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4/10. October/M+15/"/>
    </mc:Choice>
  </mc:AlternateContent>
  <xr:revisionPtr revIDLastSave="206" documentId="13_ncr:1_{AB8254E1-87CA-4B15-9163-491891C0E05B}" xr6:coauthVersionLast="47" xr6:coauthVersionMax="47" xr10:uidLastSave="{3477EF23-92E8-460C-96A0-FBCA490BC586}"/>
  <bookViews>
    <workbookView xWindow="-28920" yWindow="-120" windowWidth="29040" windowHeight="15840" tabRatio="763" xr2:uid="{00000000-000D-0000-FFFF-FFFF00000000}"/>
  </bookViews>
  <sheets>
    <sheet name="Data" sheetId="10" r:id="rId1"/>
    <sheet name="Breakdown 16-17" sheetId="13" r:id="rId2"/>
    <sheet name=" Breakdown 17-18" sheetId="11" r:id="rId3"/>
    <sheet name="Breakdown 18-19" sheetId="15" r:id="rId4"/>
    <sheet name="Breakdown 19-20" sheetId="16" r:id="rId5"/>
    <sheet name="Breakdown 20-21" sheetId="17" r:id="rId6"/>
    <sheet name="Breakdown 21-22" sheetId="19" r:id="rId7"/>
    <sheet name="Breakdown 22-23" sheetId="20" r:id="rId8"/>
    <sheet name="Breakdown 23-24" sheetId="21" r:id="rId9"/>
    <sheet name="Breakdown 24-25" sheetId="22" r:id="rId10"/>
    <sheet name="Shrinkage Values 2007 - current" sheetId="12" r:id="rId11"/>
    <sheet name="Notes" sheetId="1" r:id="rId12"/>
    <sheet name="Data for Shrinkage Values WS" sheetId="14" state="hidden" r:id="rId13"/>
  </sheets>
  <definedNames>
    <definedName name="_xlnm._FilterDatabase" localSheetId="0" hidden="1">Data!$A$1:$F$5025</definedName>
    <definedName name="Aprcompressor" localSheetId="4">#REF!</definedName>
    <definedName name="Aprcompressor" localSheetId="6">#REF!</definedName>
    <definedName name="Aprcompressor" localSheetId="7">#REF!</definedName>
    <definedName name="Aprcompressor" localSheetId="8">#REF!</definedName>
    <definedName name="Aprcompressor" localSheetId="9">#REF!</definedName>
    <definedName name="Aprcompressor">#REF!</definedName>
    <definedName name="Aprcvshrinkage" localSheetId="4">#REF!</definedName>
    <definedName name="Aprcvshrinkage" localSheetId="6">#REF!</definedName>
    <definedName name="Aprcvshrinkage" localSheetId="7">#REF!</definedName>
    <definedName name="Aprcvshrinkage" localSheetId="8">#REF!</definedName>
    <definedName name="Aprcvshrinkage" localSheetId="9">#REF!</definedName>
    <definedName name="Aprcvshrinkage">#REF!</definedName>
    <definedName name="Aprdemand" localSheetId="4">#REF!</definedName>
    <definedName name="Aprdemand" localSheetId="6">#REF!</definedName>
    <definedName name="Aprdemand" localSheetId="7">#REF!</definedName>
    <definedName name="Aprdemand" localSheetId="8">#REF!</definedName>
    <definedName name="Aprdemand" localSheetId="9">#REF!</definedName>
    <definedName name="Aprdemand">#REF!</definedName>
    <definedName name="Aprfcompressor" localSheetId="4">#REF!</definedName>
    <definedName name="Aprfcompressor" localSheetId="6">#REF!</definedName>
    <definedName name="Aprfcompressor" localSheetId="7">#REF!</definedName>
    <definedName name="Aprfcompressor" localSheetId="8">#REF!</definedName>
    <definedName name="Aprfcompressor" localSheetId="9">#REF!</definedName>
    <definedName name="Aprfcompressor">#REF!</definedName>
    <definedName name="Aprfcvshrinkage" localSheetId="4">#REF!</definedName>
    <definedName name="Aprfcvshrinkage" localSheetId="6">#REF!</definedName>
    <definedName name="Aprfcvshrinkage" localSheetId="7">#REF!</definedName>
    <definedName name="Aprfcvshrinkage" localSheetId="8">#REF!</definedName>
    <definedName name="Aprfcvshrinkage" localSheetId="9">#REF!</definedName>
    <definedName name="Aprfcvshrinkage">#REF!</definedName>
    <definedName name="Aprfdemand" localSheetId="4">#REF!</definedName>
    <definedName name="Aprfdemand" localSheetId="6">#REF!</definedName>
    <definedName name="Aprfdemand" localSheetId="7">#REF!</definedName>
    <definedName name="Aprfdemand" localSheetId="8">#REF!</definedName>
    <definedName name="Aprfdemand" localSheetId="9">#REF!</definedName>
    <definedName name="Aprfdemand">#REF!</definedName>
    <definedName name="Aprfldz" localSheetId="4">#REF!</definedName>
    <definedName name="Aprfldz" localSheetId="6">#REF!</definedName>
    <definedName name="Aprfldz" localSheetId="7">#REF!</definedName>
    <definedName name="Aprfldz" localSheetId="8">#REF!</definedName>
    <definedName name="Aprfldz" localSheetId="9">#REF!</definedName>
    <definedName name="Aprfldz">#REF!</definedName>
    <definedName name="Aprfnts" localSheetId="4">#REF!</definedName>
    <definedName name="Aprfnts" localSheetId="6">#REF!</definedName>
    <definedName name="Aprfnts" localSheetId="7">#REF!</definedName>
    <definedName name="Aprfnts" localSheetId="8">#REF!</definedName>
    <definedName name="Aprfnts" localSheetId="9">#REF!</definedName>
    <definedName name="Aprfnts">#REF!</definedName>
    <definedName name="Aprfuag" localSheetId="4">#REF!</definedName>
    <definedName name="Aprfuag" localSheetId="6">#REF!</definedName>
    <definedName name="Aprfuag" localSheetId="7">#REF!</definedName>
    <definedName name="Aprfuag" localSheetId="8">#REF!</definedName>
    <definedName name="Aprfuag" localSheetId="9">#REF!</definedName>
    <definedName name="Aprfuag">#REF!</definedName>
    <definedName name="Aprldz" localSheetId="4">#REF!</definedName>
    <definedName name="Aprldz" localSheetId="6">#REF!</definedName>
    <definedName name="Aprldz" localSheetId="7">#REF!</definedName>
    <definedName name="Aprldz" localSheetId="8">#REF!</definedName>
    <definedName name="Aprldz" localSheetId="9">#REF!</definedName>
    <definedName name="Aprldz">#REF!</definedName>
    <definedName name="Aprnts" localSheetId="4">#REF!</definedName>
    <definedName name="Aprnts" localSheetId="6">#REF!</definedName>
    <definedName name="Aprnts" localSheetId="7">#REF!</definedName>
    <definedName name="Aprnts" localSheetId="8">#REF!</definedName>
    <definedName name="Aprnts" localSheetId="9">#REF!</definedName>
    <definedName name="Aprnts">#REF!</definedName>
    <definedName name="Apruag" localSheetId="4">#REF!</definedName>
    <definedName name="Apruag" localSheetId="6">#REF!</definedName>
    <definedName name="Apruag" localSheetId="7">#REF!</definedName>
    <definedName name="Apruag" localSheetId="8">#REF!</definedName>
    <definedName name="Apruag" localSheetId="9">#REF!</definedName>
    <definedName name="Apruag">#REF!</definedName>
    <definedName name="Augcompressor" localSheetId="4">#REF!</definedName>
    <definedName name="Augcompressor" localSheetId="6">#REF!</definedName>
    <definedName name="Augcompressor" localSheetId="7">#REF!</definedName>
    <definedName name="Augcompressor" localSheetId="8">#REF!</definedName>
    <definedName name="Augcompressor" localSheetId="9">#REF!</definedName>
    <definedName name="Augcompressor">#REF!</definedName>
    <definedName name="Augcvshrinkage" localSheetId="4">#REF!</definedName>
    <definedName name="Augcvshrinkage" localSheetId="6">#REF!</definedName>
    <definedName name="Augcvshrinkage" localSheetId="7">#REF!</definedName>
    <definedName name="Augcvshrinkage" localSheetId="8">#REF!</definedName>
    <definedName name="Augcvshrinkage" localSheetId="9">#REF!</definedName>
    <definedName name="Augcvshrinkage">#REF!</definedName>
    <definedName name="Augdemand" localSheetId="4">#REF!</definedName>
    <definedName name="Augdemand" localSheetId="6">#REF!</definedName>
    <definedName name="Augdemand" localSheetId="7">#REF!</definedName>
    <definedName name="Augdemand" localSheetId="8">#REF!</definedName>
    <definedName name="Augdemand" localSheetId="9">#REF!</definedName>
    <definedName name="Augdemand">#REF!</definedName>
    <definedName name="Augfcompressor" localSheetId="4">#REF!</definedName>
    <definedName name="Augfcompressor" localSheetId="6">#REF!</definedName>
    <definedName name="Augfcompressor" localSheetId="7">#REF!</definedName>
    <definedName name="Augfcompressor" localSheetId="8">#REF!</definedName>
    <definedName name="Augfcompressor" localSheetId="9">#REF!</definedName>
    <definedName name="Augfcompressor">#REF!</definedName>
    <definedName name="Augfcvshrinkage" localSheetId="4">#REF!</definedName>
    <definedName name="Augfcvshrinkage" localSheetId="6">#REF!</definedName>
    <definedName name="Augfcvshrinkage" localSheetId="7">#REF!</definedName>
    <definedName name="Augfcvshrinkage" localSheetId="8">#REF!</definedName>
    <definedName name="Augfcvshrinkage" localSheetId="9">#REF!</definedName>
    <definedName name="Augfcvshrinkage">#REF!</definedName>
    <definedName name="Augfdemand" localSheetId="4">#REF!</definedName>
    <definedName name="Augfdemand" localSheetId="6">#REF!</definedName>
    <definedName name="Augfdemand" localSheetId="7">#REF!</definedName>
    <definedName name="Augfdemand" localSheetId="8">#REF!</definedName>
    <definedName name="Augfdemand" localSheetId="9">#REF!</definedName>
    <definedName name="Augfdemand">#REF!</definedName>
    <definedName name="Augfldz" localSheetId="4">#REF!</definedName>
    <definedName name="Augfldz" localSheetId="6">#REF!</definedName>
    <definedName name="Augfldz" localSheetId="7">#REF!</definedName>
    <definedName name="Augfldz" localSheetId="8">#REF!</definedName>
    <definedName name="Augfldz" localSheetId="9">#REF!</definedName>
    <definedName name="Augfldz">#REF!</definedName>
    <definedName name="Augfnts" localSheetId="4">#REF!</definedName>
    <definedName name="Augfnts" localSheetId="6">#REF!</definedName>
    <definedName name="Augfnts" localSheetId="7">#REF!</definedName>
    <definedName name="Augfnts" localSheetId="8">#REF!</definedName>
    <definedName name="Augfnts" localSheetId="9">#REF!</definedName>
    <definedName name="Augfnts">#REF!</definedName>
    <definedName name="Augfuag" localSheetId="4">#REF!</definedName>
    <definedName name="Augfuag" localSheetId="6">#REF!</definedName>
    <definedName name="Augfuag" localSheetId="7">#REF!</definedName>
    <definedName name="Augfuag" localSheetId="8">#REF!</definedName>
    <definedName name="Augfuag" localSheetId="9">#REF!</definedName>
    <definedName name="Augfuag">#REF!</definedName>
    <definedName name="Augldz" localSheetId="4">#REF!</definedName>
    <definedName name="Augldz" localSheetId="6">#REF!</definedName>
    <definedName name="Augldz" localSheetId="7">#REF!</definedName>
    <definedName name="Augldz" localSheetId="8">#REF!</definedName>
    <definedName name="Augldz" localSheetId="9">#REF!</definedName>
    <definedName name="Augldz">#REF!</definedName>
    <definedName name="Augnts" localSheetId="4">#REF!</definedName>
    <definedName name="Augnts" localSheetId="6">#REF!</definedName>
    <definedName name="Augnts" localSheetId="7">#REF!</definedName>
    <definedName name="Augnts" localSheetId="8">#REF!</definedName>
    <definedName name="Augnts" localSheetId="9">#REF!</definedName>
    <definedName name="Augnts">#REF!</definedName>
    <definedName name="Auguag" localSheetId="4">#REF!</definedName>
    <definedName name="Auguag" localSheetId="6">#REF!</definedName>
    <definedName name="Auguag" localSheetId="7">#REF!</definedName>
    <definedName name="Auguag" localSheetId="8">#REF!</definedName>
    <definedName name="Auguag" localSheetId="9">#REF!</definedName>
    <definedName name="Auguag">#REF!</definedName>
    <definedName name="CFAnalysis" localSheetId="4">#REF!</definedName>
    <definedName name="CFAnalysis" localSheetId="6">#REF!</definedName>
    <definedName name="CFAnalysis" localSheetId="7">#REF!</definedName>
    <definedName name="CFAnalysis" localSheetId="8">#REF!</definedName>
    <definedName name="CFAnalysis" localSheetId="9">#REF!</definedName>
    <definedName name="CFAnalysis">#REF!</definedName>
    <definedName name="Dates" localSheetId="4">OFFSET(#REF!,0,0,COUNTA(#REF!)-1,1)</definedName>
    <definedName name="Dates" localSheetId="6">OFFSET(#REF!,0,0,COUNTA(#REF!)-1,1)</definedName>
    <definedName name="Dates" localSheetId="7">OFFSET(#REF!,0,0,COUNTA(#REF!)-1,1)</definedName>
    <definedName name="Dates" localSheetId="8">OFFSET(#REF!,0,0,COUNTA(#REF!)-1,1)</definedName>
    <definedName name="Dates" localSheetId="9">OFFSET(#REF!,0,0,COUNTA(#REF!)-1,1)</definedName>
    <definedName name="Dates">OFFSET(#REF!,0,0,COUNTA(#REF!)-1,1)</definedName>
    <definedName name="Deccompressor" localSheetId="4">#REF!</definedName>
    <definedName name="Deccompressor" localSheetId="6">#REF!</definedName>
    <definedName name="Deccompressor" localSheetId="7">#REF!</definedName>
    <definedName name="Deccompressor" localSheetId="8">#REF!</definedName>
    <definedName name="Deccompressor" localSheetId="9">#REF!</definedName>
    <definedName name="Deccompressor">#REF!</definedName>
    <definedName name="Deccvshrinkage" localSheetId="4">#REF!</definedName>
    <definedName name="Deccvshrinkage" localSheetId="6">#REF!</definedName>
    <definedName name="Deccvshrinkage" localSheetId="7">#REF!</definedName>
    <definedName name="Deccvshrinkage" localSheetId="8">#REF!</definedName>
    <definedName name="Deccvshrinkage" localSheetId="9">#REF!</definedName>
    <definedName name="Deccvshrinkage">#REF!</definedName>
    <definedName name="Decdemand" localSheetId="4">#REF!</definedName>
    <definedName name="Decdemand" localSheetId="6">#REF!</definedName>
    <definedName name="Decdemand" localSheetId="7">#REF!</definedName>
    <definedName name="Decdemand" localSheetId="8">#REF!</definedName>
    <definedName name="Decdemand" localSheetId="9">#REF!</definedName>
    <definedName name="Decdemand">#REF!</definedName>
    <definedName name="Decfcompressor" localSheetId="4">#REF!</definedName>
    <definedName name="Decfcompressor" localSheetId="6">#REF!</definedName>
    <definedName name="Decfcompressor" localSheetId="7">#REF!</definedName>
    <definedName name="Decfcompressor" localSheetId="8">#REF!</definedName>
    <definedName name="Decfcompressor" localSheetId="9">#REF!</definedName>
    <definedName name="Decfcompressor">#REF!</definedName>
    <definedName name="Decfcvshrinkage" localSheetId="4">#REF!</definedName>
    <definedName name="Decfcvshrinkage" localSheetId="6">#REF!</definedName>
    <definedName name="Decfcvshrinkage" localSheetId="7">#REF!</definedName>
    <definedName name="Decfcvshrinkage" localSheetId="8">#REF!</definedName>
    <definedName name="Decfcvshrinkage" localSheetId="9">#REF!</definedName>
    <definedName name="Decfcvshrinkage">#REF!</definedName>
    <definedName name="Decfdemand" localSheetId="4">#REF!</definedName>
    <definedName name="Decfdemand" localSheetId="6">#REF!</definedName>
    <definedName name="Decfdemand" localSheetId="7">#REF!</definedName>
    <definedName name="Decfdemand" localSheetId="8">#REF!</definedName>
    <definedName name="Decfdemand" localSheetId="9">#REF!</definedName>
    <definedName name="Decfdemand">#REF!</definedName>
    <definedName name="Decfldz" localSheetId="4">#REF!</definedName>
    <definedName name="Decfldz" localSheetId="6">#REF!</definedName>
    <definedName name="Decfldz" localSheetId="7">#REF!</definedName>
    <definedName name="Decfldz" localSheetId="8">#REF!</definedName>
    <definedName name="Decfldz" localSheetId="9">#REF!</definedName>
    <definedName name="Decfldz">#REF!</definedName>
    <definedName name="Decfnts" localSheetId="4">#REF!</definedName>
    <definedName name="Decfnts" localSheetId="6">#REF!</definedName>
    <definedName name="Decfnts" localSheetId="7">#REF!</definedName>
    <definedName name="Decfnts" localSheetId="8">#REF!</definedName>
    <definedName name="Decfnts" localSheetId="9">#REF!</definedName>
    <definedName name="Decfnts">#REF!</definedName>
    <definedName name="Decfuag" localSheetId="4">#REF!</definedName>
    <definedName name="Decfuag" localSheetId="6">#REF!</definedName>
    <definedName name="Decfuag" localSheetId="7">#REF!</definedName>
    <definedName name="Decfuag" localSheetId="8">#REF!</definedName>
    <definedName name="Decfuag" localSheetId="9">#REF!</definedName>
    <definedName name="Decfuag">#REF!</definedName>
    <definedName name="Decldz" localSheetId="4">#REF!</definedName>
    <definedName name="Decldz" localSheetId="6">#REF!</definedName>
    <definedName name="Decldz" localSheetId="7">#REF!</definedName>
    <definedName name="Decldz" localSheetId="8">#REF!</definedName>
    <definedName name="Decldz" localSheetId="9">#REF!</definedName>
    <definedName name="Decldz">#REF!</definedName>
    <definedName name="Decnts" localSheetId="4">#REF!</definedName>
    <definedName name="Decnts" localSheetId="6">#REF!</definedName>
    <definedName name="Decnts" localSheetId="7">#REF!</definedName>
    <definedName name="Decnts" localSheetId="8">#REF!</definedName>
    <definedName name="Decnts" localSheetId="9">#REF!</definedName>
    <definedName name="Decnts">#REF!</definedName>
    <definedName name="Decuag" localSheetId="4">#REF!</definedName>
    <definedName name="Decuag" localSheetId="6">#REF!</definedName>
    <definedName name="Decuag" localSheetId="7">#REF!</definedName>
    <definedName name="Decuag" localSheetId="8">#REF!</definedName>
    <definedName name="Decuag" localSheetId="9">#REF!</definedName>
    <definedName name="Decuag">#REF!</definedName>
    <definedName name="Febcompressor" localSheetId="4">#REF!</definedName>
    <definedName name="Febcompressor" localSheetId="6">#REF!</definedName>
    <definedName name="Febcompressor" localSheetId="7">#REF!</definedName>
    <definedName name="Febcompressor" localSheetId="8">#REF!</definedName>
    <definedName name="Febcompressor" localSheetId="9">#REF!</definedName>
    <definedName name="Febcompressor">#REF!</definedName>
    <definedName name="Febcvshrinkage" localSheetId="4">#REF!</definedName>
    <definedName name="Febcvshrinkage" localSheetId="6">#REF!</definedName>
    <definedName name="Febcvshrinkage" localSheetId="7">#REF!</definedName>
    <definedName name="Febcvshrinkage" localSheetId="8">#REF!</definedName>
    <definedName name="Febcvshrinkage" localSheetId="9">#REF!</definedName>
    <definedName name="Febcvshrinkage">#REF!</definedName>
    <definedName name="Febdemand" localSheetId="4">#REF!</definedName>
    <definedName name="Febdemand" localSheetId="6">#REF!</definedName>
    <definedName name="Febdemand" localSheetId="7">#REF!</definedName>
    <definedName name="Febdemand" localSheetId="8">#REF!</definedName>
    <definedName name="Febdemand" localSheetId="9">#REF!</definedName>
    <definedName name="Febdemand">#REF!</definedName>
    <definedName name="Febfcompressor" localSheetId="4">#REF!</definedName>
    <definedName name="Febfcompressor" localSheetId="6">#REF!</definedName>
    <definedName name="Febfcompressor" localSheetId="7">#REF!</definedName>
    <definedName name="Febfcompressor" localSheetId="8">#REF!</definedName>
    <definedName name="Febfcompressor" localSheetId="9">#REF!</definedName>
    <definedName name="Febfcompressor">#REF!</definedName>
    <definedName name="Febfcvshrinkage" localSheetId="4">#REF!</definedName>
    <definedName name="Febfcvshrinkage" localSheetId="6">#REF!</definedName>
    <definedName name="Febfcvshrinkage" localSheetId="7">#REF!</definedName>
    <definedName name="Febfcvshrinkage" localSheetId="8">#REF!</definedName>
    <definedName name="Febfcvshrinkage" localSheetId="9">#REF!</definedName>
    <definedName name="Febfcvshrinkage">#REF!</definedName>
    <definedName name="Febfdemand" localSheetId="4">#REF!</definedName>
    <definedName name="Febfdemand" localSheetId="6">#REF!</definedName>
    <definedName name="Febfdemand" localSheetId="7">#REF!</definedName>
    <definedName name="Febfdemand" localSheetId="8">#REF!</definedName>
    <definedName name="Febfdemand" localSheetId="9">#REF!</definedName>
    <definedName name="Febfdemand">#REF!</definedName>
    <definedName name="Febfldz" localSheetId="4">#REF!</definedName>
    <definedName name="Febfldz" localSheetId="6">#REF!</definedName>
    <definedName name="Febfldz" localSheetId="7">#REF!</definedName>
    <definedName name="Febfldz" localSheetId="8">#REF!</definedName>
    <definedName name="Febfldz" localSheetId="9">#REF!</definedName>
    <definedName name="Febfldz">#REF!</definedName>
    <definedName name="Febfnts" localSheetId="4">#REF!</definedName>
    <definedName name="Febfnts" localSheetId="6">#REF!</definedName>
    <definedName name="Febfnts" localSheetId="7">#REF!</definedName>
    <definedName name="Febfnts" localSheetId="8">#REF!</definedName>
    <definedName name="Febfnts" localSheetId="9">#REF!</definedName>
    <definedName name="Febfnts">#REF!</definedName>
    <definedName name="Febfuag" localSheetId="4">#REF!</definedName>
    <definedName name="Febfuag" localSheetId="6">#REF!</definedName>
    <definedName name="Febfuag" localSheetId="7">#REF!</definedName>
    <definedName name="Febfuag" localSheetId="8">#REF!</definedName>
    <definedName name="Febfuag" localSheetId="9">#REF!</definedName>
    <definedName name="Febfuag">#REF!</definedName>
    <definedName name="Febldz" localSheetId="4">#REF!</definedName>
    <definedName name="Febldz" localSheetId="6">#REF!</definedName>
    <definedName name="Febldz" localSheetId="7">#REF!</definedName>
    <definedName name="Febldz" localSheetId="8">#REF!</definedName>
    <definedName name="Febldz" localSheetId="9">#REF!</definedName>
    <definedName name="Febldz">#REF!</definedName>
    <definedName name="Febnts" localSheetId="4">#REF!</definedName>
    <definedName name="Febnts" localSheetId="6">#REF!</definedName>
    <definedName name="Febnts" localSheetId="7">#REF!</definedName>
    <definedName name="Febnts" localSheetId="8">#REF!</definedName>
    <definedName name="Febnts" localSheetId="9">#REF!</definedName>
    <definedName name="Febnts">#REF!</definedName>
    <definedName name="Febuag" localSheetId="4">#REF!</definedName>
    <definedName name="Febuag" localSheetId="6">#REF!</definedName>
    <definedName name="Febuag" localSheetId="7">#REF!</definedName>
    <definedName name="Febuag" localSheetId="8">#REF!</definedName>
    <definedName name="Febuag" localSheetId="9">#REF!</definedName>
    <definedName name="Febuag">#REF!</definedName>
    <definedName name="Fergus" localSheetId="4">#REF!</definedName>
    <definedName name="Fergus" localSheetId="6">#REF!</definedName>
    <definedName name="Fergus" localSheetId="7">#REF!</definedName>
    <definedName name="Fergus" localSheetId="8">#REF!</definedName>
    <definedName name="Fergus" localSheetId="9">#REF!</definedName>
    <definedName name="Fergus">#REF!</definedName>
    <definedName name="Jancompressor" localSheetId="4">#REF!</definedName>
    <definedName name="Jancompressor" localSheetId="6">#REF!</definedName>
    <definedName name="Jancompressor" localSheetId="7">#REF!</definedName>
    <definedName name="Jancompressor" localSheetId="8">#REF!</definedName>
    <definedName name="Jancompressor" localSheetId="9">#REF!</definedName>
    <definedName name="Jancompressor">#REF!</definedName>
    <definedName name="Jancvshrinkage" localSheetId="4">#REF!</definedName>
    <definedName name="Jancvshrinkage" localSheetId="6">#REF!</definedName>
    <definedName name="Jancvshrinkage" localSheetId="7">#REF!</definedName>
    <definedName name="Jancvshrinkage" localSheetId="8">#REF!</definedName>
    <definedName name="Jancvshrinkage" localSheetId="9">#REF!</definedName>
    <definedName name="Jancvshrinkage">#REF!</definedName>
    <definedName name="Jandemand" localSheetId="4">#REF!</definedName>
    <definedName name="Jandemand" localSheetId="6">#REF!</definedName>
    <definedName name="Jandemand" localSheetId="7">#REF!</definedName>
    <definedName name="Jandemand" localSheetId="8">#REF!</definedName>
    <definedName name="Jandemand" localSheetId="9">#REF!</definedName>
    <definedName name="Jandemand">#REF!</definedName>
    <definedName name="Janfcompressor" localSheetId="4">#REF!</definedName>
    <definedName name="Janfcompressor" localSheetId="6">#REF!</definedName>
    <definedName name="Janfcompressor" localSheetId="7">#REF!</definedName>
    <definedName name="Janfcompressor" localSheetId="8">#REF!</definedName>
    <definedName name="Janfcompressor" localSheetId="9">#REF!</definedName>
    <definedName name="Janfcompressor">#REF!</definedName>
    <definedName name="Janfcvshrinkage" localSheetId="4">#REF!</definedName>
    <definedName name="Janfcvshrinkage" localSheetId="6">#REF!</definedName>
    <definedName name="Janfcvshrinkage" localSheetId="7">#REF!</definedName>
    <definedName name="Janfcvshrinkage" localSheetId="8">#REF!</definedName>
    <definedName name="Janfcvshrinkage" localSheetId="9">#REF!</definedName>
    <definedName name="Janfcvshrinkage">#REF!</definedName>
    <definedName name="Janfdemand" localSheetId="4">#REF!</definedName>
    <definedName name="Janfdemand" localSheetId="6">#REF!</definedName>
    <definedName name="Janfdemand" localSheetId="7">#REF!</definedName>
    <definedName name="Janfdemand" localSheetId="8">#REF!</definedName>
    <definedName name="Janfdemand" localSheetId="9">#REF!</definedName>
    <definedName name="Janfdemand">#REF!</definedName>
    <definedName name="Janfldz" localSheetId="4">#REF!</definedName>
    <definedName name="Janfldz" localSheetId="6">#REF!</definedName>
    <definedName name="Janfldz" localSheetId="7">#REF!</definedName>
    <definedName name="Janfldz" localSheetId="8">#REF!</definedName>
    <definedName name="Janfldz" localSheetId="9">#REF!</definedName>
    <definedName name="Janfldz">#REF!</definedName>
    <definedName name="Janfnts" localSheetId="4">#REF!</definedName>
    <definedName name="Janfnts" localSheetId="6">#REF!</definedName>
    <definedName name="Janfnts" localSheetId="7">#REF!</definedName>
    <definedName name="Janfnts" localSheetId="8">#REF!</definedName>
    <definedName name="Janfnts" localSheetId="9">#REF!</definedName>
    <definedName name="Janfnts">#REF!</definedName>
    <definedName name="Janfuag" localSheetId="4">#REF!</definedName>
    <definedName name="Janfuag" localSheetId="6">#REF!</definedName>
    <definedName name="Janfuag" localSheetId="7">#REF!</definedName>
    <definedName name="Janfuag" localSheetId="8">#REF!</definedName>
    <definedName name="Janfuag" localSheetId="9">#REF!</definedName>
    <definedName name="Janfuag">#REF!</definedName>
    <definedName name="Janldz" localSheetId="4">#REF!</definedName>
    <definedName name="Janldz" localSheetId="6">#REF!</definedName>
    <definedName name="Janldz" localSheetId="7">#REF!</definedName>
    <definedName name="Janldz" localSheetId="8">#REF!</definedName>
    <definedName name="Janldz" localSheetId="9">#REF!</definedName>
    <definedName name="Janldz">#REF!</definedName>
    <definedName name="Jannts" localSheetId="4">#REF!</definedName>
    <definedName name="Jannts" localSheetId="6">#REF!</definedName>
    <definedName name="Jannts" localSheetId="7">#REF!</definedName>
    <definedName name="Jannts" localSheetId="8">#REF!</definedName>
    <definedName name="Jannts" localSheetId="9">#REF!</definedName>
    <definedName name="Jannts">#REF!</definedName>
    <definedName name="Januag" localSheetId="4">#REF!</definedName>
    <definedName name="Januag" localSheetId="6">#REF!</definedName>
    <definedName name="Januag" localSheetId="7">#REF!</definedName>
    <definedName name="Januag" localSheetId="8">#REF!</definedName>
    <definedName name="Januag" localSheetId="9">#REF!</definedName>
    <definedName name="Januag">#REF!</definedName>
    <definedName name="Julcompressor" localSheetId="4">#REF!</definedName>
    <definedName name="Julcompressor" localSheetId="6">#REF!</definedName>
    <definedName name="Julcompressor" localSheetId="7">#REF!</definedName>
    <definedName name="Julcompressor" localSheetId="8">#REF!</definedName>
    <definedName name="Julcompressor" localSheetId="9">#REF!</definedName>
    <definedName name="Julcompressor">#REF!</definedName>
    <definedName name="Julcvshrinkage" localSheetId="4">#REF!</definedName>
    <definedName name="Julcvshrinkage" localSheetId="6">#REF!</definedName>
    <definedName name="Julcvshrinkage" localSheetId="7">#REF!</definedName>
    <definedName name="Julcvshrinkage" localSheetId="8">#REF!</definedName>
    <definedName name="Julcvshrinkage" localSheetId="9">#REF!</definedName>
    <definedName name="Julcvshrinkage">#REF!</definedName>
    <definedName name="Juldemand" localSheetId="4">#REF!</definedName>
    <definedName name="Juldemand" localSheetId="6">#REF!</definedName>
    <definedName name="Juldemand" localSheetId="7">#REF!</definedName>
    <definedName name="Juldemand" localSheetId="8">#REF!</definedName>
    <definedName name="Juldemand" localSheetId="9">#REF!</definedName>
    <definedName name="Juldemand">#REF!</definedName>
    <definedName name="Julfcompressor" localSheetId="4">#REF!</definedName>
    <definedName name="Julfcompressor" localSheetId="6">#REF!</definedName>
    <definedName name="Julfcompressor" localSheetId="7">#REF!</definedName>
    <definedName name="Julfcompressor" localSheetId="8">#REF!</definedName>
    <definedName name="Julfcompressor" localSheetId="9">#REF!</definedName>
    <definedName name="Julfcompressor">#REF!</definedName>
    <definedName name="Julfcvshrinkage" localSheetId="4">#REF!</definedName>
    <definedName name="Julfcvshrinkage" localSheetId="6">#REF!</definedName>
    <definedName name="Julfcvshrinkage" localSheetId="7">#REF!</definedName>
    <definedName name="Julfcvshrinkage" localSheetId="8">#REF!</definedName>
    <definedName name="Julfcvshrinkage" localSheetId="9">#REF!</definedName>
    <definedName name="Julfcvshrinkage">#REF!</definedName>
    <definedName name="Julfdemand" localSheetId="4">#REF!</definedName>
    <definedName name="Julfdemand" localSheetId="6">#REF!</definedName>
    <definedName name="Julfdemand" localSheetId="7">#REF!</definedName>
    <definedName name="Julfdemand" localSheetId="8">#REF!</definedName>
    <definedName name="Julfdemand" localSheetId="9">#REF!</definedName>
    <definedName name="Julfdemand">#REF!</definedName>
    <definedName name="Julfldz" localSheetId="4">#REF!</definedName>
    <definedName name="Julfldz" localSheetId="6">#REF!</definedName>
    <definedName name="Julfldz" localSheetId="7">#REF!</definedName>
    <definedName name="Julfldz" localSheetId="8">#REF!</definedName>
    <definedName name="Julfldz" localSheetId="9">#REF!</definedName>
    <definedName name="Julfldz">#REF!</definedName>
    <definedName name="Julfnts" localSheetId="4">#REF!</definedName>
    <definedName name="Julfnts" localSheetId="6">#REF!</definedName>
    <definedName name="Julfnts" localSheetId="7">#REF!</definedName>
    <definedName name="Julfnts" localSheetId="8">#REF!</definedName>
    <definedName name="Julfnts" localSheetId="9">#REF!</definedName>
    <definedName name="Julfnts">#REF!</definedName>
    <definedName name="Julfuag" localSheetId="4">#REF!</definedName>
    <definedName name="Julfuag" localSheetId="6">#REF!</definedName>
    <definedName name="Julfuag" localSheetId="7">#REF!</definedName>
    <definedName name="Julfuag" localSheetId="8">#REF!</definedName>
    <definedName name="Julfuag" localSheetId="9">#REF!</definedName>
    <definedName name="Julfuag">#REF!</definedName>
    <definedName name="Julldz" localSheetId="4">#REF!</definedName>
    <definedName name="Julldz" localSheetId="6">#REF!</definedName>
    <definedName name="Julldz" localSheetId="7">#REF!</definedName>
    <definedName name="Julldz" localSheetId="8">#REF!</definedName>
    <definedName name="Julldz" localSheetId="9">#REF!</definedName>
    <definedName name="Julldz">#REF!</definedName>
    <definedName name="Julnts" localSheetId="4">#REF!</definedName>
    <definedName name="Julnts" localSheetId="6">#REF!</definedName>
    <definedName name="Julnts" localSheetId="7">#REF!</definedName>
    <definedName name="Julnts" localSheetId="8">#REF!</definedName>
    <definedName name="Julnts" localSheetId="9">#REF!</definedName>
    <definedName name="Julnts">#REF!</definedName>
    <definedName name="Juluag" localSheetId="4">#REF!</definedName>
    <definedName name="Juluag" localSheetId="6">#REF!</definedName>
    <definedName name="Juluag" localSheetId="7">#REF!</definedName>
    <definedName name="Juluag" localSheetId="8">#REF!</definedName>
    <definedName name="Juluag" localSheetId="9">#REF!</definedName>
    <definedName name="Juluag">#REF!</definedName>
    <definedName name="Juncompressor" localSheetId="4">#REF!</definedName>
    <definedName name="Juncompressor" localSheetId="6">#REF!</definedName>
    <definedName name="Juncompressor" localSheetId="7">#REF!</definedName>
    <definedName name="Juncompressor" localSheetId="8">#REF!</definedName>
    <definedName name="Juncompressor" localSheetId="9">#REF!</definedName>
    <definedName name="Juncompressor">#REF!</definedName>
    <definedName name="Juncvshrinkage" localSheetId="4">#REF!</definedName>
    <definedName name="Juncvshrinkage" localSheetId="6">#REF!</definedName>
    <definedName name="Juncvshrinkage" localSheetId="7">#REF!</definedName>
    <definedName name="Juncvshrinkage" localSheetId="8">#REF!</definedName>
    <definedName name="Juncvshrinkage" localSheetId="9">#REF!</definedName>
    <definedName name="Juncvshrinkage">#REF!</definedName>
    <definedName name="Jundemand" localSheetId="4">#REF!</definedName>
    <definedName name="Jundemand" localSheetId="6">#REF!</definedName>
    <definedName name="Jundemand" localSheetId="7">#REF!</definedName>
    <definedName name="Jundemand" localSheetId="8">#REF!</definedName>
    <definedName name="Jundemand" localSheetId="9">#REF!</definedName>
    <definedName name="Jundemand">#REF!</definedName>
    <definedName name="Junfcompressor" localSheetId="4">#REF!</definedName>
    <definedName name="Junfcompressor" localSheetId="6">#REF!</definedName>
    <definedName name="Junfcompressor" localSheetId="7">#REF!</definedName>
    <definedName name="Junfcompressor" localSheetId="8">#REF!</definedName>
    <definedName name="Junfcompressor" localSheetId="9">#REF!</definedName>
    <definedName name="Junfcompressor">#REF!</definedName>
    <definedName name="Junfcvshrinkage" localSheetId="4">#REF!</definedName>
    <definedName name="Junfcvshrinkage" localSheetId="6">#REF!</definedName>
    <definedName name="Junfcvshrinkage" localSheetId="7">#REF!</definedName>
    <definedName name="Junfcvshrinkage" localSheetId="8">#REF!</definedName>
    <definedName name="Junfcvshrinkage" localSheetId="9">#REF!</definedName>
    <definedName name="Junfcvshrinkage">#REF!</definedName>
    <definedName name="Junfdemand" localSheetId="4">#REF!</definedName>
    <definedName name="Junfdemand" localSheetId="6">#REF!</definedName>
    <definedName name="Junfdemand" localSheetId="7">#REF!</definedName>
    <definedName name="Junfdemand" localSheetId="8">#REF!</definedName>
    <definedName name="Junfdemand" localSheetId="9">#REF!</definedName>
    <definedName name="Junfdemand">#REF!</definedName>
    <definedName name="Junfldz" localSheetId="4">#REF!</definedName>
    <definedName name="Junfldz" localSheetId="6">#REF!</definedName>
    <definedName name="Junfldz" localSheetId="7">#REF!</definedName>
    <definedName name="Junfldz" localSheetId="8">#REF!</definedName>
    <definedName name="Junfldz" localSheetId="9">#REF!</definedName>
    <definedName name="Junfldz">#REF!</definedName>
    <definedName name="Junfnts" localSheetId="4">#REF!</definedName>
    <definedName name="Junfnts" localSheetId="6">#REF!</definedName>
    <definedName name="Junfnts" localSheetId="7">#REF!</definedName>
    <definedName name="Junfnts" localSheetId="8">#REF!</definedName>
    <definedName name="Junfnts" localSheetId="9">#REF!</definedName>
    <definedName name="Junfnts">#REF!</definedName>
    <definedName name="Junfuag" localSheetId="4">#REF!</definedName>
    <definedName name="Junfuag" localSheetId="6">#REF!</definedName>
    <definedName name="Junfuag" localSheetId="7">#REF!</definedName>
    <definedName name="Junfuag" localSheetId="8">#REF!</definedName>
    <definedName name="Junfuag" localSheetId="9">#REF!</definedName>
    <definedName name="Junfuag">#REF!</definedName>
    <definedName name="Junldz" localSheetId="4">#REF!</definedName>
    <definedName name="Junldz" localSheetId="6">#REF!</definedName>
    <definedName name="Junldz" localSheetId="7">#REF!</definedName>
    <definedName name="Junldz" localSheetId="8">#REF!</definedName>
    <definedName name="Junldz" localSheetId="9">#REF!</definedName>
    <definedName name="Junldz">#REF!</definedName>
    <definedName name="Junnts" localSheetId="4">#REF!</definedName>
    <definedName name="Junnts" localSheetId="6">#REF!</definedName>
    <definedName name="Junnts" localSheetId="7">#REF!</definedName>
    <definedName name="Junnts" localSheetId="8">#REF!</definedName>
    <definedName name="Junnts" localSheetId="9">#REF!</definedName>
    <definedName name="Junnts">#REF!</definedName>
    <definedName name="Junuag" localSheetId="4">#REF!</definedName>
    <definedName name="Junuag" localSheetId="6">#REF!</definedName>
    <definedName name="Junuag" localSheetId="7">#REF!</definedName>
    <definedName name="Junuag" localSheetId="8">#REF!</definedName>
    <definedName name="Junuag" localSheetId="9">#REF!</definedName>
    <definedName name="Junuag">#REF!</definedName>
    <definedName name="Marcompressor" localSheetId="4">#REF!</definedName>
    <definedName name="Marcompressor" localSheetId="6">#REF!</definedName>
    <definedName name="Marcompressor" localSheetId="7">#REF!</definedName>
    <definedName name="Marcompressor" localSheetId="8">#REF!</definedName>
    <definedName name="Marcompressor" localSheetId="9">#REF!</definedName>
    <definedName name="Marcompressor">#REF!</definedName>
    <definedName name="Marcvshrinkage" localSheetId="4">#REF!</definedName>
    <definedName name="Marcvshrinkage" localSheetId="6">#REF!</definedName>
    <definedName name="Marcvshrinkage" localSheetId="7">#REF!</definedName>
    <definedName name="Marcvshrinkage" localSheetId="8">#REF!</definedName>
    <definedName name="Marcvshrinkage" localSheetId="9">#REF!</definedName>
    <definedName name="Marcvshrinkage">#REF!</definedName>
    <definedName name="Mardemand" localSheetId="4">#REF!</definedName>
    <definedName name="Mardemand" localSheetId="6">#REF!</definedName>
    <definedName name="Mardemand" localSheetId="7">#REF!</definedName>
    <definedName name="Mardemand" localSheetId="8">#REF!</definedName>
    <definedName name="Mardemand" localSheetId="9">#REF!</definedName>
    <definedName name="Mardemand">#REF!</definedName>
    <definedName name="Marfcompressor" localSheetId="4">#REF!</definedName>
    <definedName name="Marfcompressor" localSheetId="6">#REF!</definedName>
    <definedName name="Marfcompressor" localSheetId="7">#REF!</definedName>
    <definedName name="Marfcompressor" localSheetId="8">#REF!</definedName>
    <definedName name="Marfcompressor" localSheetId="9">#REF!</definedName>
    <definedName name="Marfcompressor">#REF!</definedName>
    <definedName name="Marfcvshrinkage" localSheetId="4">#REF!</definedName>
    <definedName name="Marfcvshrinkage" localSheetId="6">#REF!</definedName>
    <definedName name="Marfcvshrinkage" localSheetId="7">#REF!</definedName>
    <definedName name="Marfcvshrinkage" localSheetId="8">#REF!</definedName>
    <definedName name="Marfcvshrinkage" localSheetId="9">#REF!</definedName>
    <definedName name="Marfcvshrinkage">#REF!</definedName>
    <definedName name="Marfdemand" localSheetId="4">#REF!</definedName>
    <definedName name="Marfdemand" localSheetId="6">#REF!</definedName>
    <definedName name="Marfdemand" localSheetId="7">#REF!</definedName>
    <definedName name="Marfdemand" localSheetId="8">#REF!</definedName>
    <definedName name="Marfdemand" localSheetId="9">#REF!</definedName>
    <definedName name="Marfdemand">#REF!</definedName>
    <definedName name="Marfldz" localSheetId="4">#REF!</definedName>
    <definedName name="Marfldz" localSheetId="6">#REF!</definedName>
    <definedName name="Marfldz" localSheetId="7">#REF!</definedName>
    <definedName name="Marfldz" localSheetId="8">#REF!</definedName>
    <definedName name="Marfldz" localSheetId="9">#REF!</definedName>
    <definedName name="Marfldz">#REF!</definedName>
    <definedName name="Marfnts" localSheetId="4">#REF!</definedName>
    <definedName name="Marfnts" localSheetId="6">#REF!</definedName>
    <definedName name="Marfnts" localSheetId="7">#REF!</definedName>
    <definedName name="Marfnts" localSheetId="8">#REF!</definedName>
    <definedName name="Marfnts" localSheetId="9">#REF!</definedName>
    <definedName name="Marfnts">#REF!</definedName>
    <definedName name="Marfuag" localSheetId="4">#REF!</definedName>
    <definedName name="Marfuag" localSheetId="6">#REF!</definedName>
    <definedName name="Marfuag" localSheetId="7">#REF!</definedName>
    <definedName name="Marfuag" localSheetId="8">#REF!</definedName>
    <definedName name="Marfuag" localSheetId="9">#REF!</definedName>
    <definedName name="Marfuag">#REF!</definedName>
    <definedName name="Marldz" localSheetId="4">#REF!</definedName>
    <definedName name="Marldz" localSheetId="6">#REF!</definedName>
    <definedName name="Marldz" localSheetId="7">#REF!</definedName>
    <definedName name="Marldz" localSheetId="8">#REF!</definedName>
    <definedName name="Marldz" localSheetId="9">#REF!</definedName>
    <definedName name="Marldz">#REF!</definedName>
    <definedName name="Marnts" localSheetId="4">#REF!</definedName>
    <definedName name="Marnts" localSheetId="6">#REF!</definedName>
    <definedName name="Marnts" localSheetId="7">#REF!</definedName>
    <definedName name="Marnts" localSheetId="8">#REF!</definedName>
    <definedName name="Marnts" localSheetId="9">#REF!</definedName>
    <definedName name="Marnts">#REF!</definedName>
    <definedName name="Maruag" localSheetId="4">#REF!</definedName>
    <definedName name="Maruag" localSheetId="6">#REF!</definedName>
    <definedName name="Maruag" localSheetId="7">#REF!</definedName>
    <definedName name="Maruag" localSheetId="8">#REF!</definedName>
    <definedName name="Maruag" localSheetId="9">#REF!</definedName>
    <definedName name="Maruag">#REF!</definedName>
    <definedName name="Maycompressor" localSheetId="4">#REF!</definedName>
    <definedName name="Maycompressor" localSheetId="6">#REF!</definedName>
    <definedName name="Maycompressor" localSheetId="7">#REF!</definedName>
    <definedName name="Maycompressor" localSheetId="8">#REF!</definedName>
    <definedName name="Maycompressor" localSheetId="9">#REF!</definedName>
    <definedName name="Maycompressor">#REF!</definedName>
    <definedName name="Maycvshrinkage" localSheetId="4">#REF!</definedName>
    <definedName name="Maycvshrinkage" localSheetId="6">#REF!</definedName>
    <definedName name="Maycvshrinkage" localSheetId="7">#REF!</definedName>
    <definedName name="Maycvshrinkage" localSheetId="8">#REF!</definedName>
    <definedName name="Maycvshrinkage" localSheetId="9">#REF!</definedName>
    <definedName name="Maycvshrinkage">#REF!</definedName>
    <definedName name="Maydemand" localSheetId="4">#REF!</definedName>
    <definedName name="Maydemand" localSheetId="6">#REF!</definedName>
    <definedName name="Maydemand" localSheetId="7">#REF!</definedName>
    <definedName name="Maydemand" localSheetId="8">#REF!</definedName>
    <definedName name="Maydemand" localSheetId="9">#REF!</definedName>
    <definedName name="Maydemand">#REF!</definedName>
    <definedName name="Mayfcompressor" localSheetId="4">#REF!</definedName>
    <definedName name="Mayfcompressor" localSheetId="6">#REF!</definedName>
    <definedName name="Mayfcompressor" localSheetId="7">#REF!</definedName>
    <definedName name="Mayfcompressor" localSheetId="8">#REF!</definedName>
    <definedName name="Mayfcompressor" localSheetId="9">#REF!</definedName>
    <definedName name="Mayfcompressor">#REF!</definedName>
    <definedName name="Mayfcvshrinkage" localSheetId="4">#REF!</definedName>
    <definedName name="Mayfcvshrinkage" localSheetId="6">#REF!</definedName>
    <definedName name="Mayfcvshrinkage" localSheetId="7">#REF!</definedName>
    <definedName name="Mayfcvshrinkage" localSheetId="8">#REF!</definedName>
    <definedName name="Mayfcvshrinkage" localSheetId="9">#REF!</definedName>
    <definedName name="Mayfcvshrinkage">#REF!</definedName>
    <definedName name="Mayfdemand" localSheetId="4">#REF!</definedName>
    <definedName name="Mayfdemand" localSheetId="6">#REF!</definedName>
    <definedName name="Mayfdemand" localSheetId="7">#REF!</definedName>
    <definedName name="Mayfdemand" localSheetId="8">#REF!</definedName>
    <definedName name="Mayfdemand" localSheetId="9">#REF!</definedName>
    <definedName name="Mayfdemand">#REF!</definedName>
    <definedName name="Mayfldz" localSheetId="4">#REF!</definedName>
    <definedName name="Mayfldz" localSheetId="6">#REF!</definedName>
    <definedName name="Mayfldz" localSheetId="7">#REF!</definedName>
    <definedName name="Mayfldz" localSheetId="8">#REF!</definedName>
    <definedName name="Mayfldz" localSheetId="9">#REF!</definedName>
    <definedName name="Mayfldz">#REF!</definedName>
    <definedName name="Mayfnts" localSheetId="4">#REF!</definedName>
    <definedName name="Mayfnts" localSheetId="6">#REF!</definedName>
    <definedName name="Mayfnts" localSheetId="7">#REF!</definedName>
    <definedName name="Mayfnts" localSheetId="8">#REF!</definedName>
    <definedName name="Mayfnts" localSheetId="9">#REF!</definedName>
    <definedName name="Mayfnts">#REF!</definedName>
    <definedName name="Mayfuag" localSheetId="4">#REF!</definedName>
    <definedName name="Mayfuag" localSheetId="6">#REF!</definedName>
    <definedName name="Mayfuag" localSheetId="7">#REF!</definedName>
    <definedName name="Mayfuag" localSheetId="8">#REF!</definedName>
    <definedName name="Mayfuag" localSheetId="9">#REF!</definedName>
    <definedName name="Mayfuag">#REF!</definedName>
    <definedName name="Mayldz" localSheetId="4">#REF!</definedName>
    <definedName name="Mayldz" localSheetId="6">#REF!</definedName>
    <definedName name="Mayldz" localSheetId="7">#REF!</definedName>
    <definedName name="Mayldz" localSheetId="8">#REF!</definedName>
    <definedName name="Mayldz" localSheetId="9">#REF!</definedName>
    <definedName name="Mayldz">#REF!</definedName>
    <definedName name="Maynts" localSheetId="4">#REF!</definedName>
    <definedName name="Maynts" localSheetId="6">#REF!</definedName>
    <definedName name="Maynts" localSheetId="7">#REF!</definedName>
    <definedName name="Maynts" localSheetId="8">#REF!</definedName>
    <definedName name="Maynts" localSheetId="9">#REF!</definedName>
    <definedName name="Maynts">#REF!</definedName>
    <definedName name="Mayuag" localSheetId="4">#REF!</definedName>
    <definedName name="Mayuag" localSheetId="6">#REF!</definedName>
    <definedName name="Mayuag" localSheetId="7">#REF!</definedName>
    <definedName name="Mayuag" localSheetId="8">#REF!</definedName>
    <definedName name="Mayuag" localSheetId="9">#REF!</definedName>
    <definedName name="Mayuag">#REF!</definedName>
    <definedName name="Novcompressor" localSheetId="4">#REF!</definedName>
    <definedName name="Novcompressor" localSheetId="6">#REF!</definedName>
    <definedName name="Novcompressor" localSheetId="7">#REF!</definedName>
    <definedName name="Novcompressor" localSheetId="8">#REF!</definedName>
    <definedName name="Novcompressor" localSheetId="9">#REF!</definedName>
    <definedName name="Novcompressor">#REF!</definedName>
    <definedName name="Novcvshrinkage" localSheetId="4">#REF!</definedName>
    <definedName name="Novcvshrinkage" localSheetId="6">#REF!</definedName>
    <definedName name="Novcvshrinkage" localSheetId="7">#REF!</definedName>
    <definedName name="Novcvshrinkage" localSheetId="8">#REF!</definedName>
    <definedName name="Novcvshrinkage" localSheetId="9">#REF!</definedName>
    <definedName name="Novcvshrinkage">#REF!</definedName>
    <definedName name="Novdemand" localSheetId="4">#REF!</definedName>
    <definedName name="Novdemand" localSheetId="6">#REF!</definedName>
    <definedName name="Novdemand" localSheetId="7">#REF!</definedName>
    <definedName name="Novdemand" localSheetId="8">#REF!</definedName>
    <definedName name="Novdemand" localSheetId="9">#REF!</definedName>
    <definedName name="Novdemand">#REF!</definedName>
    <definedName name="Novfcompressor" localSheetId="4">#REF!</definedName>
    <definedName name="Novfcompressor" localSheetId="6">#REF!</definedName>
    <definedName name="Novfcompressor" localSheetId="7">#REF!</definedName>
    <definedName name="Novfcompressor" localSheetId="8">#REF!</definedName>
    <definedName name="Novfcompressor" localSheetId="9">#REF!</definedName>
    <definedName name="Novfcompressor">#REF!</definedName>
    <definedName name="Novfcvshrinkage" localSheetId="4">#REF!</definedName>
    <definedName name="Novfcvshrinkage" localSheetId="6">#REF!</definedName>
    <definedName name="Novfcvshrinkage" localSheetId="7">#REF!</definedName>
    <definedName name="Novfcvshrinkage" localSheetId="8">#REF!</definedName>
    <definedName name="Novfcvshrinkage" localSheetId="9">#REF!</definedName>
    <definedName name="Novfcvshrinkage">#REF!</definedName>
    <definedName name="Novfdemand" localSheetId="4">#REF!</definedName>
    <definedName name="Novfdemand" localSheetId="6">#REF!</definedName>
    <definedName name="Novfdemand" localSheetId="7">#REF!</definedName>
    <definedName name="Novfdemand" localSheetId="8">#REF!</definedName>
    <definedName name="Novfdemand" localSheetId="9">#REF!</definedName>
    <definedName name="Novfdemand">#REF!</definedName>
    <definedName name="Novfldz" localSheetId="4">#REF!</definedName>
    <definedName name="Novfldz" localSheetId="6">#REF!</definedName>
    <definedName name="Novfldz" localSheetId="7">#REF!</definedName>
    <definedName name="Novfldz" localSheetId="8">#REF!</definedName>
    <definedName name="Novfldz" localSheetId="9">#REF!</definedName>
    <definedName name="Novfldz">#REF!</definedName>
    <definedName name="Novfnts" localSheetId="4">#REF!</definedName>
    <definedName name="Novfnts" localSheetId="6">#REF!</definedName>
    <definedName name="Novfnts" localSheetId="7">#REF!</definedName>
    <definedName name="Novfnts" localSheetId="8">#REF!</definedName>
    <definedName name="Novfnts" localSheetId="9">#REF!</definedName>
    <definedName name="Novfnts">#REF!</definedName>
    <definedName name="Novfuag" localSheetId="4">#REF!</definedName>
    <definedName name="Novfuag" localSheetId="6">#REF!</definedName>
    <definedName name="Novfuag" localSheetId="7">#REF!</definedName>
    <definedName name="Novfuag" localSheetId="8">#REF!</definedName>
    <definedName name="Novfuag" localSheetId="9">#REF!</definedName>
    <definedName name="Novfuag">#REF!</definedName>
    <definedName name="Novldz" localSheetId="4">#REF!</definedName>
    <definedName name="Novldz" localSheetId="6">#REF!</definedName>
    <definedName name="Novldz" localSheetId="7">#REF!</definedName>
    <definedName name="Novldz" localSheetId="8">#REF!</definedName>
    <definedName name="Novldz" localSheetId="9">#REF!</definedName>
    <definedName name="Novldz">#REF!</definedName>
    <definedName name="Novnts" localSheetId="4">#REF!</definedName>
    <definedName name="Novnts" localSheetId="6">#REF!</definedName>
    <definedName name="Novnts" localSheetId="7">#REF!</definedName>
    <definedName name="Novnts" localSheetId="8">#REF!</definedName>
    <definedName name="Novnts" localSheetId="9">#REF!</definedName>
    <definedName name="Novnts">#REF!</definedName>
    <definedName name="Novuag" localSheetId="4">#REF!</definedName>
    <definedName name="Novuag" localSheetId="6">#REF!</definedName>
    <definedName name="Novuag" localSheetId="7">#REF!</definedName>
    <definedName name="Novuag" localSheetId="8">#REF!</definedName>
    <definedName name="Novuag" localSheetId="9">#REF!</definedName>
    <definedName name="Novuag">#REF!</definedName>
    <definedName name="Octcompressor" localSheetId="4">#REF!</definedName>
    <definedName name="Octcompressor" localSheetId="6">#REF!</definedName>
    <definedName name="Octcompressor" localSheetId="7">#REF!</definedName>
    <definedName name="Octcompressor" localSheetId="8">#REF!</definedName>
    <definedName name="Octcompressor" localSheetId="9">#REF!</definedName>
    <definedName name="Octcompressor">#REF!</definedName>
    <definedName name="Octcvshrinkage" localSheetId="4">#REF!</definedName>
    <definedName name="Octcvshrinkage" localSheetId="6">#REF!</definedName>
    <definedName name="Octcvshrinkage" localSheetId="7">#REF!</definedName>
    <definedName name="Octcvshrinkage" localSheetId="8">#REF!</definedName>
    <definedName name="Octcvshrinkage" localSheetId="9">#REF!</definedName>
    <definedName name="Octcvshrinkage">#REF!</definedName>
    <definedName name="Octdemand" localSheetId="4">#REF!</definedName>
    <definedName name="Octdemand" localSheetId="6">#REF!</definedName>
    <definedName name="Octdemand" localSheetId="7">#REF!</definedName>
    <definedName name="Octdemand" localSheetId="8">#REF!</definedName>
    <definedName name="Octdemand" localSheetId="9">#REF!</definedName>
    <definedName name="Octdemand">#REF!</definedName>
    <definedName name="Octfcompressor" localSheetId="4">#REF!</definedName>
    <definedName name="Octfcompressor" localSheetId="6">#REF!</definedName>
    <definedName name="Octfcompressor" localSheetId="7">#REF!</definedName>
    <definedName name="Octfcompressor" localSheetId="8">#REF!</definedName>
    <definedName name="Octfcompressor" localSheetId="9">#REF!</definedName>
    <definedName name="Octfcompressor">#REF!</definedName>
    <definedName name="Octfcvshrinkage" localSheetId="4">#REF!</definedName>
    <definedName name="Octfcvshrinkage" localSheetId="6">#REF!</definedName>
    <definedName name="Octfcvshrinkage" localSheetId="7">#REF!</definedName>
    <definedName name="Octfcvshrinkage" localSheetId="8">#REF!</definedName>
    <definedName name="Octfcvshrinkage" localSheetId="9">#REF!</definedName>
    <definedName name="Octfcvshrinkage">#REF!</definedName>
    <definedName name="Octfdemand" localSheetId="4">#REF!</definedName>
    <definedName name="Octfdemand" localSheetId="6">#REF!</definedName>
    <definedName name="Octfdemand" localSheetId="7">#REF!</definedName>
    <definedName name="Octfdemand" localSheetId="8">#REF!</definedName>
    <definedName name="Octfdemand" localSheetId="9">#REF!</definedName>
    <definedName name="Octfdemand">#REF!</definedName>
    <definedName name="Octfldz" localSheetId="4">#REF!</definedName>
    <definedName name="Octfldz" localSheetId="6">#REF!</definedName>
    <definedName name="Octfldz" localSheetId="7">#REF!</definedName>
    <definedName name="Octfldz" localSheetId="8">#REF!</definedName>
    <definedName name="Octfldz" localSheetId="9">#REF!</definedName>
    <definedName name="Octfldz">#REF!</definedName>
    <definedName name="Octfnts" localSheetId="4">#REF!</definedName>
    <definedName name="Octfnts" localSheetId="6">#REF!</definedName>
    <definedName name="Octfnts" localSheetId="7">#REF!</definedName>
    <definedName name="Octfnts" localSheetId="8">#REF!</definedName>
    <definedName name="Octfnts" localSheetId="9">#REF!</definedName>
    <definedName name="Octfnts">#REF!</definedName>
    <definedName name="Octfuag" localSheetId="4">#REF!</definedName>
    <definedName name="Octfuag" localSheetId="6">#REF!</definedName>
    <definedName name="Octfuag" localSheetId="7">#REF!</definedName>
    <definedName name="Octfuag" localSheetId="8">#REF!</definedName>
    <definedName name="Octfuag" localSheetId="9">#REF!</definedName>
    <definedName name="Octfuag">#REF!</definedName>
    <definedName name="Octldz" localSheetId="4">#REF!</definedName>
    <definedName name="Octldz" localSheetId="6">#REF!</definedName>
    <definedName name="Octldz" localSheetId="7">#REF!</definedName>
    <definedName name="Octldz" localSheetId="8">#REF!</definedName>
    <definedName name="Octldz" localSheetId="9">#REF!</definedName>
    <definedName name="Octldz">#REF!</definedName>
    <definedName name="Octnts" localSheetId="4">#REF!</definedName>
    <definedName name="Octnts" localSheetId="6">#REF!</definedName>
    <definedName name="Octnts" localSheetId="7">#REF!</definedName>
    <definedName name="Octnts" localSheetId="8">#REF!</definedName>
    <definedName name="Octnts" localSheetId="9">#REF!</definedName>
    <definedName name="Octnts">#REF!</definedName>
    <definedName name="Octuag" localSheetId="4">#REF!</definedName>
    <definedName name="Octuag" localSheetId="6">#REF!</definedName>
    <definedName name="Octuag" localSheetId="7">#REF!</definedName>
    <definedName name="Octuag" localSheetId="8">#REF!</definedName>
    <definedName name="Octuag" localSheetId="9">#REF!</definedName>
    <definedName name="Octuag">#REF!</definedName>
    <definedName name="Sepcompressor" localSheetId="4">#REF!</definedName>
    <definedName name="Sepcompressor" localSheetId="6">#REF!</definedName>
    <definedName name="Sepcompressor" localSheetId="7">#REF!</definedName>
    <definedName name="Sepcompressor" localSheetId="8">#REF!</definedName>
    <definedName name="Sepcompressor" localSheetId="9">#REF!</definedName>
    <definedName name="Sepcompressor">#REF!</definedName>
    <definedName name="Sepcvshrinkage" localSheetId="4">#REF!</definedName>
    <definedName name="Sepcvshrinkage" localSheetId="6">#REF!</definedName>
    <definedName name="Sepcvshrinkage" localSheetId="7">#REF!</definedName>
    <definedName name="Sepcvshrinkage" localSheetId="8">#REF!</definedName>
    <definedName name="Sepcvshrinkage" localSheetId="9">#REF!</definedName>
    <definedName name="Sepcvshrinkage">#REF!</definedName>
    <definedName name="Sepdemand" localSheetId="4">#REF!</definedName>
    <definedName name="Sepdemand" localSheetId="6">#REF!</definedName>
    <definedName name="Sepdemand" localSheetId="7">#REF!</definedName>
    <definedName name="Sepdemand" localSheetId="8">#REF!</definedName>
    <definedName name="Sepdemand" localSheetId="9">#REF!</definedName>
    <definedName name="Sepdemand">#REF!</definedName>
    <definedName name="Sepfcompressor" localSheetId="4">#REF!</definedName>
    <definedName name="Sepfcompressor" localSheetId="6">#REF!</definedName>
    <definedName name="Sepfcompressor" localSheetId="7">#REF!</definedName>
    <definedName name="Sepfcompressor" localSheetId="8">#REF!</definedName>
    <definedName name="Sepfcompressor" localSheetId="9">#REF!</definedName>
    <definedName name="Sepfcompressor">#REF!</definedName>
    <definedName name="Sepfcvshrinkage" localSheetId="4">#REF!</definedName>
    <definedName name="Sepfcvshrinkage" localSheetId="6">#REF!</definedName>
    <definedName name="Sepfcvshrinkage" localSheetId="7">#REF!</definedName>
    <definedName name="Sepfcvshrinkage" localSheetId="8">#REF!</definedName>
    <definedName name="Sepfcvshrinkage" localSheetId="9">#REF!</definedName>
    <definedName name="Sepfcvshrinkage">#REF!</definedName>
    <definedName name="Sepfdemand" localSheetId="4">#REF!</definedName>
    <definedName name="Sepfdemand" localSheetId="6">#REF!</definedName>
    <definedName name="Sepfdemand" localSheetId="7">#REF!</definedName>
    <definedName name="Sepfdemand" localSheetId="8">#REF!</definedName>
    <definedName name="Sepfdemand" localSheetId="9">#REF!</definedName>
    <definedName name="Sepfdemand">#REF!</definedName>
    <definedName name="Sepfldz" localSheetId="4">#REF!</definedName>
    <definedName name="Sepfldz" localSheetId="6">#REF!</definedName>
    <definedName name="Sepfldz" localSheetId="7">#REF!</definedName>
    <definedName name="Sepfldz" localSheetId="8">#REF!</definedName>
    <definedName name="Sepfldz" localSheetId="9">#REF!</definedName>
    <definedName name="Sepfldz">#REF!</definedName>
    <definedName name="Sepfnts" localSheetId="4">#REF!</definedName>
    <definedName name="Sepfnts" localSheetId="6">#REF!</definedName>
    <definedName name="Sepfnts" localSheetId="7">#REF!</definedName>
    <definedName name="Sepfnts" localSheetId="8">#REF!</definedName>
    <definedName name="Sepfnts" localSheetId="9">#REF!</definedName>
    <definedName name="Sepfnts">#REF!</definedName>
    <definedName name="Sepfuag" localSheetId="4">#REF!</definedName>
    <definedName name="Sepfuag" localSheetId="6">#REF!</definedName>
    <definedName name="Sepfuag" localSheetId="7">#REF!</definedName>
    <definedName name="Sepfuag" localSheetId="8">#REF!</definedName>
    <definedName name="Sepfuag" localSheetId="9">#REF!</definedName>
    <definedName name="Sepfuag">#REF!</definedName>
    <definedName name="Sepldz" localSheetId="4">#REF!</definedName>
    <definedName name="Sepldz" localSheetId="6">#REF!</definedName>
    <definedName name="Sepldz" localSheetId="7">#REF!</definedName>
    <definedName name="Sepldz" localSheetId="8">#REF!</definedName>
    <definedName name="Sepldz" localSheetId="9">#REF!</definedName>
    <definedName name="Sepldz">#REF!</definedName>
    <definedName name="Sepnts" localSheetId="4">#REF!</definedName>
    <definedName name="Sepnts" localSheetId="6">#REF!</definedName>
    <definedName name="Sepnts" localSheetId="7">#REF!</definedName>
    <definedName name="Sepnts" localSheetId="8">#REF!</definedName>
    <definedName name="Sepnts" localSheetId="9">#REF!</definedName>
    <definedName name="Sepnts">#REF!</definedName>
    <definedName name="Sepuag" localSheetId="4">#REF!</definedName>
    <definedName name="Sepuag" localSheetId="6">#REF!</definedName>
    <definedName name="Sepuag" localSheetId="7">#REF!</definedName>
    <definedName name="Sepuag" localSheetId="8">#REF!</definedName>
    <definedName name="Sepuag" localSheetId="9">#REF!</definedName>
    <definedName name="Sepuag">#REF!</definedName>
    <definedName name="Teeside" localSheetId="4">#REF!</definedName>
    <definedName name="Teeside" localSheetId="6">#REF!</definedName>
    <definedName name="Teeside" localSheetId="7">#REF!</definedName>
    <definedName name="Teeside" localSheetId="8">#REF!</definedName>
    <definedName name="Teeside" localSheetId="9">#REF!</definedName>
    <definedName name="Teeside">#REF!</definedName>
    <definedName name="UAG" localSheetId="4">OFFSET(#REF!,0,0,COUNTA(#REF!)-1,1)</definedName>
    <definedName name="UAG" localSheetId="6">OFFSET(#REF!,0,0,COUNTA(#REF!)-1,1)</definedName>
    <definedName name="UAG" localSheetId="7">OFFSET(#REF!,0,0,COUNTA(#REF!)-1,1)</definedName>
    <definedName name="UAG" localSheetId="8">OFFSET(#REF!,0,0,COUNTA(#REF!)-1,1)</definedName>
    <definedName name="UAG" localSheetId="9">OFFSET(#REF!,0,0,COUNTA(#REF!)-1,1)</definedName>
    <definedName name="UAG">OFFSET(#REF!,0,0,COUNTA(#REF!)-1,1)</definedName>
    <definedName name="UAG_actuals" localSheetId="4">#REF!</definedName>
    <definedName name="UAG_actuals" localSheetId="6">#REF!</definedName>
    <definedName name="UAG_actuals" localSheetId="7">#REF!</definedName>
    <definedName name="UAG_actuals" localSheetId="8">#REF!</definedName>
    <definedName name="UAG_actuals" localSheetId="9">#REF!</definedName>
    <definedName name="UAG_actuals">#REF!</definedName>
    <definedName name="YearMonthly" localSheetId="4">#REF!</definedName>
    <definedName name="YearMonthly" localSheetId="6">#REF!</definedName>
    <definedName name="YearMonthly" localSheetId="7">#REF!</definedName>
    <definedName name="YearMonthly" localSheetId="8">#REF!</definedName>
    <definedName name="YearMonthly" localSheetId="9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1" i="14" l="1"/>
  <c r="H21" i="14" s="1"/>
  <c r="E21" i="14"/>
  <c r="F21" i="14" s="1"/>
  <c r="C21" i="14"/>
  <c r="D21" i="14" s="1"/>
  <c r="J19" i="14"/>
  <c r="J20" i="14"/>
  <c r="I20" i="14"/>
  <c r="I19" i="14"/>
  <c r="H19" i="14"/>
  <c r="H20" i="14"/>
  <c r="G20" i="14"/>
  <c r="G19" i="14"/>
  <c r="F19" i="14"/>
  <c r="F20" i="14"/>
  <c r="E20" i="14"/>
  <c r="E19" i="14"/>
  <c r="D19" i="14"/>
  <c r="D20" i="14"/>
  <c r="C20" i="14"/>
  <c r="C19" i="14"/>
  <c r="F6426" i="10"/>
  <c r="G6426" i="10"/>
  <c r="I6426" i="10"/>
  <c r="J6426" i="10"/>
  <c r="K6426" i="10"/>
  <c r="L6426" i="10"/>
  <c r="N6426" i="10"/>
  <c r="F6427" i="10"/>
  <c r="G6427" i="10"/>
  <c r="N6431" i="10" s="1"/>
  <c r="I6427" i="10"/>
  <c r="J6427" i="10"/>
  <c r="K6427" i="10"/>
  <c r="L6427" i="10"/>
  <c r="N6427" i="10"/>
  <c r="F6428" i="10"/>
  <c r="G6428" i="10"/>
  <c r="N6432" i="10" s="1"/>
  <c r="I6428" i="10"/>
  <c r="J6428" i="10"/>
  <c r="K6428" i="10"/>
  <c r="L6428" i="10"/>
  <c r="F6429" i="10"/>
  <c r="G6429" i="10"/>
  <c r="I6429" i="10"/>
  <c r="J6429" i="10"/>
  <c r="K6429" i="10"/>
  <c r="L6429" i="10"/>
  <c r="F6430" i="10"/>
  <c r="G6430" i="10"/>
  <c r="I6430" i="10"/>
  <c r="J6430" i="10"/>
  <c r="K6430" i="10"/>
  <c r="L6430" i="10"/>
  <c r="F6431" i="10"/>
  <c r="G6431" i="10"/>
  <c r="I6431" i="10"/>
  <c r="J6431" i="10"/>
  <c r="K6431" i="10"/>
  <c r="L6431" i="10"/>
  <c r="F6432" i="10"/>
  <c r="G6432" i="10"/>
  <c r="I6432" i="10"/>
  <c r="J6432" i="10"/>
  <c r="K6432" i="10"/>
  <c r="L6432" i="10"/>
  <c r="F6433" i="10"/>
  <c r="G6433" i="10"/>
  <c r="I6433" i="10"/>
  <c r="J6433" i="10"/>
  <c r="K6433" i="10"/>
  <c r="L6433" i="10"/>
  <c r="N6433" i="10"/>
  <c r="F6434" i="10"/>
  <c r="G6434" i="10"/>
  <c r="I6434" i="10"/>
  <c r="J6434" i="10"/>
  <c r="K6434" i="10"/>
  <c r="L6434" i="10"/>
  <c r="F6435" i="10"/>
  <c r="G6435" i="10"/>
  <c r="I6435" i="10"/>
  <c r="J6435" i="10"/>
  <c r="K6435" i="10"/>
  <c r="L6435" i="10"/>
  <c r="F6436" i="10"/>
  <c r="G6436" i="10"/>
  <c r="I6436" i="10"/>
  <c r="J6436" i="10"/>
  <c r="K6436" i="10"/>
  <c r="L6436" i="10"/>
  <c r="F6437" i="10"/>
  <c r="G6437" i="10"/>
  <c r="I6437" i="10"/>
  <c r="J6437" i="10"/>
  <c r="K6437" i="10"/>
  <c r="L6437" i="10"/>
  <c r="F6438" i="10"/>
  <c r="G6438" i="10"/>
  <c r="I6438" i="10"/>
  <c r="J6438" i="10"/>
  <c r="K6438" i="10"/>
  <c r="L6438" i="10"/>
  <c r="F6439" i="10"/>
  <c r="G6439" i="10"/>
  <c r="I6439" i="10"/>
  <c r="J6439" i="10"/>
  <c r="K6439" i="10"/>
  <c r="L6439" i="10"/>
  <c r="F6440" i="10"/>
  <c r="G6440" i="10"/>
  <c r="I6440" i="10"/>
  <c r="J6440" i="10"/>
  <c r="K6440" i="10"/>
  <c r="L6440" i="10"/>
  <c r="F6441" i="10"/>
  <c r="G6441" i="10"/>
  <c r="I6441" i="10"/>
  <c r="J6441" i="10"/>
  <c r="K6441" i="10"/>
  <c r="L6441" i="10"/>
  <c r="N6441" i="10"/>
  <c r="F6442" i="10"/>
  <c r="G6442" i="10"/>
  <c r="I6442" i="10"/>
  <c r="J6442" i="10"/>
  <c r="K6442" i="10"/>
  <c r="L6442" i="10"/>
  <c r="F6443" i="10"/>
  <c r="G6443" i="10"/>
  <c r="I6443" i="10"/>
  <c r="J6443" i="10"/>
  <c r="K6443" i="10"/>
  <c r="L6443" i="10"/>
  <c r="F6444" i="10"/>
  <c r="G6444" i="10"/>
  <c r="I6444" i="10"/>
  <c r="J6444" i="10"/>
  <c r="K6444" i="10"/>
  <c r="L6444" i="10"/>
  <c r="F6445" i="10"/>
  <c r="G6445" i="10"/>
  <c r="I6445" i="10"/>
  <c r="J6445" i="10"/>
  <c r="K6445" i="10"/>
  <c r="L6445" i="10"/>
  <c r="F6446" i="10"/>
  <c r="G6446" i="10"/>
  <c r="I6446" i="10"/>
  <c r="J6446" i="10"/>
  <c r="K6446" i="10"/>
  <c r="L6446" i="10"/>
  <c r="F6447" i="10"/>
  <c r="G6447" i="10"/>
  <c r="I6447" i="10"/>
  <c r="J6447" i="10"/>
  <c r="K6447" i="10"/>
  <c r="L6447" i="10"/>
  <c r="F6448" i="10"/>
  <c r="G6448" i="10"/>
  <c r="I6448" i="10"/>
  <c r="J6448" i="10"/>
  <c r="K6448" i="10"/>
  <c r="L6448" i="10"/>
  <c r="F6449" i="10"/>
  <c r="G6449" i="10"/>
  <c r="I6449" i="10"/>
  <c r="J6449" i="10"/>
  <c r="K6449" i="10"/>
  <c r="L6449" i="10"/>
  <c r="N6449" i="10"/>
  <c r="F6450" i="10"/>
  <c r="G6450" i="10"/>
  <c r="I6450" i="10"/>
  <c r="J6450" i="10"/>
  <c r="K6450" i="10"/>
  <c r="L6450" i="10"/>
  <c r="F6451" i="10"/>
  <c r="G6451" i="10"/>
  <c r="I6451" i="10"/>
  <c r="J6451" i="10"/>
  <c r="K6451" i="10"/>
  <c r="L6451" i="10"/>
  <c r="F6452" i="10"/>
  <c r="G6452" i="10"/>
  <c r="I6452" i="10"/>
  <c r="J6452" i="10"/>
  <c r="K6452" i="10"/>
  <c r="L6452" i="10"/>
  <c r="F6453" i="10"/>
  <c r="G6453" i="10"/>
  <c r="I6453" i="10"/>
  <c r="J6453" i="10"/>
  <c r="K6453" i="10"/>
  <c r="L6453" i="10"/>
  <c r="F6454" i="10"/>
  <c r="I21" i="14" s="1"/>
  <c r="J21" i="14" s="1"/>
  <c r="G6454" i="10"/>
  <c r="I6454" i="10"/>
  <c r="J6454" i="10"/>
  <c r="K6454" i="10"/>
  <c r="L6454" i="10"/>
  <c r="F6455" i="10"/>
  <c r="G6455" i="10"/>
  <c r="I6455" i="10"/>
  <c r="J6455" i="10"/>
  <c r="K6455" i="10"/>
  <c r="L6455" i="10"/>
  <c r="F6456" i="10"/>
  <c r="G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N6451" i="10" l="1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M5938" i="10" l="1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M5783" i="10" l="1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sharedStrings.xml><?xml version="1.0" encoding="utf-8"?>
<sst xmlns="http://schemas.openxmlformats.org/spreadsheetml/2006/main" count="48" uniqueCount="48">
  <si>
    <t>Gas Day</t>
  </si>
  <si>
    <t>Pre Reconciliation
Uaccounted for Gas 
(kWh)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</si>
  <si>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</si>
  <si>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</si>
  <si>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</si>
  <si>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</si>
  <si>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</si>
  <si>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Pre Reconciliaiton Uaccounted for Gas
30 Day Average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</si>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</sst>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Data!$A$6211:$A$6456</c:f>
              <c:numCache>
                <c:formatCode>dd/mm/yyyy;@</c:formatCode>
                <c:ptCount val="246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</c:numCache>
            </c:numRef>
          </c:cat>
          <c:val>
            <c:numRef>
              <c:f>Data!$B$6243:$B$6456</c:f>
              <c:numCache>
                <c:formatCode>#,##0</c:formatCode>
                <c:ptCount val="214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12777546.949952448</c:v>
                </c:pt>
                <c:pt idx="212">
                  <c:v>6687263.021003237</c:v>
                </c:pt>
                <c:pt idx="213">
                  <c:v>9209838.5782869514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Data!$A$6243:$A$6456</c:f>
              <c:numCache>
                <c:formatCode>dd/mm/yyyy;@</c:formatCode>
                <c:ptCount val="214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</c:numCache>
            </c:numRef>
          </c:cat>
          <c:val>
            <c:numRef>
              <c:f>Data!$I$6243:$I$6456</c:f>
              <c:numCache>
                <c:formatCode>#,##0</c:formatCode>
                <c:ptCount val="214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3442461.3530092514</c:v>
                </c:pt>
                <c:pt idx="212">
                  <c:v>3898708.7474642983</c:v>
                </c:pt>
                <c:pt idx="213">
                  <c:v>4899762.9584272215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596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Data!$A$5877:$A$6456</c:f>
              <c:numCache>
                <c:formatCode>dd/mm/yyyy;@</c:formatCode>
                <c:ptCount val="580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</c:numCache>
            </c:numRef>
          </c:cat>
          <c:val>
            <c:numRef>
              <c:f>Data!$D$6243:$D$6456</c:f>
              <c:numCache>
                <c:formatCode>#,##0</c:formatCode>
                <c:ptCount val="214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Data!$A$6243:$A$6456</c:f>
              <c:numCache>
                <c:formatCode>dd/mm/yyyy;@</c:formatCode>
                <c:ptCount val="214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</c:numCache>
            </c:numRef>
          </c:cat>
          <c:val>
            <c:numRef>
              <c:f>Data!$K$6243:$K$6456</c:f>
              <c:numCache>
                <c:formatCode>#,##0</c:formatCode>
                <c:ptCount val="214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596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Data!$A$5877:$A$6456</c:f>
              <c:numCache>
                <c:formatCode>dd/mm/yyyy;@</c:formatCode>
                <c:ptCount val="580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</c:numCache>
            </c:numRef>
          </c:cat>
          <c:val>
            <c:numRef>
              <c:f>Data!$E$6243:$E$6456</c:f>
              <c:numCache>
                <c:formatCode>#,##0</c:formatCode>
                <c:ptCount val="214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Data!$A$6243:$A$6456</c:f>
              <c:numCache>
                <c:formatCode>dd/mm/yyyy;@</c:formatCode>
                <c:ptCount val="214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</c:numCache>
            </c:numRef>
          </c:cat>
          <c:val>
            <c:numRef>
              <c:f>Data!$L$6243:$L$6456</c:f>
              <c:numCache>
                <c:formatCode>#,##0</c:formatCode>
                <c:ptCount val="214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596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2007/08 - 2024/25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WS'!$D$4:$D$21</c:f>
              <c:numCache>
                <c:formatCode>#,##0.00</c:formatCode>
                <c:ptCount val="18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1148.907181879895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WS'!$F$4:$F$21</c:f>
              <c:numCache>
                <c:formatCode>#,##0.00</c:formatCode>
                <c:ptCount val="18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419.66724766934794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WS'!$H$4:$H$21</c:f>
              <c:numCache>
                <c:formatCode>#,##0.00</c:formatCode>
                <c:ptCount val="18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111.442837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1692088</xdr:colOff>
      <xdr:row>6457</xdr:row>
      <xdr:rowOff>33618</xdr:rowOff>
    </xdr:from>
    <xdr:to>
      <xdr:col>6</xdr:col>
      <xdr:colOff>392205</xdr:colOff>
      <xdr:row>6466</xdr:row>
      <xdr:rowOff>104028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3137647" y="1031198912"/>
          <a:ext cx="7003676" cy="1527175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on M+16 with the previous months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bi-annual, 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07"/>
  <sheetViews>
    <sheetView tabSelected="1" zoomScale="85" zoomScaleNormal="85" workbookViewId="0">
      <pane ySplit="1" topLeftCell="A6422" activePane="bottomLeft" state="frozen"/>
      <selection pane="bottomLeft" activeCell="F6456" sqref="F6456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/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9032296.0355555527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13255741.98</v>
      </c>
      <c r="H4304" s="5"/>
      <c r="I4304" s="5">
        <f t="shared" si="3918"/>
        <v>5442503.499303042</v>
      </c>
      <c r="J4304" s="5">
        <f t="shared" si="3930"/>
        <v>5461551.7181614842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8263271.9188584406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4837171.7681360058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7751521.4853230203</v>
      </c>
      <c r="Q4305" s="15"/>
    </row>
    <row r="4306" spans="1:17" x14ac:dyDescent="0.25">
      <c r="A4306" s="6">
        <v>43446</v>
      </c>
      <c r="B4306" s="5">
        <v>2548183.4444444925</v>
      </c>
      <c r="C4306" s="5">
        <v>2489773.7444444923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7720721.2999999998</v>
      </c>
      <c r="H4306" s="5"/>
      <c r="I4306" s="5">
        <f t="shared" si="3918"/>
        <v>4373562.1439240985</v>
      </c>
      <c r="J4306" s="5">
        <f t="shared" si="3930"/>
        <v>4710702.0274954922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7739872.9835713943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4139430.9719399503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7256111.250238061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4195738.5196052529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7380994.6775329988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4383459.3733089557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7635929.6441996656</v>
      </c>
      <c r="Q4309" s="15"/>
    </row>
    <row r="4310" spans="1:17" x14ac:dyDescent="0.25">
      <c r="A4310" s="6">
        <v>43450</v>
      </c>
      <c r="B4310" s="5">
        <v>-28466893.388888881</v>
      </c>
      <c r="C4310" s="5">
        <v>1496136.5211111158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8164544.9099999964</v>
      </c>
      <c r="H4310" s="5"/>
      <c r="I4310" s="5">
        <f t="shared" si="3918"/>
        <v>3113172.5068870662</v>
      </c>
      <c r="J4310" s="5">
        <f t="shared" si="3930"/>
        <v>4457400.9147534007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7792348.9078663317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5342251.5892307004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8779407.8745329995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5040373.987183094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8532647.0745329987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5474860.1057016151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9050324.9745329972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5492547.7945904983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9135791.2411996648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4277909.2482998474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7954002.7411996657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4816049.513099636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8503222.5411996655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4895997.5557629783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8589605.6078663319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4899873.773930097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8675116.4078663327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6052857.9948390275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9874369.774532998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5003327.330092147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8906055.4745329991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4608170.0560180722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8569420.7078663334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4149898.0430551181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8188689.2411996666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4754213.2949069757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8823320.9745329991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4929661.0124995755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9081632.9411996659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4173915.8345668241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8369653.2745329998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4528912.3985585542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8696271.310746951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5273069.2429256402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9542168.310746951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5032400.8564370479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9376622.7542763557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4999382.8731037136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9483240.0542763546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5417250.9133507963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10017478.68699033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6033944.3646779275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10708871.823501403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5009518.0270918654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9777263.2961865943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6250896.9392296243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11027176.578419128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6795070.7028592508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11635680.112419128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7409120.8249048647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12219844.045752462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8252988.72231228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12993528.20241913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8510097.5260159764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13179774.102419131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8214944.5504828263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12812126.741790857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8148280.9134457903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12724821.441790856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24920630.734444536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31989493.289999999</v>
      </c>
      <c r="H4342" s="5"/>
      <c r="I4342" s="5">
        <f t="shared" si="3931"/>
        <v>7936359.1475808676</v>
      </c>
      <c r="J4342" s="5">
        <f t="shared" si="3930"/>
        <v>7832328.1687050574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12529184.221124191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8180622.4040642763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12861265.654486744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7967096.8448050264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12644119.487820078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8682676.6836882737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13363692.421153409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8743415.7929475419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13433471.521153411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8398983.8440046608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13118862.200026851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9548487.2069676183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14320632.300026853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8447112.3212447204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13256865.100026852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9676097.7863757629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14450481.789299905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9146463.8474868704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13936550.289299905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9032821.5567461308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13817768.255966572</v>
      </c>
      <c r="Q4352" s="15"/>
    </row>
    <row r="4353" spans="1:17" x14ac:dyDescent="0.25">
      <c r="A4353" s="6">
        <v>43493</v>
      </c>
      <c r="B4353" s="5">
        <v>5470110.7777778357</v>
      </c>
      <c r="C4353" s="5">
        <v>4142980.017777836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9990149.2400000002</v>
      </c>
      <c r="H4353" s="5"/>
      <c r="I4353" s="5">
        <f t="shared" si="3931"/>
        <v>8606189.7526314091</v>
      </c>
      <c r="J4353" s="5">
        <f t="shared" si="3930"/>
        <v>8980797.9832646493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13877397.997299906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9702873.3288996182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14638716.776268208</v>
      </c>
      <c r="Q4354" s="15"/>
    </row>
    <row r="4355" spans="1:17" x14ac:dyDescent="0.25">
      <c r="A4355" s="6">
        <v>43495</v>
      </c>
      <c r="B4355" s="5">
        <v>12680100.277777731</v>
      </c>
      <c r="C4355" s="5">
        <v>11513072.017777732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17201557.740000002</v>
      </c>
      <c r="H4355" s="5"/>
      <c r="I4355" s="5">
        <f t="shared" si="3931"/>
        <v>9364147.0452240035</v>
      </c>
      <c r="J4355" s="5">
        <f t="shared" si="3930"/>
        <v>9721086.8794922102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14764882.667601543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10740787.170841942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15964680.281173492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9783892.4589319751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15040518.845919115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10172055.031331791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15321118.045919117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10000767.308108281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15049969.902669601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9579219.3107663151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14545131.329063389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9865223.3149959836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14731741.925885651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11212118.624804279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15996296.053200459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11199756.087767227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15951287.553200459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10967155.091470927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15551956.953200459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10727757.824401315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15260775.989834547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9886113.2749538217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14443262.260757433</v>
      </c>
      <c r="Q4366" s="15"/>
    </row>
    <row r="4367" spans="1:17" x14ac:dyDescent="0.25">
      <c r="A4367" s="6">
        <v>43507</v>
      </c>
      <c r="B4367" s="5">
        <v>-9644647.1807533465</v>
      </c>
      <c r="C4367" s="5">
        <v>6422195.5192466527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11750343.699999999</v>
      </c>
      <c r="H4367" s="5"/>
      <c r="I4367" s="5">
        <f t="shared" si="3931"/>
        <v>9226873.3359490559</v>
      </c>
      <c r="J4367" s="5">
        <f t="shared" ref="J4367:J4430" si="3940">AVERAGE(C4338:C4367)</f>
        <v>10069866.020039821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14725855.084090766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11202519.546019474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15953940.284090765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10747185.914537992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15387673.617424099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10992757.939467398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15515992.250757432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12317206.995068101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16716811.550757432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11658375.475949522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15870079.074424099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11468933.607058618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15582420.841061546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10383545.910762312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14431171.974394878</v>
      </c>
      <c r="Q4374" s="15"/>
    </row>
    <row r="4375" spans="1:17" x14ac:dyDescent="0.25">
      <c r="A4375" s="6">
        <v>43515</v>
      </c>
      <c r="B4375" s="5">
        <v>18333436.058904573</v>
      </c>
      <c r="C4375" s="5">
        <v>18129002.928904574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20963732.870000001</v>
      </c>
      <c r="H4375" s="5"/>
      <c r="I4375" s="5">
        <f t="shared" si="3931"/>
        <v>10673690.654997587</v>
      </c>
      <c r="J4375" s="5">
        <f t="shared" si="3940"/>
        <v>10931453.625059128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14925141.63672821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11091688.543577643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14928007.536728211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10448717.953631636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14176578.45785477</v>
      </c>
      <c r="Q4377" s="15"/>
    </row>
    <row r="4378" spans="1:17" x14ac:dyDescent="0.25">
      <c r="A4378" s="6">
        <v>43518</v>
      </c>
      <c r="B4378" s="5">
        <v>6218248.914412695</v>
      </c>
      <c r="C4378" s="5">
        <v>4988650.5244126953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8273890.6100000003</v>
      </c>
      <c r="H4378" s="5"/>
      <c r="I4378" s="5">
        <f t="shared" si="3931"/>
        <v>9496060.4003313649</v>
      </c>
      <c r="J4378" s="5">
        <f t="shared" si="3940"/>
        <v>9673919.8118527997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13254033.144854771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9302870.2957964893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12740947.999111462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8868115.2138638757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12204793.01717582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8922611.8305305447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12191978.550509153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8702801.4477033112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11930919.250509152</v>
      </c>
      <c r="Q4382" s="15"/>
    </row>
    <row r="4383" spans="1:17" x14ac:dyDescent="0.25">
      <c r="A4383" s="6">
        <v>43523</v>
      </c>
      <c r="B4383" s="5">
        <v>5594801.0210503042</v>
      </c>
      <c r="C4383" s="5">
        <v>5509556.6010503042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9217433.5800000001</v>
      </c>
      <c r="H4383" s="5"/>
      <c r="I4383" s="5">
        <f t="shared" ref="I4383:I4446" si="3941">AVERAGE(B4354:B4383)</f>
        <v>8696416.0386365727</v>
      </c>
      <c r="J4383" s="5">
        <f t="shared" si="3940"/>
        <v>8748354.0004790612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11905162.061842484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8112902.5283561777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11175558.484164052</v>
      </c>
      <c r="Q4384" s="15"/>
    </row>
    <row r="4385" spans="1:17" x14ac:dyDescent="0.25">
      <c r="A4385" s="6">
        <v>43525</v>
      </c>
      <c r="B4385" s="5">
        <v>7450476.2777777463</v>
      </c>
      <c r="C4385" s="5">
        <v>4482432.6391658057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6737295.3613880593</v>
      </c>
      <c r="H4385" s="5"/>
      <c r="I4385" s="5">
        <f t="shared" si="3941"/>
        <v>7909814.6441921256</v>
      </c>
      <c r="J4385" s="5">
        <f t="shared" si="3940"/>
        <v>7878547.8824024471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10826749.73821032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7483663.6844683988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10272231.988424415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7071752.1612705356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9720076.5570121221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6932962.7166485004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9558759.9903454576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7162699.7991312761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9756820.6335949767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6844649.1447652411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9440785.6744872127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5802594.3095800579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8427256.8078205455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6623786.1408805456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9204437.0078205466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6165042.6316212891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8711130.574487213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6027754.8390286984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8593631.4411538783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6189823.7635057215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8743044.2045197915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6348161.5629531955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8853152.8669302408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6145374.9328318201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8603233.1435969081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5759866.3495348217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8145916.2769302409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5360418.205090384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7772834.7435969077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5187958.5426622517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7585704.2135055941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4405048.588916176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6808336.9135055942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4779972.5389818456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7245884.8135055937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4701710.198439463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7172727.880172261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5865624.122513541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8300354.3135055937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5237803.3841426456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7650311.4845055938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4013575.510068567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6430991.6178389275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4639363.554513013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7024977.184505594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4738556.0833288878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7029044.9641722608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5755344.4012362026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8076891.1432489026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5212720.0661179917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7513829.7692448236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5530300.9383402066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7794008.9359114906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5846065.7489452185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8049944.0359114902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5542393.1826139074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7627511.1499114912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5496167.0609536739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7550173.6819549548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12743414.796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15642998.796</v>
      </c>
      <c r="H4417" s="5"/>
      <c r="I4417" s="5">
        <f t="shared" si="3941"/>
        <v>7817979.2623196533</v>
      </c>
      <c r="J4417" s="5">
        <f t="shared" si="3940"/>
        <v>6201597.6587616736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8207249.7631086865</v>
      </c>
      <c r="Q4417" s="15"/>
    </row>
    <row r="4418" spans="1:17" x14ac:dyDescent="0.25">
      <c r="A4418" s="6">
        <v>43558</v>
      </c>
      <c r="B4418" s="5">
        <v>-8988929</v>
      </c>
      <c r="C4418" s="5">
        <v>-7154512.6345146187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-4900992.6345146187</v>
      </c>
      <c r="H4418" s="5"/>
      <c r="I4418" s="5">
        <f t="shared" si="3941"/>
        <v>7377861.0512085427</v>
      </c>
      <c r="J4418" s="5">
        <f t="shared" si="3940"/>
        <v>5822626.659833408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7828207.0419581989</v>
      </c>
      <c r="Q4418" s="15"/>
    </row>
    <row r="4419" spans="1:17" x14ac:dyDescent="0.25">
      <c r="A4419" s="6">
        <v>43559</v>
      </c>
      <c r="B4419" s="5">
        <v>20498646</v>
      </c>
      <c r="C4419" s="5">
        <v>24845108.263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26704684.263</v>
      </c>
      <c r="H4419" s="5"/>
      <c r="I4419" s="5">
        <f t="shared" si="3941"/>
        <v>7308048.462319647</v>
      </c>
      <c r="J4419" s="5">
        <f t="shared" si="3940"/>
        <v>5897696.1463778475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7897515.8840581989</v>
      </c>
      <c r="Q4419" s="15"/>
    </row>
    <row r="4420" spans="1:17" x14ac:dyDescent="0.25">
      <c r="A4420" s="6">
        <v>43560</v>
      </c>
      <c r="B4420" s="5">
        <v>11732057</v>
      </c>
      <c r="C4420" s="5">
        <v>17862916.028435323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20874894.028435323</v>
      </c>
      <c r="H4420" s="5"/>
      <c r="I4420" s="5">
        <f t="shared" si="3941"/>
        <v>7600144.8498321958</v>
      </c>
      <c r="J4420" s="5">
        <f t="shared" si="3940"/>
        <v>6394154.5015049065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8405648.3850060441</v>
      </c>
      <c r="Q4420" s="15"/>
    </row>
    <row r="4421" spans="1:17" x14ac:dyDescent="0.25">
      <c r="A4421" s="6">
        <v>43561</v>
      </c>
      <c r="B4421" s="5">
        <v>21720978</v>
      </c>
      <c r="C4421" s="5">
        <v>28765682.228736307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30863125.228736307</v>
      </c>
      <c r="H4421" s="5"/>
      <c r="I4421" s="5">
        <f t="shared" si="3941"/>
        <v>8379979.7924247887</v>
      </c>
      <c r="J4421" s="5">
        <f t="shared" si="3940"/>
        <v>7408812.9183887104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9405978.7592972536</v>
      </c>
      <c r="Q4421" s="15"/>
    </row>
    <row r="4422" spans="1:17" x14ac:dyDescent="0.25">
      <c r="A4422" s="6">
        <v>43562</v>
      </c>
      <c r="B4422" s="5">
        <v>21954910</v>
      </c>
      <c r="C4422" s="5">
        <v>29577695.210000001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30282501.210000001</v>
      </c>
      <c r="H4422" s="5"/>
      <c r="I4422" s="5">
        <f t="shared" si="3941"/>
        <v>8203139.8389020711</v>
      </c>
      <c r="J4422" s="5">
        <f t="shared" si="3940"/>
        <v>7486065.8051993251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9445463.0662972536</v>
      </c>
      <c r="Q4422" s="15"/>
    </row>
    <row r="4423" spans="1:17" x14ac:dyDescent="0.25">
      <c r="A4423" s="6">
        <v>43563</v>
      </c>
      <c r="B4423" s="5">
        <v>-2752366</v>
      </c>
      <c r="C4423" s="5">
        <v>5766332.2134261727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6639594.2134261727</v>
      </c>
      <c r="H4423" s="5"/>
      <c r="I4423" s="5">
        <f t="shared" si="3941"/>
        <v>7519449.1814946672</v>
      </c>
      <c r="J4423" s="5">
        <f t="shared" si="3940"/>
        <v>7569908.554906127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9490961.1400781255</v>
      </c>
      <c r="Q4423" s="15"/>
    </row>
    <row r="4424" spans="1:17" x14ac:dyDescent="0.25">
      <c r="A4424" s="6">
        <v>43564</v>
      </c>
      <c r="B4424" s="5">
        <v>-17783308</v>
      </c>
      <c r="C4424" s="5">
        <v>-15066309.295762975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-12596507.295762975</v>
      </c>
      <c r="H4424" s="5"/>
      <c r="I4424" s="5">
        <f t="shared" si="3941"/>
        <v>6451310.7389020808</v>
      </c>
      <c r="J4424" s="5">
        <f t="shared" si="3940"/>
        <v>6592336.7357881078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8537545.6968860272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6960377.3683593655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8913930.1127906181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7475418.7628704859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9391907.946190618</v>
      </c>
      <c r="Q4426" s="15"/>
    </row>
    <row r="4427" spans="1:17" x14ac:dyDescent="0.25">
      <c r="A4427" s="6">
        <v>43567</v>
      </c>
      <c r="B4427" s="5">
        <v>-1710139</v>
      </c>
      <c r="C4427" s="5">
        <v>6111667.2300000004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7214900.2300000004</v>
      </c>
      <c r="H4427" s="5"/>
      <c r="I4427" s="5">
        <f t="shared" si="3941"/>
        <v>7290250.1628263565</v>
      </c>
      <c r="J4427" s="5">
        <f t="shared" si="3940"/>
        <v>7667854.4500169735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9490646.2205239516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7557882.6629508836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9300356.761235632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8307105.1984216543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9989647.2207804844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8478565.2034086306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10087117.0665082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8424492.3155522868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10033210.295321291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8078974.0550237084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9685013.2902212944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7796923.2092659622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9417568.1574265156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8153774.9944511484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9776135.2907598503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8135152.4018585579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9719406.5907598492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8357577.0018585585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9949068.0240931828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8729047.8333400395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10328563.690759849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8057402.0537104076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9670846.4574265163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7025966.3907474512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8623241.7574265171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7085134.7890474508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8690438.8223931827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7328339.5414192425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8944896.2414316367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7458036.3451229464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9109128.2080983035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7664843.3207819927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9399275.0374610499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6905516.3715602998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8682475.547498621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7118204.9871590156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8922367.3538256809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7059187.5454463316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8974499.7454463299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6813912.5973079288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8789986.8306412604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7120903.7710889336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9146059.3044222668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6848182.710294202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8876446.1436275356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6576214.3241611719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8597400.4574945047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5877927.049869963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7924252.0832032962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5398042.0193438493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7463303.5193438483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5591632.2328772591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7685355.9995439248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6398239.902684656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8506342.1693513207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6424081.9417483928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8510025.5750817265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5562990.7935335776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7670773.9268669123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9963162.6012320016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12528592.108283218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4165140.2403821335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5120350.3620154671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5420080.2127905507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19078543.839700315</v>
      </c>
      <c r="H5098" s="5"/>
      <c r="I5098" s="5">
        <f t="shared" si="4102"/>
        <v>10274829.333333334</v>
      </c>
      <c r="J5098" s="5">
        <f t="shared" si="4103"/>
        <v>7253750.9645189522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15208593.949718777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7516544.3259262657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15407667.6763569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7508888.3465731796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15343256.198887734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8577187.1713855546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16332879.740245963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6689660.6152373953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14296853.62326232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7275787.0834441539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14757240.844174957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6702725.1673360998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14143765.271356348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7137626.1389858872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14505369.486278264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8051659.9780632379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15314327.416425759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7550291.7204666417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14678118.480357198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7447058.0326019907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14497065.452586571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6950007.9682607614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13919211.77369242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6914476.8251649179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13711887.102263812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5941546.8266816875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12589506.413561774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6423771.7802760303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12954158.209826406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6291919.237143443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12743293.343909385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5899128.9255270958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12293743.454221707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6071662.9383628173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12382070.300502036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6681143.3388280012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12936077.015543323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7385049.3337957803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13546170.342970332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7313457.3956314083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13497069.093391065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7148584.390034439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13301741.918358747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6863263.4225977007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13084092.114426123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7761373.6298713153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13980834.120490663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7105571.1248773625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13297054.734539164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7748457.0442545172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13859274.012866821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7582179.9012758778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13668550.030525424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8065990.8290759493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13906077.218687657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7649231.6549233831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13314683.889390294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6637935.5054306434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12131637.327721452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4662747.6682589762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10308216.331875719</v>
      </c>
      <c r="H5131" s="5"/>
      <c r="I5131" s="5">
        <f t="shared" si="4110"/>
        <v>7200065.2666666666</v>
      </c>
      <c r="J5131" s="5">
        <f t="shared" si="4111"/>
        <v>5782613.512225775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10657559.724368608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12259934.368130265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18507263.583473317</v>
      </c>
      <c r="H5132" s="5"/>
      <c r="I5132" s="5">
        <f t="shared" si="4110"/>
        <v>8788713.0666666664</v>
      </c>
      <c r="J5132" s="5">
        <f t="shared" si="4111"/>
        <v>7454141.4874449428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12329725.829802563</v>
      </c>
      <c r="Q5132" s="15"/>
    </row>
    <row r="5133" spans="1:17" ht="14.5" x14ac:dyDescent="0.35">
      <c r="A5133" s="6">
        <v>44273</v>
      </c>
      <c r="B5133" s="5">
        <v>7696343</v>
      </c>
      <c r="C5133" s="20">
        <v>7856714.1715517044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13584631.876445327</v>
      </c>
      <c r="H5133" s="5"/>
      <c r="I5133" s="5">
        <f t="shared" si="4110"/>
        <v>8275336.4333333336</v>
      </c>
      <c r="J5133" s="5">
        <f t="shared" si="4111"/>
        <v>7017135.6565232417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11913380.871633042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-9590399.6812542714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-614335.12708456255</v>
      </c>
      <c r="H5134" s="5"/>
      <c r="I5134" s="5">
        <f t="shared" si="4110"/>
        <v>7974440.9666666668</v>
      </c>
      <c r="J5134" s="5">
        <f t="shared" si="4111"/>
        <v>6786439.5618683817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11761850.435793187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16499429.061313188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26617174.249167416</v>
      </c>
      <c r="H5135" s="5"/>
      <c r="I5135" s="5">
        <f t="shared" si="4110"/>
        <v>8187477.833333333</v>
      </c>
      <c r="J5135" s="5">
        <f t="shared" si="4111"/>
        <v>7101285.8480514437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12205571.293883538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-12659165.388526699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-3946772.0071106628</v>
      </c>
      <c r="H5136" s="5"/>
      <c r="I5136" s="5">
        <f t="shared" si="4110"/>
        <v>7177008.2999999998</v>
      </c>
      <c r="J5136" s="5">
        <f t="shared" si="4111"/>
        <v>6175938.5161720691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11358093.949561071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11689361.837092817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19763121.0850714</v>
      </c>
      <c r="H5137" s="5"/>
      <c r="I5137" s="5">
        <f t="shared" si="4110"/>
        <v>6354065.833333333</v>
      </c>
      <c r="J5137" s="5">
        <f t="shared" si="4111"/>
        <v>6119665.2440751633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11405941.956283351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3352828.0682981629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10273999.856143033</v>
      </c>
      <c r="H5138" s="5"/>
      <c r="I5138" s="5">
        <f t="shared" si="4110"/>
        <v>6598739.5666666664</v>
      </c>
      <c r="J5138" s="5">
        <f t="shared" si="4111"/>
        <v>6431929.5197517695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11788932.219193358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15477654.586828109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20593283.904469348</v>
      </c>
      <c r="H5139" s="5"/>
      <c r="I5139" s="5">
        <f t="shared" si="4110"/>
        <v>7819486.0333333332</v>
      </c>
      <c r="J5139" s="5">
        <f t="shared" si="4111"/>
        <v>7732981.5691347141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13099994.412735732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26677930.623223048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33470035.623223048</v>
      </c>
      <c r="H5140" s="5"/>
      <c r="I5140" s="5">
        <f t="shared" si="4110"/>
        <v>8440745.4333333336</v>
      </c>
      <c r="J5140" s="5">
        <f t="shared" si="4111"/>
        <v>8382233.5033754818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13845865.340090545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-32928803.303999998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-26356393.988550242</v>
      </c>
      <c r="H5141" s="5"/>
      <c r="I5141" s="5">
        <f t="shared" si="4110"/>
        <v>7316365.7000000002</v>
      </c>
      <c r="J5141" s="5">
        <f t="shared" si="4111"/>
        <v>7260961.4264421482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12840238.33111066</v>
      </c>
      <c r="Q5141" s="15"/>
    </row>
    <row r="5142" spans="1:17" ht="14.5" x14ac:dyDescent="0.35">
      <c r="A5142" s="6">
        <v>44282</v>
      </c>
      <c r="B5142" s="5">
        <v>27480483</v>
      </c>
      <c r="C5142" s="20">
        <v>27539301.052999999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31008754.135837786</v>
      </c>
      <c r="H5142" s="5"/>
      <c r="I5142" s="5">
        <f t="shared" si="4110"/>
        <v>7747744.4000000004</v>
      </c>
      <c r="J5142" s="5">
        <f t="shared" si="4111"/>
        <v>7694168.8084157137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13233488.500101201</v>
      </c>
      <c r="Q5142" s="15"/>
    </row>
    <row r="5143" spans="1:17" ht="14.5" x14ac:dyDescent="0.35">
      <c r="A5143" s="6">
        <v>44283</v>
      </c>
      <c r="B5143" s="5">
        <v>8941494</v>
      </c>
      <c r="C5143" s="20">
        <v>9010867.7960000001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10985933.458975136</v>
      </c>
      <c r="H5143" s="5"/>
      <c r="I5143" s="5">
        <f t="shared" si="4110"/>
        <v>7837708.333333333</v>
      </c>
      <c r="J5143" s="5">
        <f t="shared" si="4111"/>
        <v>7786519.6133823805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13161326.546861209</v>
      </c>
      <c r="Q5143" s="15"/>
    </row>
    <row r="5144" spans="1:17" ht="14.5" x14ac:dyDescent="0.35">
      <c r="A5144" s="6">
        <v>44284</v>
      </c>
      <c r="B5144" s="5">
        <v>974510</v>
      </c>
      <c r="C5144" s="20">
        <v>1207105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3705557.2508619302</v>
      </c>
      <c r="H5144" s="5"/>
      <c r="I5144" s="5">
        <f t="shared" si="4110"/>
        <v>7849835.4333333336</v>
      </c>
      <c r="J5144" s="5">
        <f t="shared" si="4111"/>
        <v>7806511.5182823809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13095146.39580841</v>
      </c>
      <c r="Q5144" s="15"/>
    </row>
    <row r="5145" spans="1:17" ht="14.5" x14ac:dyDescent="0.35">
      <c r="A5145" s="6">
        <v>44285</v>
      </c>
      <c r="B5145" s="5">
        <v>-1590813</v>
      </c>
      <c r="C5145" s="20">
        <v>-1584430.8379447814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1336494.3557877252</v>
      </c>
      <c r="H5145" s="5"/>
      <c r="I5145" s="5">
        <f t="shared" si="4110"/>
        <v>7754289.0666666664</v>
      </c>
      <c r="J5145" s="5">
        <f t="shared" si="4111"/>
        <v>7711308.498650887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12955954.873006403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2940731.2664404428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4813757.8504680991</v>
      </c>
      <c r="H5146" s="5"/>
      <c r="I5146" s="5">
        <f t="shared" si="4110"/>
        <v>7486186.666666667</v>
      </c>
      <c r="J5146" s="5">
        <f t="shared" si="4111"/>
        <v>7443440.7474655686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12554983.546078259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8659617.8748380356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10998561.874838036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7161535.1866935035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12191339.094735645</v>
      </c>
      <c r="Q5147" s="15"/>
    </row>
    <row r="5148" spans="1:17" ht="14.5" x14ac:dyDescent="0.35">
      <c r="A5148" s="6">
        <v>44288</v>
      </c>
      <c r="B5148" s="5">
        <v>4110598</v>
      </c>
      <c r="C5148" s="20">
        <v>4126834.6960000005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6861129.6960000005</v>
      </c>
      <c r="H5148" s="5"/>
      <c r="I5148" s="5">
        <f t="shared" si="4117"/>
        <v>6957899.0333333332</v>
      </c>
      <c r="J5148" s="5">
        <f t="shared" si="4118"/>
        <v>6916921.0815268373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11815338.245211614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-9434010.1490000002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-6905005.1490000002</v>
      </c>
      <c r="H5149" s="5"/>
      <c r="I5149" s="5">
        <f t="shared" si="4117"/>
        <v>6261615</v>
      </c>
      <c r="J5149" s="5">
        <f t="shared" si="4118"/>
        <v>6226804.9464935055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11064739.199544452</v>
      </c>
      <c r="Q5149" s="15"/>
    </row>
    <row r="5150" spans="1:17" ht="14.5" x14ac:dyDescent="0.35">
      <c r="A5150" s="6">
        <v>44290</v>
      </c>
      <c r="B5150" s="5">
        <v>1006435</v>
      </c>
      <c r="C5150" s="20">
        <v>1129848.0020000003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4406257.0020000003</v>
      </c>
      <c r="H5150" s="5"/>
      <c r="I5150" s="5">
        <f t="shared" si="4117"/>
        <v>6224937.2666666666</v>
      </c>
      <c r="J5150" s="5">
        <f t="shared" si="4118"/>
        <v>6204861.2497601714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10925357.62198378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14906596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17071964</v>
      </c>
      <c r="H5151" s="5"/>
      <c r="I5151" s="5">
        <f t="shared" si="4117"/>
        <v>5804433.4333333336</v>
      </c>
      <c r="J5151" s="5">
        <f t="shared" si="4118"/>
        <v>5787804.0984847685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10408499.958517751</v>
      </c>
      <c r="Q5151" s="15"/>
    </row>
    <row r="5152" spans="1:17" ht="14.5" x14ac:dyDescent="0.35">
      <c r="A5152" s="6">
        <v>44292</v>
      </c>
      <c r="B5152" s="5">
        <v>6466292</v>
      </c>
      <c r="C5152" s="20">
        <v>5587896.6960000005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8659480.6960000005</v>
      </c>
      <c r="H5152" s="5"/>
      <c r="I5152" s="5">
        <f t="shared" si="4117"/>
        <v>5731144.666666667</v>
      </c>
      <c r="J5152" s="5">
        <f t="shared" si="4118"/>
        <v>5689863.129984769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10293303.930909779</v>
      </c>
      <c r="Q5152" s="15"/>
    </row>
    <row r="5153" spans="1:17" ht="14.5" x14ac:dyDescent="0.35">
      <c r="A5153" s="6">
        <v>44293</v>
      </c>
      <c r="B5153" s="5">
        <v>16953620</v>
      </c>
      <c r="C5153" s="20">
        <v>16713582.902000001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22763667.902000003</v>
      </c>
      <c r="H5153" s="5"/>
      <c r="I5153" s="5">
        <f t="shared" si="4117"/>
        <v>5578493.0333333332</v>
      </c>
      <c r="J5153" s="5">
        <f t="shared" si="4118"/>
        <v>5526049.2900746139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10240763.95246926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11357980.903999999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15474580.903999999</v>
      </c>
      <c r="H5154" s="5"/>
      <c r="I5154" s="5">
        <f t="shared" si="4117"/>
        <v>5711430.5</v>
      </c>
      <c r="J5154" s="5">
        <f t="shared" si="4118"/>
        <v>5632977.5346891964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10379548.377681706</v>
      </c>
      <c r="Q5154" s="15"/>
    </row>
    <row r="5155" spans="1:17" ht="14.5" x14ac:dyDescent="0.35">
      <c r="A5155" s="6">
        <v>44295</v>
      </c>
      <c r="B5155" s="5">
        <v>1173510</v>
      </c>
      <c r="C5155" s="20">
        <v>1207029.9039999992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5648692.9039999992</v>
      </c>
      <c r="H5155" s="5"/>
      <c r="I5155" s="5">
        <f t="shared" si="4117"/>
        <v>5201495.9333333336</v>
      </c>
      <c r="J5155" s="5">
        <f t="shared" si="4118"/>
        <v>5122514.2202787101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9953865.16370802</v>
      </c>
      <c r="Q5155" s="15"/>
    </row>
    <row r="5156" spans="1:17" ht="14.5" x14ac:dyDescent="0.35">
      <c r="A5156" s="6">
        <v>44296</v>
      </c>
      <c r="B5156" s="5">
        <v>3170428</v>
      </c>
      <c r="C5156" s="20">
        <v>2864233.7509999983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5126361.7509999983</v>
      </c>
      <c r="H5156" s="5"/>
      <c r="I5156" s="5">
        <f t="shared" si="4117"/>
        <v>5465136.7666666666</v>
      </c>
      <c r="J5156" s="5">
        <f t="shared" si="4118"/>
        <v>5377690.3539219899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10172917.802785838</v>
      </c>
      <c r="Q5156" s="15"/>
    </row>
    <row r="5157" spans="1:17" ht="14.5" x14ac:dyDescent="0.35">
      <c r="A5157" s="6">
        <v>44297</v>
      </c>
      <c r="B5157" s="5">
        <v>16563822</v>
      </c>
      <c r="C5157" s="20">
        <v>16517938.853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18902766.853</v>
      </c>
      <c r="H5157" s="5"/>
      <c r="I5157" s="5">
        <f t="shared" si="4117"/>
        <v>6399497.0999999996</v>
      </c>
      <c r="J5157" s="5">
        <f t="shared" si="4118"/>
        <v>6320950.2707249066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11061111.946177708</v>
      </c>
      <c r="Q5157" s="15"/>
    </row>
    <row r="5158" spans="1:17" ht="14.5" x14ac:dyDescent="0.35">
      <c r="A5158" s="6">
        <v>44298</v>
      </c>
      <c r="B5158" s="5">
        <v>23911222</v>
      </c>
      <c r="C5158" s="20">
        <v>23947590.802000001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26522723.802000001</v>
      </c>
      <c r="H5158" s="5"/>
      <c r="I5158" s="5">
        <f t="shared" si="4117"/>
        <v>6482490.2666666666</v>
      </c>
      <c r="J5158" s="5">
        <f t="shared" si="4118"/>
        <v>6459698.0974582378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11132528.291843243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7718874.7509999983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9020074.7509999983</v>
      </c>
      <c r="H5159" s="5"/>
      <c r="I5159" s="5">
        <f t="shared" si="4117"/>
        <v>6610035.2333333334</v>
      </c>
      <c r="J5159" s="5">
        <f t="shared" si="4118"/>
        <v>6640654.1558249034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11213961.048172761</v>
      </c>
      <c r="Q5159" s="15"/>
    </row>
    <row r="5160" spans="1:17" ht="14.5" x14ac:dyDescent="0.35">
      <c r="A5160" s="6">
        <v>44300</v>
      </c>
      <c r="B5160" s="5">
        <v>14359689</v>
      </c>
      <c r="C5160" s="20">
        <v>14408240.897935342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16420788.897935342</v>
      </c>
      <c r="H5160" s="5"/>
      <c r="I5160" s="5">
        <f t="shared" si="4117"/>
        <v>6721582.833333333</v>
      </c>
      <c r="J5160" s="5">
        <f t="shared" si="4118"/>
        <v>6737468.7391061429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11167425.610794239</v>
      </c>
      <c r="Q5160" s="15"/>
    </row>
    <row r="5161" spans="1:17" ht="14.5" x14ac:dyDescent="0.35">
      <c r="A5161" s="6">
        <v>44301</v>
      </c>
      <c r="B5161" s="5">
        <v>22097089</v>
      </c>
      <c r="C5161" s="20">
        <v>22131966.937074807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24252054.937074807</v>
      </c>
      <c r="H5161" s="5"/>
      <c r="I5161" s="5">
        <f t="shared" si="4117"/>
        <v>7310521.5999999996</v>
      </c>
      <c r="J5161" s="5">
        <f t="shared" si="4118"/>
        <v>7319776.048066671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11632220.23096754</v>
      </c>
      <c r="Q5161" s="15"/>
    </row>
    <row r="5162" spans="1:17" ht="14.5" x14ac:dyDescent="0.35">
      <c r="A5162" s="6">
        <v>44302</v>
      </c>
      <c r="B5162" s="5">
        <v>4852418</v>
      </c>
      <c r="C5162" s="20">
        <v>4825568.8898335807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6735768.8898335807</v>
      </c>
      <c r="H5162" s="5"/>
      <c r="I5162" s="5">
        <f t="shared" si="4117"/>
        <v>7063076.9000000004</v>
      </c>
      <c r="J5162" s="5">
        <f t="shared" si="4118"/>
        <v>7071963.8654567804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11239837.074512882</v>
      </c>
      <c r="Q5162" s="15"/>
    </row>
    <row r="5163" spans="1:17" ht="14.5" x14ac:dyDescent="0.35">
      <c r="A5163" s="6">
        <v>44303</v>
      </c>
      <c r="B5163" s="5">
        <v>3979296</v>
      </c>
      <c r="C5163" s="20">
        <v>9285916.8788982071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10289636.878898207</v>
      </c>
      <c r="H5163" s="5"/>
      <c r="I5163" s="5">
        <f t="shared" si="4117"/>
        <v>6939175.333333333</v>
      </c>
      <c r="J5163" s="5">
        <f t="shared" si="4118"/>
        <v>7119603.9557016641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11130003.907927979</v>
      </c>
      <c r="Q5163" s="15"/>
    </row>
    <row r="5164" spans="1:17" ht="14.5" x14ac:dyDescent="0.35">
      <c r="A5164" s="6">
        <v>44304</v>
      </c>
      <c r="B5164" s="5">
        <v>19529280</v>
      </c>
      <c r="C5164" s="20">
        <v>19719984.853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21123484.853</v>
      </c>
      <c r="H5164" s="5"/>
      <c r="I5164" s="5">
        <f t="shared" si="4117"/>
        <v>7909726.2666666666</v>
      </c>
      <c r="J5164" s="5">
        <f t="shared" si="4118"/>
        <v>8096616.7735101404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11854597.90726413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12067702.723330628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14137976.723330628</v>
      </c>
      <c r="H5165" s="5"/>
      <c r="I5165" s="5">
        <f t="shared" si="4117"/>
        <v>7756790.5333333332</v>
      </c>
      <c r="J5165" s="5">
        <f t="shared" si="4118"/>
        <v>7948892.5622440558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11438624.656402903</v>
      </c>
      <c r="Q5165" s="15"/>
    </row>
    <row r="5166" spans="1:17" ht="14.5" x14ac:dyDescent="0.35">
      <c r="A5166" s="6">
        <v>44306</v>
      </c>
      <c r="B5166" s="5">
        <v>9661284</v>
      </c>
      <c r="C5166" s="20">
        <v>8509910.0043531656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10699279.004353166</v>
      </c>
      <c r="H5166" s="5"/>
      <c r="I5166" s="5">
        <f t="shared" si="4117"/>
        <v>8506135.5666666664</v>
      </c>
      <c r="J5166" s="5">
        <f t="shared" si="4118"/>
        <v>8654528.4086733833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11926826.356785029</v>
      </c>
      <c r="Q5166" s="15"/>
    </row>
    <row r="5167" spans="1:17" ht="14.5" x14ac:dyDescent="0.35">
      <c r="A5167" s="6">
        <v>44307</v>
      </c>
      <c r="B5167" s="5">
        <v>349718</v>
      </c>
      <c r="C5167" s="20">
        <v>341292.96523253433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2060061.9652325343</v>
      </c>
      <c r="H5167" s="5"/>
      <c r="I5167" s="5">
        <f t="shared" si="4117"/>
        <v>8129767.333333333</v>
      </c>
      <c r="J5167" s="5">
        <f t="shared" si="4118"/>
        <v>8276259.4462780403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11336724.386123735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17096575.960429508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19007845.960429508</v>
      </c>
      <c r="H5168" s="5"/>
      <c r="I5168" s="5">
        <f t="shared" si="4117"/>
        <v>8583998.166666666</v>
      </c>
      <c r="J5168" s="5">
        <f t="shared" si="4118"/>
        <v>8734384.3760157526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11627852.58959995</v>
      </c>
      <c r="Q5168" s="15"/>
    </row>
    <row r="5169" spans="1:17" ht="14.5" x14ac:dyDescent="0.35">
      <c r="A5169" s="6">
        <v>44309</v>
      </c>
      <c r="B5169" s="5">
        <v>4587338</v>
      </c>
      <c r="C5169" s="20">
        <v>4586326.3378023673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6965291.3378023673</v>
      </c>
      <c r="H5169" s="5"/>
      <c r="I5169" s="5">
        <f t="shared" si="4117"/>
        <v>8226338.3666666662</v>
      </c>
      <c r="J5169" s="5">
        <f t="shared" si="4118"/>
        <v>8371340.1010482302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11173586.17071105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-2645090.4999690223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-818432.49996902235</v>
      </c>
      <c r="H5170" s="5"/>
      <c r="I5170" s="5">
        <f t="shared" si="4117"/>
        <v>7264918.4333333336</v>
      </c>
      <c r="J5170" s="5">
        <f t="shared" si="4118"/>
        <v>7393906.0636084937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10030637.233271319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19967694.625722654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21140865.625722654</v>
      </c>
      <c r="H5171" s="5"/>
      <c r="I5171" s="5">
        <f t="shared" si="4117"/>
        <v>9031183.2333333325</v>
      </c>
      <c r="J5171" s="5">
        <f t="shared" si="4118"/>
        <v>9157122.6612659134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11613879.220413746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23129441.91943907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25167880.91943907</v>
      </c>
      <c r="H5172" s="5"/>
      <c r="I5172" s="5">
        <f t="shared" si="4117"/>
        <v>8713385.4333333336</v>
      </c>
      <c r="J5172" s="5">
        <f t="shared" si="4118"/>
        <v>9010127.3568138834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11419183.446533792</v>
      </c>
      <c r="Q5172" s="15"/>
    </row>
    <row r="5173" spans="1:17" ht="14.5" x14ac:dyDescent="0.35">
      <c r="A5173" s="6">
        <v>44313</v>
      </c>
      <c r="B5173" s="5">
        <v>-4683915</v>
      </c>
      <c r="C5173" s="20">
        <v>-5498924.6246455181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-2825967.6246455181</v>
      </c>
      <c r="H5173" s="5"/>
      <c r="I5173" s="5">
        <f t="shared" si="4117"/>
        <v>8259205.1333333338</v>
      </c>
      <c r="J5173" s="5">
        <f t="shared" si="4118"/>
        <v>8526467.6094590332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10958786.743746435</v>
      </c>
      <c r="Q5173" s="15"/>
    </row>
    <row r="5174" spans="1:17" ht="14.5" x14ac:dyDescent="0.35">
      <c r="A5174" s="6">
        <v>44314</v>
      </c>
      <c r="B5174" s="5">
        <v>9346833</v>
      </c>
      <c r="C5174" s="20">
        <v>8316563.341531409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10696666.341531409</v>
      </c>
      <c r="H5174" s="5"/>
      <c r="I5174" s="5">
        <f t="shared" si="4117"/>
        <v>8538282.5666666664</v>
      </c>
      <c r="J5174" s="5">
        <f t="shared" si="4118"/>
        <v>8763449.5541767459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11191823.713435417</v>
      </c>
      <c r="Q5174" s="15"/>
    </row>
    <row r="5175" spans="1:17" ht="14.5" x14ac:dyDescent="0.35">
      <c r="A5175" s="6">
        <v>44315</v>
      </c>
      <c r="B5175" s="5">
        <v>2653480</v>
      </c>
      <c r="C5175" s="20">
        <v>2729290.3712513559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2831479.3712513559</v>
      </c>
      <c r="H5175" s="5"/>
      <c r="I5175" s="5">
        <f t="shared" si="4117"/>
        <v>8679759</v>
      </c>
      <c r="J5175" s="5">
        <f t="shared" si="4118"/>
        <v>8907240.2611499503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11241656.547284206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15759052.361967418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16759193.361967418</v>
      </c>
      <c r="H5176" s="5"/>
      <c r="I5176" s="5">
        <f t="shared" si="4117"/>
        <v>9090584.2333333325</v>
      </c>
      <c r="J5176" s="5">
        <f t="shared" si="4118"/>
        <v>9334517.6310008503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11639837.73100085</v>
      </c>
      <c r="Q5176" s="15"/>
    </row>
    <row r="5177" spans="1:17" ht="14.5" x14ac:dyDescent="0.35">
      <c r="A5177" s="12">
        <v>44317</v>
      </c>
      <c r="B5177" s="13">
        <v>-229279</v>
      </c>
      <c r="C5177" s="13">
        <v>-68428.70037574321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166387.29962425679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9043582.7451603916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11278765.245160392</v>
      </c>
      <c r="Q5177" s="15"/>
    </row>
    <row r="5178" spans="1:17" ht="14.5" x14ac:dyDescent="0.35">
      <c r="A5178" s="6">
        <v>44318</v>
      </c>
      <c r="B5178" s="5">
        <v>10238271</v>
      </c>
      <c r="C5178" s="5">
        <v>10236151.071211282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11456192.071211282</v>
      </c>
      <c r="H5178" s="5"/>
      <c r="I5178" s="5">
        <f t="shared" si="4125"/>
        <v>8996134.7666666675</v>
      </c>
      <c r="J5178" s="5">
        <f t="shared" si="4126"/>
        <v>9247226.6243341006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11431933.991000768</v>
      </c>
      <c r="Q5178" s="15"/>
    </row>
    <row r="5179" spans="1:17" ht="14.5" x14ac:dyDescent="0.35">
      <c r="A5179" s="6">
        <v>44319</v>
      </c>
      <c r="B5179" s="5">
        <v>-5645260</v>
      </c>
      <c r="C5179" s="5">
        <v>-5661289.2976754084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-5398227.2976754084</v>
      </c>
      <c r="H5179" s="5"/>
      <c r="I5179" s="5">
        <f t="shared" si="4125"/>
        <v>9120795</v>
      </c>
      <c r="J5179" s="5">
        <f t="shared" si="4126"/>
        <v>9372983.9860449191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11482159.919378253</v>
      </c>
      <c r="Q5179" s="15"/>
    </row>
    <row r="5180" spans="1:17" ht="14.5" x14ac:dyDescent="0.35">
      <c r="A5180" s="6">
        <v>44320</v>
      </c>
      <c r="B5180" s="5">
        <v>4077089</v>
      </c>
      <c r="C5180" s="5">
        <v>4208710.0020000003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5426479.0020000003</v>
      </c>
      <c r="H5180" s="5"/>
      <c r="I5180" s="5">
        <f t="shared" si="4125"/>
        <v>9223150.1333333328</v>
      </c>
      <c r="J5180" s="5">
        <f t="shared" si="4126"/>
        <v>9475612.7193782534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11516167.319378253</v>
      </c>
      <c r="Q5180" s="15"/>
    </row>
    <row r="5181" spans="1:17" ht="14.5" x14ac:dyDescent="0.35">
      <c r="A5181" s="6">
        <v>44321</v>
      </c>
      <c r="B5181" s="5">
        <v>7479536</v>
      </c>
      <c r="C5181" s="5">
        <v>7497047.0739057679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8896892.0739057679</v>
      </c>
      <c r="H5181" s="5"/>
      <c r="I5181" s="5">
        <f t="shared" si="4125"/>
        <v>8971783.666666666</v>
      </c>
      <c r="J5181" s="5">
        <f t="shared" si="4126"/>
        <v>9228627.7551751137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11243664.921841778</v>
      </c>
      <c r="Q5181" s="15"/>
    </row>
    <row r="5182" spans="1:17" ht="14.5" x14ac:dyDescent="0.35">
      <c r="A5182" s="6">
        <v>44322</v>
      </c>
      <c r="B5182" s="5">
        <v>2417104</v>
      </c>
      <c r="C5182" s="5">
        <v>2611821.7700276449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5290721.7700276449</v>
      </c>
      <c r="H5182" s="5"/>
      <c r="I5182" s="5">
        <f t="shared" si="4125"/>
        <v>8836810.7333333325</v>
      </c>
      <c r="J5182" s="5">
        <f t="shared" si="4126"/>
        <v>9129425.2576426994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11131372.957642699</v>
      </c>
      <c r="Q5182" s="15"/>
    </row>
    <row r="5183" spans="1:17" ht="14.5" x14ac:dyDescent="0.35">
      <c r="A5183" s="6">
        <v>44323</v>
      </c>
      <c r="B5183" s="5">
        <v>13609572</v>
      </c>
      <c r="C5183" s="5">
        <v>13716157.872011479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14151717.872011479</v>
      </c>
      <c r="H5183" s="5"/>
      <c r="I5183" s="5">
        <f t="shared" si="4125"/>
        <v>8725342.4666666668</v>
      </c>
      <c r="J5183" s="5">
        <f t="shared" si="4126"/>
        <v>9029511.0899764169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10844307.956643082</v>
      </c>
      <c r="Q5183" s="15"/>
    </row>
    <row r="5184" spans="1:17" ht="14.5" x14ac:dyDescent="0.35">
      <c r="A5184" s="6">
        <v>44324</v>
      </c>
      <c r="B5184" s="5">
        <v>-7499409</v>
      </c>
      <c r="C5184" s="5">
        <v>-7445264.2964383913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-5227368.2964383913</v>
      </c>
      <c r="H5184" s="5"/>
      <c r="I5184" s="5">
        <f t="shared" si="4125"/>
        <v>8092743.166666667</v>
      </c>
      <c r="J5184" s="5">
        <f t="shared" si="4126"/>
        <v>8402736.2499618027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10154242.983295135</v>
      </c>
      <c r="Q5184" s="15"/>
    </row>
    <row r="5185" spans="1:17" ht="14.5" x14ac:dyDescent="0.35">
      <c r="A5185" s="6">
        <v>44325</v>
      </c>
      <c r="B5185" s="5">
        <v>24854993</v>
      </c>
      <c r="C5185" s="5">
        <v>24856111.103999998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26755959.103999998</v>
      </c>
      <c r="H5185" s="5"/>
      <c r="I5185" s="5">
        <f t="shared" si="4125"/>
        <v>8882125.9333333336</v>
      </c>
      <c r="J5185" s="5">
        <f t="shared" si="4126"/>
        <v>9191038.9566284698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10857818.523295134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-5045135.4708422497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-3091771.4708422497</v>
      </c>
      <c r="H5186" s="5"/>
      <c r="I5186" s="5">
        <f t="shared" si="4125"/>
        <v>8608445.5</v>
      </c>
      <c r="J5186" s="5">
        <f t="shared" si="4126"/>
        <v>8927393.3159003947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10583880.749233728</v>
      </c>
      <c r="Q5186" s="15"/>
    </row>
    <row r="5187" spans="1:17" ht="14.5" x14ac:dyDescent="0.35">
      <c r="A5187" s="6">
        <v>44327</v>
      </c>
      <c r="B5187" s="5">
        <v>5180801</v>
      </c>
      <c r="C5187" s="5">
        <v>5178467.6812365018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7062872.6812365018</v>
      </c>
      <c r="H5187" s="5"/>
      <c r="I5187" s="5">
        <f t="shared" si="4125"/>
        <v>8229011.4666666668</v>
      </c>
      <c r="J5187" s="5">
        <f t="shared" si="4126"/>
        <v>8549410.9435082786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10189217.610174945</v>
      </c>
      <c r="Q5187" s="15"/>
    </row>
    <row r="5188" spans="1:17" ht="14.5" x14ac:dyDescent="0.35">
      <c r="A5188" s="6">
        <v>44328</v>
      </c>
      <c r="B5188" s="5">
        <v>1421140</v>
      </c>
      <c r="C5188" s="5">
        <v>1494840.7993837465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3517552.7993837465</v>
      </c>
      <c r="H5188" s="5"/>
      <c r="I5188" s="5">
        <f t="shared" si="4125"/>
        <v>7479342.0666666664</v>
      </c>
      <c r="J5188" s="5">
        <f t="shared" si="4126"/>
        <v>7800985.9434210705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9422378.5767544024</v>
      </c>
      <c r="Q5188" s="15"/>
    </row>
    <row r="5189" spans="1:17" ht="14.5" x14ac:dyDescent="0.35">
      <c r="A5189" s="6">
        <v>44329</v>
      </c>
      <c r="B5189" s="5">
        <v>5873037</v>
      </c>
      <c r="C5189" s="5">
        <v>5872556.1524534486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7696212.1524534486</v>
      </c>
      <c r="H5189" s="5"/>
      <c r="I5189" s="5">
        <f t="shared" si="4125"/>
        <v>7425179.2666666666</v>
      </c>
      <c r="J5189" s="5">
        <f t="shared" si="4126"/>
        <v>7739441.9901361866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9378249.8234695178</v>
      </c>
      <c r="Q5189" s="15"/>
    </row>
    <row r="5190" spans="1:17" ht="14.5" x14ac:dyDescent="0.35">
      <c r="A5190" s="6">
        <v>44330</v>
      </c>
      <c r="B5190" s="5">
        <v>5549133</v>
      </c>
      <c r="C5190" s="5">
        <v>5621890.6588508729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7982699.6588508729</v>
      </c>
      <c r="H5190" s="5"/>
      <c r="I5190" s="5">
        <f t="shared" si="4125"/>
        <v>7131494.0666666664</v>
      </c>
      <c r="J5190" s="5">
        <f t="shared" si="4126"/>
        <v>7446563.6488333726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9096980.182166703</v>
      </c>
      <c r="Q5190" s="15"/>
    </row>
    <row r="5191" spans="1:17" ht="14.5" x14ac:dyDescent="0.35">
      <c r="A5191" s="6">
        <v>44331</v>
      </c>
      <c r="B5191" s="5">
        <v>9466334</v>
      </c>
      <c r="C5191" s="5">
        <v>9464825.4232146274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11089058.423214627</v>
      </c>
      <c r="H5191" s="5"/>
      <c r="I5191" s="5">
        <f t="shared" si="4125"/>
        <v>6710468.9000000004</v>
      </c>
      <c r="J5191" s="5">
        <f t="shared" si="4126"/>
        <v>7024325.598371367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8658213.6317046992</v>
      </c>
      <c r="Q5191" s="15"/>
    </row>
    <row r="5192" spans="1:17" ht="14.5" x14ac:dyDescent="0.35">
      <c r="A5192" s="6">
        <v>44332</v>
      </c>
      <c r="B5192" s="5">
        <v>8352707</v>
      </c>
      <c r="C5192" s="5">
        <v>8352821.481124267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9474176.481124267</v>
      </c>
      <c r="H5192" s="5"/>
      <c r="I5192" s="5">
        <f t="shared" si="4125"/>
        <v>6827145.2000000002</v>
      </c>
      <c r="J5192" s="5">
        <f t="shared" si="4126"/>
        <v>7141900.684747722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8749493.8847477213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1150822.8382805157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2386989.8382805157</v>
      </c>
      <c r="H5193" s="5"/>
      <c r="I5193" s="5">
        <f t="shared" si="4125"/>
        <v>6732835.8666666662</v>
      </c>
      <c r="J5193" s="5">
        <f t="shared" si="4126"/>
        <v>6870730.883393799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8486072.3167271335</v>
      </c>
      <c r="Q5193" s="15"/>
    </row>
    <row r="5194" spans="1:17" ht="14.5" x14ac:dyDescent="0.35">
      <c r="A5194" s="6">
        <v>44334</v>
      </c>
      <c r="B5194" s="5">
        <v>1979679</v>
      </c>
      <c r="C5194" s="5">
        <v>1991051.3163352404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3258458.3163352404</v>
      </c>
      <c r="H5194" s="5"/>
      <c r="I5194" s="5">
        <f t="shared" si="4125"/>
        <v>6147849.166666667</v>
      </c>
      <c r="J5194" s="5">
        <f t="shared" si="4126"/>
        <v>6279766.4321716409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7890571.4321716409</v>
      </c>
      <c r="Q5194" s="15"/>
    </row>
    <row r="5195" spans="1:17" ht="14.5" x14ac:dyDescent="0.35">
      <c r="A5195" s="6">
        <v>44335</v>
      </c>
      <c r="B5195" s="5">
        <v>870561</v>
      </c>
      <c r="C5195" s="5">
        <v>855521.98566994257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1917939.9856699426</v>
      </c>
      <c r="H5195" s="5"/>
      <c r="I5195" s="5">
        <f t="shared" si="4125"/>
        <v>5781495.9666666668</v>
      </c>
      <c r="J5195" s="5">
        <f t="shared" si="4126"/>
        <v>5906027.0742496159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7483236.8742496166</v>
      </c>
      <c r="Q5195" s="15"/>
    </row>
    <row r="5196" spans="1:17" ht="14.5" x14ac:dyDescent="0.35">
      <c r="A5196" s="6">
        <v>44336</v>
      </c>
      <c r="B5196" s="5">
        <v>1077880</v>
      </c>
      <c r="C5196" s="5">
        <v>1074553.8140347833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2955472.8140347833</v>
      </c>
      <c r="H5196" s="5"/>
      <c r="I5196" s="5">
        <f t="shared" si="4125"/>
        <v>5495382.5</v>
      </c>
      <c r="J5196" s="5">
        <f t="shared" si="4126"/>
        <v>5658181.8679056708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7225110.0012390036</v>
      </c>
      <c r="Q5196" s="15"/>
    </row>
    <row r="5197" spans="1:17" ht="14.5" x14ac:dyDescent="0.35">
      <c r="A5197" s="6">
        <v>44337</v>
      </c>
      <c r="B5197" s="5">
        <v>-4915497</v>
      </c>
      <c r="C5197" s="5">
        <v>-4931574.8347728048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-2325075.8347728048</v>
      </c>
      <c r="H5197" s="5"/>
      <c r="I5197" s="5">
        <f t="shared" si="4125"/>
        <v>5319875.333333333</v>
      </c>
      <c r="J5197" s="5">
        <f t="shared" si="4126"/>
        <v>5482419.607905494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7078938.7412388278</v>
      </c>
      <c r="Q5197" s="15"/>
    </row>
    <row r="5198" spans="1:17" ht="14.5" x14ac:dyDescent="0.35">
      <c r="A5198" s="6">
        <v>44338</v>
      </c>
      <c r="B5198" s="5">
        <v>8923947</v>
      </c>
      <c r="C5198" s="5">
        <v>8918379.1222352367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10154223.122235237</v>
      </c>
      <c r="H5198" s="5"/>
      <c r="I5198" s="5">
        <f t="shared" si="4125"/>
        <v>5054063.166666667</v>
      </c>
      <c r="J5198" s="5">
        <f t="shared" si="4126"/>
        <v>5209813.0466323504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6783817.979965684</v>
      </c>
      <c r="Q5198" s="15"/>
    </row>
    <row r="5199" spans="1:17" ht="14.5" x14ac:dyDescent="0.35">
      <c r="A5199" s="6">
        <v>44339</v>
      </c>
      <c r="B5199" s="5">
        <v>14163696</v>
      </c>
      <c r="C5199" s="5">
        <v>14138606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15143579</v>
      </c>
      <c r="H5199" s="5"/>
      <c r="I5199" s="5">
        <f t="shared" si="4125"/>
        <v>5373275.0999999996</v>
      </c>
      <c r="J5199" s="5">
        <f t="shared" si="4126"/>
        <v>5528222.3687056052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7056427.5687056053</v>
      </c>
      <c r="Q5199" s="15"/>
    </row>
    <row r="5200" spans="1:17" ht="14.5" x14ac:dyDescent="0.35">
      <c r="A5200" s="6">
        <v>44340</v>
      </c>
      <c r="B5200" s="5">
        <v>766851</v>
      </c>
      <c r="C5200" s="5">
        <v>845856.74699999951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1006835.7469999995</v>
      </c>
      <c r="H5200" s="5"/>
      <c r="I5200" s="5">
        <f t="shared" si="4125"/>
        <v>5487003.8666666662</v>
      </c>
      <c r="J5200" s="5">
        <f t="shared" si="4126"/>
        <v>5644587.2769379057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7117269.843604573</v>
      </c>
      <c r="Q5200" s="15"/>
    </row>
    <row r="5201" spans="1:17" ht="14.5" x14ac:dyDescent="0.35">
      <c r="A5201" s="6">
        <v>44341</v>
      </c>
      <c r="B5201" s="5">
        <v>6975902</v>
      </c>
      <c r="C5201" s="5">
        <v>6981675.1708661718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8151643.1708661718</v>
      </c>
      <c r="H5201" s="5"/>
      <c r="I5201" s="5">
        <f t="shared" si="4125"/>
        <v>5054049.5666666664</v>
      </c>
      <c r="J5201" s="5">
        <f t="shared" si="4126"/>
        <v>5211719.9617760219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6684295.7617760235</v>
      </c>
      <c r="Q5201" s="15"/>
    </row>
    <row r="5202" spans="1:17" ht="14.5" x14ac:dyDescent="0.35">
      <c r="A5202" s="6">
        <v>44342</v>
      </c>
      <c r="B5202" s="5">
        <v>-1695344</v>
      </c>
      <c r="C5202" s="5">
        <v>-1694204.8990525603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3166320.1009474397</v>
      </c>
      <c r="H5202" s="5"/>
      <c r="I5202" s="5">
        <f t="shared" si="4125"/>
        <v>4399319.8</v>
      </c>
      <c r="J5202" s="5">
        <f t="shared" si="4126"/>
        <v>4384265.0678263018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5950910.4011596348</v>
      </c>
      <c r="Q5202" s="15"/>
    </row>
    <row r="5203" spans="1:17" ht="14.5" x14ac:dyDescent="0.35">
      <c r="A5203" s="6">
        <v>44343</v>
      </c>
      <c r="B5203" s="5">
        <v>10310231</v>
      </c>
      <c r="C5203" s="5">
        <v>10306987.888631007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10602146.888631007</v>
      </c>
      <c r="H5203" s="5"/>
      <c r="I5203" s="5">
        <f t="shared" si="4125"/>
        <v>4899124.666666667</v>
      </c>
      <c r="J5203" s="5">
        <f t="shared" si="4126"/>
        <v>4911128.8182688523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6398514.2182688536</v>
      </c>
      <c r="Q5203" s="15"/>
    </row>
    <row r="5204" spans="1:17" ht="14.5" x14ac:dyDescent="0.35">
      <c r="A5204" s="6">
        <v>44344</v>
      </c>
      <c r="B5204" s="5">
        <v>10187860</v>
      </c>
      <c r="C5204" s="5">
        <v>10185975.667400811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10003879.667400811</v>
      </c>
      <c r="H5204" s="5"/>
      <c r="I5204" s="5">
        <f t="shared" si="4125"/>
        <v>4927158.9000000004</v>
      </c>
      <c r="J5204" s="5">
        <f t="shared" si="4126"/>
        <v>4973442.5624644989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6375421.3291311655</v>
      </c>
      <c r="Q5204" s="15"/>
    </row>
    <row r="5205" spans="1:17" ht="14.5" x14ac:dyDescent="0.35">
      <c r="A5205" s="6">
        <v>44345</v>
      </c>
      <c r="B5205" s="5">
        <v>1117057</v>
      </c>
      <c r="C5205" s="5">
        <v>1113346.3124071676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1352112.3124071676</v>
      </c>
      <c r="H5205" s="5"/>
      <c r="I5205" s="5">
        <f t="shared" si="4125"/>
        <v>4875944.8</v>
      </c>
      <c r="J5205" s="5">
        <f t="shared" si="4126"/>
        <v>4919577.7605030257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6326109.0938363606</v>
      </c>
      <c r="Q5205" s="15"/>
    </row>
    <row r="5206" spans="1:17" ht="14.5" x14ac:dyDescent="0.35">
      <c r="A5206" s="6">
        <v>44346</v>
      </c>
      <c r="B5206" s="5">
        <v>2774469</v>
      </c>
      <c r="C5206" s="5">
        <v>2774469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2832777</v>
      </c>
      <c r="H5206" s="5"/>
      <c r="I5206" s="5">
        <f t="shared" si="4125"/>
        <v>4459769.7333333334</v>
      </c>
      <c r="J5206" s="5">
        <f t="shared" si="4126"/>
        <v>4486758.3151041111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5861895.2151041124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7217183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7362645</v>
      </c>
      <c r="H5207" s="18"/>
      <c r="I5207" s="18">
        <f t="shared" si="4125"/>
        <v>4707989.333333333</v>
      </c>
      <c r="J5207" s="18">
        <f t="shared" si="4126"/>
        <v>4729612.0384499691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6101770.4717833037</v>
      </c>
      <c r="Q5207" s="15"/>
    </row>
    <row r="5208" spans="1:17" x14ac:dyDescent="0.25">
      <c r="A5208" s="6">
        <v>44348</v>
      </c>
      <c r="B5208" s="5">
        <v>3728145</v>
      </c>
      <c r="C5208" s="5">
        <v>3730729.27545832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3576238.27545832</v>
      </c>
      <c r="H5208" s="5"/>
      <c r="I5208" s="13">
        <f>AVERAGE(B5179:B5208)</f>
        <v>4490985.1333333338</v>
      </c>
      <c r="J5208" s="5">
        <f>AVERAGE(C5179:C5208)</f>
        <v>4512764.6452582041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5839105.3452582043</v>
      </c>
      <c r="Q5208" s="15"/>
    </row>
    <row r="5209" spans="1:17" x14ac:dyDescent="0.25">
      <c r="A5209" s="6">
        <v>44349</v>
      </c>
      <c r="B5209" s="5">
        <v>10220041</v>
      </c>
      <c r="C5209" s="5">
        <v>7527516.1040000003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7234637.1040000003</v>
      </c>
      <c r="H5209" s="5"/>
      <c r="I5209" s="5">
        <f t="shared" ref="I5209:I5237" si="4132">AVERAGE(B5180:B5209)</f>
        <v>5019828.5</v>
      </c>
      <c r="J5209" s="5">
        <f t="shared" si="4126"/>
        <v>4952391.4919807175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6260200.8253140505</v>
      </c>
      <c r="Q5209" s="15"/>
    </row>
    <row r="5210" spans="1:17" x14ac:dyDescent="0.25">
      <c r="A5210" s="6">
        <v>44350</v>
      </c>
      <c r="B5210" s="5">
        <v>-14501726</v>
      </c>
      <c r="C5210" s="5">
        <v>-14501726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-13923709</v>
      </c>
      <c r="H5210" s="5"/>
      <c r="I5210" s="5">
        <f t="shared" si="4132"/>
        <v>4400534.666666667</v>
      </c>
      <c r="J5210" s="5">
        <f t="shared" si="4126"/>
        <v>4328710.2919140505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5615194.558580718</v>
      </c>
      <c r="Q5210" s="15"/>
    </row>
    <row r="5211" spans="1:17" x14ac:dyDescent="0.25">
      <c r="A5211" s="6">
        <v>44351</v>
      </c>
      <c r="B5211" s="5">
        <v>5347116</v>
      </c>
      <c r="C5211" s="5">
        <v>5346990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5856176</v>
      </c>
      <c r="H5211" s="5"/>
      <c r="I5211" s="5">
        <f t="shared" si="4132"/>
        <v>4329454</v>
      </c>
      <c r="J5211" s="5">
        <f t="shared" si="4126"/>
        <v>4257041.7227838589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5513837.3561171917</v>
      </c>
      <c r="Q5211" s="15"/>
    </row>
    <row r="5212" spans="1:17" x14ac:dyDescent="0.25">
      <c r="A5212" s="6">
        <v>44352</v>
      </c>
      <c r="B5212" s="5">
        <v>14351942</v>
      </c>
      <c r="C5212" s="5">
        <v>14351942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14627519</v>
      </c>
      <c r="H5212" s="5"/>
      <c r="I5212" s="5">
        <f t="shared" si="4132"/>
        <v>4727281.9333333336</v>
      </c>
      <c r="J5212" s="5">
        <f t="shared" si="4126"/>
        <v>4648379.0637829369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5825063.9304496041</v>
      </c>
      <c r="Q5212" s="15"/>
    </row>
    <row r="5213" spans="1:17" x14ac:dyDescent="0.25">
      <c r="A5213" s="6">
        <v>44353</v>
      </c>
      <c r="B5213" s="5">
        <v>5062662</v>
      </c>
      <c r="C5213" s="5">
        <v>5062662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5361125</v>
      </c>
      <c r="H5213" s="5"/>
      <c r="I5213" s="5">
        <f t="shared" si="4132"/>
        <v>4442384.9333333336</v>
      </c>
      <c r="J5213" s="5">
        <f t="shared" si="4126"/>
        <v>4359929.2013825541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5532044.1680492209</v>
      </c>
      <c r="Q5213" s="15"/>
    </row>
    <row r="5214" spans="1:17" x14ac:dyDescent="0.25">
      <c r="A5214" s="6">
        <v>44354</v>
      </c>
      <c r="B5214" s="5">
        <v>-2882463</v>
      </c>
      <c r="C5214" s="5">
        <v>-2878737.9979999997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-1391007.9979999997</v>
      </c>
      <c r="H5214" s="5"/>
      <c r="I5214" s="5">
        <f t="shared" si="4132"/>
        <v>4596283.1333333338</v>
      </c>
      <c r="J5214" s="5">
        <f t="shared" si="4126"/>
        <v>4512146.7446638346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5659922.8446638342</v>
      </c>
      <c r="Q5214" s="15"/>
    </row>
    <row r="5215" spans="1:17" x14ac:dyDescent="0.25">
      <c r="A5215" s="6">
        <v>44355</v>
      </c>
      <c r="B5215" s="5">
        <v>5119585</v>
      </c>
      <c r="C5215" s="5">
        <v>5115155.1309999991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5639262.1309999991</v>
      </c>
      <c r="H5215" s="5"/>
      <c r="I5215" s="5">
        <f t="shared" si="4132"/>
        <v>3938436.2</v>
      </c>
      <c r="J5215" s="5">
        <f t="shared" si="4126"/>
        <v>3854114.8788971677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4956032.9455638351</v>
      </c>
      <c r="Q5215" s="15"/>
    </row>
    <row r="5216" spans="1:17" x14ac:dyDescent="0.25">
      <c r="A5216" s="6">
        <v>44356</v>
      </c>
      <c r="B5216" s="5">
        <v>-3806637</v>
      </c>
      <c r="C5216" s="5">
        <v>-3809359.9470000006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-3260300.9470000006</v>
      </c>
      <c r="H5216" s="5"/>
      <c r="I5216" s="5">
        <f t="shared" si="4132"/>
        <v>3979547.8</v>
      </c>
      <c r="J5216" s="5">
        <f t="shared" si="4126"/>
        <v>3895307.3963585766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4950415.296358576</v>
      </c>
      <c r="Q5216" s="15"/>
    </row>
    <row r="5217" spans="1:17" x14ac:dyDescent="0.25">
      <c r="A5217" s="6">
        <v>44357</v>
      </c>
      <c r="B5217" s="5">
        <v>27003100</v>
      </c>
      <c r="C5217" s="5">
        <v>26998336.848999999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27476688.848999999</v>
      </c>
      <c r="H5217" s="5"/>
      <c r="I5217" s="5">
        <f t="shared" si="4132"/>
        <v>4706957.7666666666</v>
      </c>
      <c r="J5217" s="5">
        <f t="shared" si="4126"/>
        <v>4622636.3686173595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5630875.8352840263</v>
      </c>
      <c r="Q5217" s="15"/>
    </row>
    <row r="5218" spans="1:17" x14ac:dyDescent="0.25">
      <c r="A5218" s="6">
        <v>44358</v>
      </c>
      <c r="B5218" s="5">
        <v>-16066012</v>
      </c>
      <c r="C5218" s="5">
        <v>-16065903.823332727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-16166449.823332727</v>
      </c>
      <c r="H5218" s="5"/>
      <c r="I5218" s="5">
        <f t="shared" si="4132"/>
        <v>4124052.7</v>
      </c>
      <c r="J5218" s="5">
        <f t="shared" si="4126"/>
        <v>4037278.2145268102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4974742.4145268109</v>
      </c>
      <c r="Q5218" s="15"/>
    </row>
    <row r="5219" spans="1:17" x14ac:dyDescent="0.25">
      <c r="A5219" s="6">
        <v>44359</v>
      </c>
      <c r="B5219" s="5">
        <v>3657936</v>
      </c>
      <c r="C5219" s="5">
        <v>3655213.0530000003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4007205.0530000003</v>
      </c>
      <c r="H5219" s="5"/>
      <c r="I5219" s="5">
        <f t="shared" si="4132"/>
        <v>4050216</v>
      </c>
      <c r="J5219" s="5">
        <f t="shared" si="4126"/>
        <v>3963366.7778783632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4851775.5112116951</v>
      </c>
      <c r="Q5219" s="15"/>
    </row>
    <row r="5220" spans="1:17" x14ac:dyDescent="0.25">
      <c r="A5220" s="6">
        <v>44360</v>
      </c>
      <c r="B5220" s="5">
        <v>10144370</v>
      </c>
      <c r="C5220" s="5">
        <v>10142581.796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10391285.796</v>
      </c>
      <c r="H5220" s="5"/>
      <c r="I5220" s="5">
        <f t="shared" si="4132"/>
        <v>4203390.5666666664</v>
      </c>
      <c r="J5220" s="5">
        <f t="shared" si="4126"/>
        <v>4114056.4824500005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4932061.7157833334</v>
      </c>
      <c r="Q5220" s="15"/>
    </row>
    <row r="5221" spans="1:17" x14ac:dyDescent="0.25">
      <c r="A5221" s="6">
        <v>44361</v>
      </c>
      <c r="B5221" s="5">
        <v>-26242364</v>
      </c>
      <c r="C5221" s="5">
        <v>-26246116.100000001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-25828371.100000001</v>
      </c>
      <c r="H5221" s="5"/>
      <c r="I5221" s="5">
        <f t="shared" si="4132"/>
        <v>3013100.6333333333</v>
      </c>
      <c r="J5221" s="5">
        <f t="shared" si="4126"/>
        <v>2923691.7650095127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3701480.7316761804</v>
      </c>
      <c r="Q5221" s="15"/>
    </row>
    <row r="5222" spans="1:17" x14ac:dyDescent="0.25">
      <c r="A5222" s="6">
        <v>44362</v>
      </c>
      <c r="B5222" s="5">
        <v>30985537</v>
      </c>
      <c r="C5222" s="5">
        <v>30986035.170652281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31768838.170652281</v>
      </c>
      <c r="H5222" s="5"/>
      <c r="I5222" s="5">
        <f t="shared" si="4132"/>
        <v>3767528.3</v>
      </c>
      <c r="J5222" s="5">
        <f t="shared" si="4126"/>
        <v>3678132.2213271135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4444636.1213271134</v>
      </c>
      <c r="Q5222" s="15"/>
    </row>
    <row r="5223" spans="1:17" x14ac:dyDescent="0.25">
      <c r="A5223" s="6">
        <v>44363</v>
      </c>
      <c r="B5223" s="5">
        <v>2485386</v>
      </c>
      <c r="C5223" s="5">
        <v>2491188.8782792743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3490172.8782792743</v>
      </c>
      <c r="H5223" s="5"/>
      <c r="I5223" s="5">
        <f t="shared" si="4132"/>
        <v>3812040.6333333333</v>
      </c>
      <c r="J5223" s="5">
        <f t="shared" si="4126"/>
        <v>3722811.0893270718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4481408.8893270725</v>
      </c>
      <c r="Q5223" s="15"/>
    </row>
    <row r="5224" spans="1:17" x14ac:dyDescent="0.25">
      <c r="A5224" s="6">
        <v>44364</v>
      </c>
      <c r="B5224" s="5">
        <v>-14064981</v>
      </c>
      <c r="C5224" s="5">
        <v>-13928989.673495514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-12453890.673495514</v>
      </c>
      <c r="H5224" s="5"/>
      <c r="I5224" s="5">
        <f t="shared" si="4132"/>
        <v>3277218.6333333333</v>
      </c>
      <c r="J5224" s="5">
        <f t="shared" si="4126"/>
        <v>3192143.0563327135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3957663.9229993802</v>
      </c>
      <c r="Q5224" s="15"/>
    </row>
    <row r="5225" spans="1:17" x14ac:dyDescent="0.25">
      <c r="A5225" s="6">
        <v>44365</v>
      </c>
      <c r="B5225" s="5">
        <v>-6048752</v>
      </c>
      <c r="C5225" s="5">
        <v>-5928410.1083018519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-3987359.1083018519</v>
      </c>
      <c r="H5225" s="5"/>
      <c r="I5225" s="5">
        <f t="shared" si="4132"/>
        <v>3046574.8666666667</v>
      </c>
      <c r="J5225" s="5">
        <f t="shared" si="4126"/>
        <v>2966011.9865336539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3760820.6198669872</v>
      </c>
      <c r="Q5225" s="15"/>
    </row>
    <row r="5226" spans="1:17" x14ac:dyDescent="0.25">
      <c r="A5226" s="6">
        <v>44366</v>
      </c>
      <c r="B5226" s="5">
        <v>-9815434</v>
      </c>
      <c r="C5226" s="5">
        <v>-9693003.1781272311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-8504477.1781272311</v>
      </c>
      <c r="H5226" s="5"/>
      <c r="I5226" s="5">
        <f t="shared" si="4132"/>
        <v>2683464.4</v>
      </c>
      <c r="J5226" s="5">
        <f t="shared" si="4126"/>
        <v>2607093.4201282533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3378822.28679492</v>
      </c>
      <c r="Q5226" s="15"/>
    </row>
    <row r="5227" spans="1:17" x14ac:dyDescent="0.25">
      <c r="A5227" s="6">
        <v>44367</v>
      </c>
      <c r="B5227" s="5">
        <v>1870337</v>
      </c>
      <c r="C5227" s="5">
        <v>1940575.1361222193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3338393.1361222193</v>
      </c>
      <c r="H5227" s="5"/>
      <c r="I5227" s="5">
        <f t="shared" si="4132"/>
        <v>2909658.8666666667</v>
      </c>
      <c r="J5227" s="5">
        <f t="shared" si="4126"/>
        <v>2836165.085824755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3567604.585824755</v>
      </c>
      <c r="Q5227" s="15"/>
    </row>
    <row r="5228" spans="1:17" x14ac:dyDescent="0.25">
      <c r="A5228" s="6">
        <v>44368</v>
      </c>
      <c r="B5228" s="5">
        <v>-710494</v>
      </c>
      <c r="C5228" s="5">
        <v>-702596.70026042219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987458.29973957781</v>
      </c>
      <c r="H5228" s="5"/>
      <c r="I5228" s="5">
        <f t="shared" si="4132"/>
        <v>2588510.8333333335</v>
      </c>
      <c r="J5228" s="5">
        <f t="shared" si="4126"/>
        <v>2515465.8917415664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3262045.7584082331</v>
      </c>
      <c r="Q5228" s="15"/>
    </row>
    <row r="5229" spans="1:17" x14ac:dyDescent="0.25">
      <c r="A5229" s="6">
        <v>44369</v>
      </c>
      <c r="B5229" s="5">
        <v>6218975</v>
      </c>
      <c r="C5229" s="5">
        <v>6222848.966363769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8535633.966363769</v>
      </c>
      <c r="H5229" s="5"/>
      <c r="I5229" s="5">
        <f t="shared" si="4132"/>
        <v>2323686.7999999998</v>
      </c>
      <c r="J5229" s="5">
        <f t="shared" si="4126"/>
        <v>2251607.3239536909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3041780.923953692</v>
      </c>
      <c r="Q5229" s="15"/>
    </row>
    <row r="5230" spans="1:17" x14ac:dyDescent="0.25">
      <c r="A5230" s="6">
        <v>44370</v>
      </c>
      <c r="B5230" s="5">
        <v>22752164</v>
      </c>
      <c r="C5230" s="5">
        <v>22783605.140764602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23727881.140764602</v>
      </c>
      <c r="H5230" s="5"/>
      <c r="I5230" s="5">
        <f t="shared" si="4132"/>
        <v>3056530.5666666669</v>
      </c>
      <c r="J5230" s="5">
        <f t="shared" si="4126"/>
        <v>2982865.6037458437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3799149.1037458437</v>
      </c>
      <c r="Q5230" s="15"/>
    </row>
    <row r="5231" spans="1:17" x14ac:dyDescent="0.25">
      <c r="A5231" s="6">
        <v>44371</v>
      </c>
      <c r="B5231" s="5">
        <v>-6796103</v>
      </c>
      <c r="C5231" s="5">
        <v>-6769008.5196163356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-6261201.5196163356</v>
      </c>
      <c r="H5231" s="5"/>
      <c r="I5231" s="5">
        <f t="shared" si="4132"/>
        <v>2597463.7333333334</v>
      </c>
      <c r="J5231" s="5">
        <f t="shared" si="4126"/>
        <v>2524509.4807297597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3318720.9473964265</v>
      </c>
      <c r="Q5231" s="15"/>
    </row>
    <row r="5232" spans="1:17" x14ac:dyDescent="0.25">
      <c r="A5232" s="6">
        <v>44372</v>
      </c>
      <c r="B5232" s="5">
        <v>-1109632</v>
      </c>
      <c r="C5232" s="5">
        <v>-1084016.5341807138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-156501.53418071382</v>
      </c>
      <c r="H5232" s="5"/>
      <c r="I5232" s="5">
        <f t="shared" si="4132"/>
        <v>2616987.4666666668</v>
      </c>
      <c r="J5232" s="5">
        <f t="shared" si="4126"/>
        <v>2544849.0928921546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3207960.2262254879</v>
      </c>
      <c r="Q5232" s="15"/>
    </row>
    <row r="5233" spans="1:17" x14ac:dyDescent="0.25">
      <c r="A5233" s="6">
        <v>44373</v>
      </c>
      <c r="B5233" s="5">
        <v>4685021</v>
      </c>
      <c r="C5233" s="5">
        <v>4710058.1618488748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5480647.1618488748</v>
      </c>
      <c r="H5233" s="5"/>
      <c r="I5233" s="5">
        <f t="shared" si="4132"/>
        <v>2429480.4666666668</v>
      </c>
      <c r="J5233" s="5">
        <f t="shared" si="4126"/>
        <v>2358284.7686660839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3037243.5686660842</v>
      </c>
      <c r="Q5233" s="15"/>
    </row>
    <row r="5234" spans="1:17" x14ac:dyDescent="0.25">
      <c r="A5234" s="6">
        <v>44374</v>
      </c>
      <c r="B5234" s="5">
        <v>-1523093</v>
      </c>
      <c r="C5234" s="5">
        <v>-1520250.7958121095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-502512.79581210949</v>
      </c>
      <c r="H5234" s="5"/>
      <c r="I5234" s="5">
        <f t="shared" si="4132"/>
        <v>2039115.3666666667</v>
      </c>
      <c r="J5234" s="5">
        <f t="shared" si="4126"/>
        <v>1968077.21989232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2687030.4865589868</v>
      </c>
      <c r="Q5234" s="15"/>
    </row>
    <row r="5235" spans="1:17" x14ac:dyDescent="0.25">
      <c r="A5235" s="6">
        <v>44375</v>
      </c>
      <c r="B5235" s="5">
        <v>1537673</v>
      </c>
      <c r="C5235" s="5">
        <v>1541233.1839211304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2622086.1839211304</v>
      </c>
      <c r="H5235" s="5"/>
      <c r="I5235" s="5">
        <f t="shared" si="4132"/>
        <v>2053135.9</v>
      </c>
      <c r="J5235" s="5">
        <f t="shared" si="4126"/>
        <v>1982340.1156094521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2729362.9489427856</v>
      </c>
      <c r="Q5235" s="15"/>
    </row>
    <row r="5236" spans="1:17" x14ac:dyDescent="0.25">
      <c r="A5236" s="6">
        <v>44376</v>
      </c>
      <c r="B5236" s="5">
        <v>-8266872</v>
      </c>
      <c r="C5236" s="5">
        <v>-8262133.4125543498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-7097495.4125543498</v>
      </c>
      <c r="H5236" s="5"/>
      <c r="I5236" s="5">
        <f t="shared" si="4132"/>
        <v>1685091.2</v>
      </c>
      <c r="J5236" s="5">
        <f t="shared" si="4126"/>
        <v>1614453.3685243069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2398353.8685243069</v>
      </c>
      <c r="Q5236" s="15"/>
    </row>
    <row r="5237" spans="1:17" x14ac:dyDescent="0.25">
      <c r="A5237" s="6">
        <v>44377</v>
      </c>
      <c r="B5237" s="5">
        <v>5829744</v>
      </c>
      <c r="C5237" s="5">
        <v>5834384.6637624595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7665522.6637624595</v>
      </c>
      <c r="H5237" s="5"/>
      <c r="I5237" s="5">
        <f t="shared" si="4132"/>
        <v>1638839.0333333334</v>
      </c>
      <c r="J5237" s="5">
        <f t="shared" si="4126"/>
        <v>1568360.0906497224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2408449.7906497223</v>
      </c>
      <c r="Q5237" s="15"/>
    </row>
    <row r="5238" spans="1:17" x14ac:dyDescent="0.25">
      <c r="A5238" s="12">
        <v>44378</v>
      </c>
      <c r="B5238" s="13">
        <v>3603800</v>
      </c>
      <c r="C5238" s="13">
        <v>3723712.1043072911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5494553.1043072911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1568126.1849446881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2472393.6182780215</v>
      </c>
      <c r="Q5238" s="15"/>
    </row>
    <row r="5239" spans="1:17" x14ac:dyDescent="0.25">
      <c r="A5239" s="6">
        <v>44379</v>
      </c>
      <c r="B5239" s="5">
        <v>1016962</v>
      </c>
      <c r="C5239" s="5">
        <v>1149597.3072659969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3636097.3072659969</v>
      </c>
      <c r="H5239" s="5"/>
      <c r="I5239" s="5">
        <f t="shared" si="4135"/>
        <v>1327924.8999999999</v>
      </c>
      <c r="J5239" s="5">
        <f t="shared" si="4136"/>
        <v>1355528.8917202214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2352442.2917202213</v>
      </c>
      <c r="Q5239" s="15"/>
    </row>
    <row r="5240" spans="1:17" x14ac:dyDescent="0.25">
      <c r="A5240" s="6">
        <v>44380</v>
      </c>
      <c r="B5240" s="5">
        <v>-17957491</v>
      </c>
      <c r="C5240" s="5">
        <v>-17838791.700693227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-14301589.700693227</v>
      </c>
      <c r="H5240" s="5"/>
      <c r="I5240" s="5">
        <f t="shared" si="4135"/>
        <v>1212732.7333333334</v>
      </c>
      <c r="J5240" s="5">
        <f t="shared" si="4136"/>
        <v>1244293.3683637802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2339846.2683637799</v>
      </c>
      <c r="Q5240" s="15"/>
    </row>
    <row r="5241" spans="1:17" x14ac:dyDescent="0.25">
      <c r="A5241" s="6">
        <v>44381</v>
      </c>
      <c r="B5241" s="5">
        <v>12592910</v>
      </c>
      <c r="C5241" s="5">
        <v>12709897.850733405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15950009.850733405</v>
      </c>
      <c r="H5241" s="5"/>
      <c r="I5241" s="5">
        <f t="shared" si="4135"/>
        <v>1454259.2</v>
      </c>
      <c r="J5241" s="5">
        <f t="shared" si="4136"/>
        <v>1489723.6300548939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2676307.396721561</v>
      </c>
      <c r="Q5241" s="15"/>
    </row>
    <row r="5242" spans="1:17" x14ac:dyDescent="0.25">
      <c r="A5242" s="6">
        <v>44382</v>
      </c>
      <c r="B5242" s="5">
        <v>1835065</v>
      </c>
      <c r="C5242" s="5">
        <v>1951873.4602856431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3963470.4602856431</v>
      </c>
      <c r="H5242" s="5"/>
      <c r="I5242" s="5">
        <f t="shared" si="4135"/>
        <v>1037029.9666666667</v>
      </c>
      <c r="J5242" s="5">
        <f t="shared" si="4136"/>
        <v>1076388.0120644153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2320839.1120644151</v>
      </c>
      <c r="Q5242" s="15"/>
    </row>
    <row r="5243" spans="1:17" x14ac:dyDescent="0.25">
      <c r="A5243" s="6">
        <v>44383</v>
      </c>
      <c r="B5243" s="5">
        <v>1401085</v>
      </c>
      <c r="C5243" s="5">
        <v>1469870.1344249267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4297339.1344249267</v>
      </c>
      <c r="H5243" s="5"/>
      <c r="I5243" s="5">
        <f t="shared" si="4135"/>
        <v>914977.4</v>
      </c>
      <c r="J5243" s="5">
        <f t="shared" si="4136"/>
        <v>956628.28321191249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2285379.5832119128</v>
      </c>
      <c r="Q5243" s="15"/>
    </row>
    <row r="5244" spans="1:17" x14ac:dyDescent="0.25">
      <c r="A5244" s="6">
        <v>44384</v>
      </c>
      <c r="B5244" s="5">
        <v>-4186344</v>
      </c>
      <c r="C5244" s="5">
        <v>-4082156.3583999779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-898231.35839997791</v>
      </c>
      <c r="H5244" s="5"/>
      <c r="I5244" s="5">
        <f t="shared" si="4135"/>
        <v>871514.7</v>
      </c>
      <c r="J5244" s="5">
        <f t="shared" si="4136"/>
        <v>916514.33786524658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2301805.4711985802</v>
      </c>
      <c r="Q5244" s="15"/>
    </row>
    <row r="5245" spans="1:17" x14ac:dyDescent="0.25">
      <c r="A5245" s="6">
        <v>44385</v>
      </c>
      <c r="B5245" s="5">
        <v>18872602</v>
      </c>
      <c r="C5245" s="5">
        <v>19012551.910458297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22443856.910458297</v>
      </c>
      <c r="H5245" s="5"/>
      <c r="I5245" s="5">
        <f t="shared" si="4135"/>
        <v>1329948.6000000001</v>
      </c>
      <c r="J5245" s="5">
        <f t="shared" si="4136"/>
        <v>1379760.8971805233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2861958.6305138567</v>
      </c>
      <c r="Q5245" s="15"/>
    </row>
    <row r="5246" spans="1:17" x14ac:dyDescent="0.25">
      <c r="A5246" s="6">
        <v>44386</v>
      </c>
      <c r="B5246" s="5">
        <v>-13141705</v>
      </c>
      <c r="C5246" s="5">
        <v>-13085241.084266521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-10122898.084266521</v>
      </c>
      <c r="H5246" s="5"/>
      <c r="I5246" s="5">
        <f t="shared" si="4135"/>
        <v>1018779.6666666666</v>
      </c>
      <c r="J5246" s="5">
        <f t="shared" si="4136"/>
        <v>1070564.859271639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2633205.3926049727</v>
      </c>
      <c r="Q5246" s="15"/>
    </row>
    <row r="5247" spans="1:17" x14ac:dyDescent="0.25">
      <c r="A5247" s="6">
        <v>44387</v>
      </c>
      <c r="B5247" s="5">
        <v>3370670</v>
      </c>
      <c r="C5247" s="5">
        <v>3401347.338568639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5698441.338568639</v>
      </c>
      <c r="H5247" s="5"/>
      <c r="I5247" s="5">
        <f t="shared" si="4135"/>
        <v>231032</v>
      </c>
      <c r="J5247" s="5">
        <f t="shared" si="4136"/>
        <v>283998.54225726088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1907263.8089239274</v>
      </c>
      <c r="Q5247" s="15"/>
    </row>
    <row r="5248" spans="1:17" x14ac:dyDescent="0.25">
      <c r="A5248" s="6">
        <v>44388</v>
      </c>
      <c r="B5248" s="5">
        <v>10194705</v>
      </c>
      <c r="C5248" s="5">
        <v>10198259.107526189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12508749.107526189</v>
      </c>
      <c r="H5248" s="5"/>
      <c r="I5248" s="5">
        <f t="shared" si="4135"/>
        <v>1106389.2333333334</v>
      </c>
      <c r="J5248" s="5">
        <f t="shared" si="4136"/>
        <v>1159470.6399525579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2863103.7732858909</v>
      </c>
      <c r="Q5248" s="15"/>
    </row>
    <row r="5249" spans="1:17" x14ac:dyDescent="0.25">
      <c r="A5249" s="6">
        <v>44389</v>
      </c>
      <c r="B5249" s="5">
        <v>2554014</v>
      </c>
      <c r="C5249" s="5">
        <v>2579564.0020000003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7953900.0020000003</v>
      </c>
      <c r="H5249" s="5"/>
      <c r="I5249" s="5">
        <f t="shared" si="4135"/>
        <v>1069591.8333333333</v>
      </c>
      <c r="J5249" s="5">
        <f t="shared" si="4136"/>
        <v>1123615.6715858916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2994660.271585891</v>
      </c>
      <c r="Q5249" s="15"/>
    </row>
    <row r="5250" spans="1:17" x14ac:dyDescent="0.25">
      <c r="A5250" s="6">
        <v>44390</v>
      </c>
      <c r="B5250" s="5">
        <v>5074695</v>
      </c>
      <c r="C5250" s="5">
        <v>5088917.0028962474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8135237.0028962474</v>
      </c>
      <c r="H5250" s="5"/>
      <c r="I5250" s="5">
        <f t="shared" si="4135"/>
        <v>900602.66666666663</v>
      </c>
      <c r="J5250" s="5">
        <f t="shared" si="4136"/>
        <v>955160.17848243297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2919458.6451490992</v>
      </c>
      <c r="Q5250" s="15"/>
    </row>
    <row r="5251" spans="1:17" x14ac:dyDescent="0.25">
      <c r="A5251" s="6">
        <v>44391</v>
      </c>
      <c r="B5251" s="5">
        <v>-7364386</v>
      </c>
      <c r="C5251" s="5">
        <v>-7363163.6672418881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-4935362.6672418881</v>
      </c>
      <c r="H5251" s="5"/>
      <c r="I5251" s="5">
        <f t="shared" si="4135"/>
        <v>1529868.6</v>
      </c>
      <c r="J5251" s="5">
        <f t="shared" si="4136"/>
        <v>1584591.9262410363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3615892.2595743705</v>
      </c>
      <c r="Q5251" s="15"/>
    </row>
    <row r="5252" spans="1:17" x14ac:dyDescent="0.25">
      <c r="A5252" s="6">
        <v>44392</v>
      </c>
      <c r="B5252" s="5">
        <v>5163350</v>
      </c>
      <c r="C5252" s="5">
        <v>5159435.6948771719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7800423.6948771719</v>
      </c>
      <c r="H5252" s="5"/>
      <c r="I5252" s="5">
        <f t="shared" si="4135"/>
        <v>669129.03333333333</v>
      </c>
      <c r="J5252" s="5">
        <f t="shared" si="4136"/>
        <v>723705.2770485332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2816945.1103818663</v>
      </c>
      <c r="Q5252" s="15"/>
    </row>
    <row r="5253" spans="1:17" x14ac:dyDescent="0.25">
      <c r="A5253" s="6">
        <v>44393</v>
      </c>
      <c r="B5253" s="5">
        <v>3464306</v>
      </c>
      <c r="C5253" s="5">
        <v>3460545.9000000004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6267338.9000000004</v>
      </c>
      <c r="H5253" s="5"/>
      <c r="I5253" s="5">
        <f t="shared" si="4135"/>
        <v>701759.7</v>
      </c>
      <c r="J5253" s="5">
        <f t="shared" si="4136"/>
        <v>756017.17777255748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2909517.3111058911</v>
      </c>
      <c r="Q5253" s="15"/>
    </row>
    <row r="5254" spans="1:17" x14ac:dyDescent="0.25">
      <c r="A5254" s="6">
        <v>44394</v>
      </c>
      <c r="B5254" s="5">
        <v>-3618599</v>
      </c>
      <c r="C5254" s="5">
        <v>-3621447.9470000006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-1391288.9470000006</v>
      </c>
      <c r="H5254" s="5"/>
      <c r="I5254" s="5">
        <f t="shared" si="4135"/>
        <v>1049972.4333333333</v>
      </c>
      <c r="J5254" s="5">
        <f t="shared" si="4136"/>
        <v>1099601.9019890744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3278270.7019890747</v>
      </c>
      <c r="Q5254" s="15"/>
    </row>
    <row r="5255" spans="1:17" x14ac:dyDescent="0.25">
      <c r="A5255" s="6">
        <v>44395</v>
      </c>
      <c r="B5255" s="5">
        <v>23421442</v>
      </c>
      <c r="C5255" s="5">
        <v>23416491.747000001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25931152.747000001</v>
      </c>
      <c r="H5255" s="5"/>
      <c r="I5255" s="5">
        <f t="shared" si="4135"/>
        <v>2032312.2333333334</v>
      </c>
      <c r="J5255" s="5">
        <f t="shared" si="4136"/>
        <v>2077765.2971658029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4275554.4304991364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31752380.747000001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33617372.747000001</v>
      </c>
      <c r="H5256" s="5"/>
      <c r="I5256" s="5">
        <f t="shared" si="4135"/>
        <v>3414578.6333333333</v>
      </c>
      <c r="J5256" s="5">
        <f t="shared" si="4136"/>
        <v>3459278.0946700443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5679616.0946700452</v>
      </c>
      <c r="Q5256" s="15"/>
    </row>
    <row r="5257" spans="1:17" x14ac:dyDescent="0.25">
      <c r="A5257" s="6">
        <v>44397</v>
      </c>
      <c r="B5257" s="5">
        <v>-8743562</v>
      </c>
      <c r="C5257" s="5">
        <v>-8639829.1510000005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-7123796.1510000005</v>
      </c>
      <c r="H5257" s="5"/>
      <c r="I5257" s="5">
        <f t="shared" si="4135"/>
        <v>3060782</v>
      </c>
      <c r="J5257" s="5">
        <f t="shared" si="4136"/>
        <v>3106597.9517659703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5330876.4517659703</v>
      </c>
      <c r="Q5257" s="15"/>
    </row>
    <row r="5258" spans="1:17" x14ac:dyDescent="0.25">
      <c r="A5258" s="6">
        <v>44398</v>
      </c>
      <c r="B5258" s="5">
        <v>-1776571</v>
      </c>
      <c r="C5258" s="5">
        <v>-1665996.6074012257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-146668.60740122572</v>
      </c>
      <c r="H5258" s="5"/>
      <c r="I5258" s="5">
        <f t="shared" si="4135"/>
        <v>3025246.1</v>
      </c>
      <c r="J5258" s="5">
        <f t="shared" si="4136"/>
        <v>3074484.6215279442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5293072.2215279443</v>
      </c>
      <c r="Q5258" s="15"/>
    </row>
    <row r="5259" spans="1:17" x14ac:dyDescent="0.25">
      <c r="A5259" s="6">
        <v>44399</v>
      </c>
      <c r="B5259" s="5">
        <v>7488418</v>
      </c>
      <c r="C5259" s="5">
        <v>7522178.365088053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9834449.365088053</v>
      </c>
      <c r="H5259" s="5"/>
      <c r="I5259" s="5">
        <f t="shared" si="4135"/>
        <v>3067560.8666666667</v>
      </c>
      <c r="J5259" s="5">
        <f t="shared" si="4136"/>
        <v>3117795.6014854191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5336366.0681520868</v>
      </c>
      <c r="Q5259" s="15"/>
    </row>
    <row r="5260" spans="1:17" x14ac:dyDescent="0.25">
      <c r="A5260" s="6">
        <v>44400</v>
      </c>
      <c r="B5260" s="5">
        <v>798260</v>
      </c>
      <c r="C5260" s="5">
        <v>805642.09452593699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2737015.094525937</v>
      </c>
      <c r="H5260" s="5"/>
      <c r="I5260" s="5">
        <f t="shared" si="4135"/>
        <v>2335764.0666666669</v>
      </c>
      <c r="J5260" s="5">
        <f t="shared" si="4136"/>
        <v>2385196.8332774639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4636670.533277465</v>
      </c>
      <c r="Q5260" s="15"/>
    </row>
    <row r="5261" spans="1:17" x14ac:dyDescent="0.25">
      <c r="A5261" s="6">
        <v>44401</v>
      </c>
      <c r="B5261" s="5">
        <v>-3204780</v>
      </c>
      <c r="C5261" s="5">
        <v>-3198024.9073757213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-1412459.9073757213</v>
      </c>
      <c r="H5261" s="5"/>
      <c r="I5261" s="5">
        <f t="shared" si="4135"/>
        <v>2455474.8333333335</v>
      </c>
      <c r="J5261" s="5">
        <f t="shared" si="4136"/>
        <v>2504229.6203521509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4798295.2536854856</v>
      </c>
      <c r="Q5261" s="15"/>
    </row>
    <row r="5262" spans="1:17" x14ac:dyDescent="0.25">
      <c r="A5262" s="6">
        <v>44402</v>
      </c>
      <c r="B5262" s="5">
        <v>14311316</v>
      </c>
      <c r="C5262" s="5">
        <v>14318084.432237826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16022394.432237826</v>
      </c>
      <c r="H5262" s="5"/>
      <c r="I5262" s="5">
        <f t="shared" si="4135"/>
        <v>2969506.4333333331</v>
      </c>
      <c r="J5262" s="5">
        <f t="shared" si="4136"/>
        <v>3017632.9858994354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5337591.7858994361</v>
      </c>
      <c r="Q5262" s="15"/>
    </row>
    <row r="5263" spans="1:17" x14ac:dyDescent="0.25">
      <c r="A5263" s="6">
        <v>44403</v>
      </c>
      <c r="B5263" s="5">
        <v>-11923487</v>
      </c>
      <c r="C5263" s="5">
        <v>-11918556.8352837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-9649561.8352837004</v>
      </c>
      <c r="H5263" s="5"/>
      <c r="I5263" s="5">
        <f t="shared" si="4135"/>
        <v>2415889.5</v>
      </c>
      <c r="J5263" s="5">
        <f t="shared" si="4136"/>
        <v>2463345.81932835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4833251.4859950179</v>
      </c>
      <c r="Q5263" s="15"/>
    </row>
    <row r="5264" spans="1:17" x14ac:dyDescent="0.25">
      <c r="A5264" s="6">
        <v>44404</v>
      </c>
      <c r="B5264" s="5">
        <v>3806745</v>
      </c>
      <c r="C5264" s="5">
        <v>7646861.8069522139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10565217.806952214</v>
      </c>
      <c r="H5264" s="5"/>
      <c r="I5264" s="5">
        <f t="shared" si="4135"/>
        <v>2593550.7666666666</v>
      </c>
      <c r="J5264" s="5">
        <f t="shared" si="4136"/>
        <v>2768916.2394204936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5202175.8394204946</v>
      </c>
      <c r="Q5264" s="15"/>
    </row>
    <row r="5265" spans="1:17" x14ac:dyDescent="0.25">
      <c r="A5265" s="6">
        <v>44405</v>
      </c>
      <c r="B5265" s="5">
        <v>-8620743</v>
      </c>
      <c r="C5265" s="5">
        <v>-8575605.5535134375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-5377099.5535134375</v>
      </c>
      <c r="H5265" s="5"/>
      <c r="I5265" s="5">
        <f t="shared" si="4135"/>
        <v>2254936.9</v>
      </c>
      <c r="J5265" s="5">
        <f t="shared" si="4136"/>
        <v>2431688.2815060089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4935536.3148393426</v>
      </c>
      <c r="Q5265" s="15"/>
    </row>
    <row r="5266" spans="1:17" x14ac:dyDescent="0.25">
      <c r="A5266" s="6">
        <v>44406</v>
      </c>
      <c r="B5266" s="5">
        <v>5954434</v>
      </c>
      <c r="C5266" s="5">
        <v>5953625.6334136548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8515611.6334136538</v>
      </c>
      <c r="H5266" s="5"/>
      <c r="I5266" s="5">
        <f t="shared" si="4135"/>
        <v>2728980.4333333331</v>
      </c>
      <c r="J5266" s="5">
        <f t="shared" si="4136"/>
        <v>2905546.9163716082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5455973.2163716089</v>
      </c>
      <c r="Q5266" s="15"/>
    </row>
    <row r="5267" spans="1:17" x14ac:dyDescent="0.25">
      <c r="A5267" s="6">
        <v>44407</v>
      </c>
      <c r="B5267" s="5">
        <v>14659860</v>
      </c>
      <c r="C5267" s="5">
        <v>14761910.860362545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16812407.860362545</v>
      </c>
      <c r="H5267" s="5"/>
      <c r="I5267" s="5">
        <f t="shared" si="4135"/>
        <v>3023317.6333333333</v>
      </c>
      <c r="J5267" s="5">
        <f t="shared" si="4136"/>
        <v>3203131.1229249449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5760869.3895916129</v>
      </c>
      <c r="Q5267" s="15"/>
    </row>
    <row r="5268" spans="1:17" x14ac:dyDescent="0.25">
      <c r="A5268" s="19">
        <v>44408</v>
      </c>
      <c r="B5268" s="18">
        <v>3086670</v>
      </c>
      <c r="C5268" s="18">
        <v>3267485.7468505986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5791006.7468505986</v>
      </c>
      <c r="H5268" s="18"/>
      <c r="I5268" s="18">
        <f t="shared" si="4135"/>
        <v>3006079.9666666668</v>
      </c>
      <c r="J5268" s="18">
        <f t="shared" si="4136"/>
        <v>3187923.577676388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5770751.1776763881</v>
      </c>
      <c r="Q5268" s="15"/>
    </row>
    <row r="5269" spans="1:17" x14ac:dyDescent="0.25">
      <c r="A5269" s="6">
        <v>44409</v>
      </c>
      <c r="B5269" s="5">
        <v>-7452315</v>
      </c>
      <c r="C5269" s="5">
        <v>-7296735.4265254103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-4366509.4265254103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2906379.1532166745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5503997.6198833426</v>
      </c>
      <c r="Q5269" s="15"/>
    </row>
    <row r="5270" spans="1:17" x14ac:dyDescent="0.25">
      <c r="A5270" s="6">
        <v>44410</v>
      </c>
      <c r="B5270" s="5">
        <v>7637871</v>
      </c>
      <c r="C5270" s="5">
        <v>7788983.1040000003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9880268.1040000003</v>
      </c>
      <c r="H5270" s="5"/>
      <c r="I5270" s="5">
        <f t="shared" si="4141"/>
        <v>3576949.4666666668</v>
      </c>
      <c r="J5270" s="5">
        <f t="shared" ref="J5270:J5299" si="4147">AVERAGE(C5241:C5270)</f>
        <v>3760638.3133731154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6310059.5467064492</v>
      </c>
      <c r="Q5270" s="15"/>
    </row>
    <row r="5271" spans="1:17" x14ac:dyDescent="0.25">
      <c r="A5271" s="6">
        <v>44411</v>
      </c>
      <c r="B5271" s="5">
        <v>-3732256</v>
      </c>
      <c r="C5271" s="5">
        <v>-3393547.9470000006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-873227.94700000063</v>
      </c>
      <c r="H5271" s="5"/>
      <c r="I5271" s="5">
        <f t="shared" si="4141"/>
        <v>3032777.2666666666</v>
      </c>
      <c r="J5271" s="5">
        <f t="shared" si="4147"/>
        <v>3223856.7867820021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5749284.9534486691</v>
      </c>
      <c r="Q5271" s="15"/>
    </row>
    <row r="5272" spans="1:17" x14ac:dyDescent="0.25">
      <c r="A5272" s="6">
        <v>44412</v>
      </c>
      <c r="B5272" s="5">
        <v>1535417</v>
      </c>
      <c r="C5272" s="5">
        <v>1795348.7960000001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4529836.7960000001</v>
      </c>
      <c r="H5272" s="5"/>
      <c r="I5272" s="5">
        <f t="shared" si="4141"/>
        <v>3022789</v>
      </c>
      <c r="J5272" s="5">
        <f t="shared" si="4147"/>
        <v>3218639.2979724808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5768163.831305814</v>
      </c>
      <c r="Q5272" s="15"/>
    </row>
    <row r="5273" spans="1:17" x14ac:dyDescent="0.25">
      <c r="A5273" s="6">
        <v>44413</v>
      </c>
      <c r="B5273" s="5">
        <v>11269125</v>
      </c>
      <c r="C5273" s="5">
        <v>11268963.898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14293907.898</v>
      </c>
      <c r="H5273" s="5"/>
      <c r="I5273" s="5">
        <f t="shared" si="4141"/>
        <v>3351723.6666666665</v>
      </c>
      <c r="J5273" s="5">
        <f t="shared" si="4147"/>
        <v>3545275.7567583169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6101382.7900916496</v>
      </c>
      <c r="Q5273" s="15"/>
    </row>
    <row r="5274" spans="1:17" x14ac:dyDescent="0.25">
      <c r="A5274" s="6">
        <v>44414</v>
      </c>
      <c r="B5274" s="5">
        <v>-14113371</v>
      </c>
      <c r="C5274" s="5">
        <v>-14041327.153000001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-11340153.153000001</v>
      </c>
      <c r="H5274" s="5"/>
      <c r="I5274" s="5">
        <f t="shared" si="4141"/>
        <v>3020822.7666666666</v>
      </c>
      <c r="J5274" s="5">
        <f t="shared" si="4147"/>
        <v>3213303.3969383156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5753318.7302716495</v>
      </c>
      <c r="Q5274" s="15"/>
    </row>
    <row r="5275" spans="1:17" x14ac:dyDescent="0.25">
      <c r="A5275" s="6">
        <v>44415</v>
      </c>
      <c r="B5275" s="5">
        <v>4467562</v>
      </c>
      <c r="C5275" s="5">
        <v>4573328.898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7164419.898</v>
      </c>
      <c r="H5275" s="5"/>
      <c r="I5275" s="5">
        <f t="shared" si="4141"/>
        <v>2540654.7666666666</v>
      </c>
      <c r="J5275" s="5">
        <f t="shared" si="4147"/>
        <v>2731995.9631897057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5244004.1631897064</v>
      </c>
      <c r="Q5275" s="15"/>
    </row>
    <row r="5276" spans="1:17" x14ac:dyDescent="0.25">
      <c r="A5276" s="6">
        <v>44416</v>
      </c>
      <c r="B5276" s="5">
        <v>2248921</v>
      </c>
      <c r="C5276" s="5">
        <v>2355112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4888392</v>
      </c>
      <c r="H5276" s="5"/>
      <c r="I5276" s="5">
        <f t="shared" si="4141"/>
        <v>3053675.6333333333</v>
      </c>
      <c r="J5276" s="5">
        <f t="shared" si="4147"/>
        <v>3246674.399331924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5744380.4993319241</v>
      </c>
      <c r="Q5276" s="15"/>
    </row>
    <row r="5277" spans="1:17" x14ac:dyDescent="0.25">
      <c r="A5277" s="6">
        <v>44417</v>
      </c>
      <c r="B5277" s="5">
        <v>-9020207</v>
      </c>
      <c r="C5277" s="5">
        <v>-8915069.2039999999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-6479602.2039999999</v>
      </c>
      <c r="H5277" s="5"/>
      <c r="I5277" s="5">
        <f t="shared" si="4141"/>
        <v>2640646.4</v>
      </c>
      <c r="J5277" s="5">
        <f t="shared" si="4147"/>
        <v>2836127.1812463021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5338445.7145796362</v>
      </c>
      <c r="Q5277" s="15"/>
    </row>
    <row r="5278" spans="1:17" x14ac:dyDescent="0.25">
      <c r="A5278" s="6">
        <v>44418</v>
      </c>
      <c r="B5278" s="5">
        <v>41914607</v>
      </c>
      <c r="C5278" s="5">
        <v>42020311.002000004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44116708.002000004</v>
      </c>
      <c r="H5278" s="5"/>
      <c r="I5278" s="5">
        <f t="shared" si="4141"/>
        <v>3697976.4666666668</v>
      </c>
      <c r="J5278" s="5">
        <f t="shared" si="4147"/>
        <v>3896862.2443954293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6392044.3443954289</v>
      </c>
      <c r="Q5278" s="15"/>
    </row>
    <row r="5279" spans="1:17" x14ac:dyDescent="0.25">
      <c r="A5279" s="6">
        <v>44419</v>
      </c>
      <c r="B5279" s="5">
        <v>-7530864</v>
      </c>
      <c r="C5279" s="5">
        <v>-7426465.8959999997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-4641148.8959999997</v>
      </c>
      <c r="H5279" s="5"/>
      <c r="I5279" s="5">
        <f t="shared" si="4141"/>
        <v>3361813.8666666667</v>
      </c>
      <c r="J5279" s="5">
        <f t="shared" si="4147"/>
        <v>3563327.9144620961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5972209.3811287619</v>
      </c>
      <c r="Q5279" s="15"/>
    </row>
    <row r="5280" spans="1:17" x14ac:dyDescent="0.25">
      <c r="A5280" s="6">
        <v>44420</v>
      </c>
      <c r="B5280" s="5">
        <v>-13832233</v>
      </c>
      <c r="C5280" s="5">
        <v>-13726823.896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-11109327.896</v>
      </c>
      <c r="H5280" s="5"/>
      <c r="I5280" s="5">
        <f t="shared" si="4141"/>
        <v>2731582.9333333331</v>
      </c>
      <c r="J5280" s="5">
        <f t="shared" si="4147"/>
        <v>2936136.5511655542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5330723.8844988877</v>
      </c>
      <c r="Q5280" s="15"/>
    </row>
    <row r="5281" spans="1:17" x14ac:dyDescent="0.25">
      <c r="A5281" s="6">
        <v>44421</v>
      </c>
      <c r="B5281" s="5">
        <v>606497</v>
      </c>
      <c r="C5281" s="5">
        <v>701666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3032578</v>
      </c>
      <c r="H5281" s="5"/>
      <c r="I5281" s="5">
        <f t="shared" si="4141"/>
        <v>2997279.0333333332</v>
      </c>
      <c r="J5281" s="5">
        <f t="shared" si="4147"/>
        <v>3204964.2067402843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5596321.9067402836</v>
      </c>
      <c r="Q5281" s="15"/>
    </row>
    <row r="5282" spans="1:17" x14ac:dyDescent="0.25">
      <c r="A5282" s="6">
        <v>44422</v>
      </c>
      <c r="B5282" s="5">
        <v>-8793797</v>
      </c>
      <c r="C5282" s="5">
        <v>-8775337.8959999997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-6882779.8959999997</v>
      </c>
      <c r="H5282" s="5"/>
      <c r="I5282" s="5">
        <f t="shared" si="4141"/>
        <v>2532040.7999999998</v>
      </c>
      <c r="J5282" s="5">
        <f t="shared" si="4147"/>
        <v>2740471.7537110453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5106881.787044378</v>
      </c>
      <c r="Q5282" s="15"/>
    </row>
    <row r="5283" spans="1:17" x14ac:dyDescent="0.25">
      <c r="A5283" s="6">
        <v>44423</v>
      </c>
      <c r="B5283" s="5">
        <v>-9061951</v>
      </c>
      <c r="C5283" s="5">
        <v>-9038785.2039999999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-6307399.2039999999</v>
      </c>
      <c r="H5283" s="5"/>
      <c r="I5283" s="5">
        <f t="shared" si="4141"/>
        <v>2114498.9</v>
      </c>
      <c r="J5283" s="5">
        <f t="shared" si="4147"/>
        <v>2323827.3835777119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4687723.8502443777</v>
      </c>
      <c r="Q5283" s="15"/>
    </row>
    <row r="5284" spans="1:17" x14ac:dyDescent="0.25">
      <c r="A5284" s="6">
        <v>44424</v>
      </c>
      <c r="B5284" s="5">
        <v>12074176</v>
      </c>
      <c r="C5284" s="5">
        <v>12081324.104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14759864.104</v>
      </c>
      <c r="H5284" s="5"/>
      <c r="I5284" s="5">
        <f t="shared" si="4141"/>
        <v>2637591.4</v>
      </c>
      <c r="J5284" s="5">
        <f t="shared" si="4147"/>
        <v>2847253.1186110452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5226095.6186110461</v>
      </c>
      <c r="Q5284" s="15"/>
    </row>
    <row r="5285" spans="1:17" x14ac:dyDescent="0.25">
      <c r="A5285" s="6">
        <v>44425</v>
      </c>
      <c r="B5285" s="5">
        <v>-6548154</v>
      </c>
      <c r="C5285" s="5">
        <v>-6541352.9470000006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-3553919.9470000006</v>
      </c>
      <c r="H5285" s="5"/>
      <c r="I5285" s="5">
        <f t="shared" si="4141"/>
        <v>1638604.8666666667</v>
      </c>
      <c r="J5285" s="5">
        <f t="shared" si="4147"/>
        <v>1848658.2954777121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4243259.862144378</v>
      </c>
      <c r="Q5285" s="15"/>
    </row>
    <row r="5286" spans="1:17" x14ac:dyDescent="0.25">
      <c r="A5286" s="6">
        <v>44426</v>
      </c>
      <c r="B5286" s="5">
        <v>21519482</v>
      </c>
      <c r="C5286" s="5">
        <v>21517206.104000002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23778308.104000002</v>
      </c>
      <c r="H5286" s="5"/>
      <c r="I5286" s="5">
        <f t="shared" si="4141"/>
        <v>1300835.6666666667</v>
      </c>
      <c r="J5286" s="5">
        <f t="shared" si="4147"/>
        <v>1507485.8073777114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3915291.0407110453</v>
      </c>
      <c r="Q5286" s="15"/>
    </row>
    <row r="5287" spans="1:17" x14ac:dyDescent="0.25">
      <c r="A5287" s="6">
        <v>44427</v>
      </c>
      <c r="B5287" s="5">
        <v>6315967</v>
      </c>
      <c r="C5287" s="5">
        <v>6312949.0020000003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8719840.0020000003</v>
      </c>
      <c r="H5287" s="5"/>
      <c r="I5287" s="5">
        <f t="shared" si="4141"/>
        <v>1802819.9666666666</v>
      </c>
      <c r="J5287" s="5">
        <f t="shared" si="4147"/>
        <v>2005911.7458110447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4443412.2458110461</v>
      </c>
      <c r="Q5287" s="15"/>
    </row>
    <row r="5288" spans="1:17" x14ac:dyDescent="0.25">
      <c r="A5288" s="6">
        <v>44428</v>
      </c>
      <c r="B5288" s="5">
        <v>17901790</v>
      </c>
      <c r="C5288" s="5">
        <v>17900251.052999999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20681018.052999999</v>
      </c>
      <c r="H5288" s="5"/>
      <c r="I5288" s="5">
        <f t="shared" si="4141"/>
        <v>2458765.3333333335</v>
      </c>
      <c r="J5288" s="5">
        <f t="shared" si="4147"/>
        <v>2658120.0011577527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5137668.467824419</v>
      </c>
      <c r="Q5288" s="15"/>
    </row>
    <row r="5289" spans="1:17" x14ac:dyDescent="0.25">
      <c r="A5289" s="6">
        <v>44429</v>
      </c>
      <c r="B5289" s="5">
        <v>14743545</v>
      </c>
      <c r="C5289" s="5">
        <v>14742384.002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17611253.002</v>
      </c>
      <c r="H5289" s="5"/>
      <c r="I5289" s="5">
        <f t="shared" si="4141"/>
        <v>2700602.9</v>
      </c>
      <c r="J5289" s="5">
        <f t="shared" si="4147"/>
        <v>2898793.5223881509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5396895.2557214843</v>
      </c>
      <c r="Q5289" s="15"/>
    </row>
    <row r="5290" spans="1:17" x14ac:dyDescent="0.25">
      <c r="A5290" s="6">
        <v>44430</v>
      </c>
      <c r="B5290" s="5">
        <v>-8412630</v>
      </c>
      <c r="C5290" s="5">
        <v>-8404497.8959999997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-6365074.8959999997</v>
      </c>
      <c r="H5290" s="5"/>
      <c r="I5290" s="5">
        <f t="shared" si="4141"/>
        <v>2393573.2333333334</v>
      </c>
      <c r="J5290" s="5">
        <f t="shared" si="4147"/>
        <v>2591788.8560372866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5093492.2560372865</v>
      </c>
      <c r="Q5290" s="15"/>
    </row>
    <row r="5291" spans="1:17" x14ac:dyDescent="0.25">
      <c r="A5291" s="6">
        <v>44431</v>
      </c>
      <c r="B5291" s="5">
        <v>14204102</v>
      </c>
      <c r="C5291" s="5">
        <v>14202033.002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15865122.002</v>
      </c>
      <c r="H5291" s="5"/>
      <c r="I5291" s="5">
        <f t="shared" si="4141"/>
        <v>2973869.3</v>
      </c>
      <c r="J5291" s="5">
        <f t="shared" si="4147"/>
        <v>3171790.7863498107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5669411.6530164778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-25560534.048999999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-23404346.048999999</v>
      </c>
      <c r="H5292" s="5"/>
      <c r="I5292" s="5">
        <f t="shared" si="4141"/>
        <v>1644928.2</v>
      </c>
      <c r="J5292" s="5">
        <f t="shared" si="4147"/>
        <v>1842503.5036418831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4355186.9703085506</v>
      </c>
      <c r="Q5292" s="15"/>
    </row>
    <row r="5293" spans="1:17" x14ac:dyDescent="0.25">
      <c r="A5293" s="6">
        <v>44433</v>
      </c>
      <c r="B5293" s="5">
        <v>-11298783</v>
      </c>
      <c r="C5293" s="5">
        <v>-11301058.896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-9255945.8959999997</v>
      </c>
      <c r="H5293" s="5"/>
      <c r="I5293" s="5">
        <f t="shared" si="4141"/>
        <v>1665751.6666666667</v>
      </c>
      <c r="J5293" s="5">
        <f t="shared" si="4147"/>
        <v>1863086.7682846731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4368307.5016180072</v>
      </c>
      <c r="Q5293" s="15"/>
    </row>
    <row r="5294" spans="1:17" x14ac:dyDescent="0.25">
      <c r="A5294" s="6">
        <v>44434</v>
      </c>
      <c r="B5294" s="5">
        <v>-12823636</v>
      </c>
      <c r="C5294" s="5">
        <v>-12826317.947000001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-10780794.947000001</v>
      </c>
      <c r="H5294" s="5"/>
      <c r="I5294" s="5">
        <f t="shared" si="4141"/>
        <v>1111405.6333333333</v>
      </c>
      <c r="J5294" s="5">
        <f t="shared" si="4147"/>
        <v>1180647.4431529329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3656773.7431529332</v>
      </c>
      <c r="Q5294" s="15"/>
    </row>
    <row r="5295" spans="1:17" x14ac:dyDescent="0.25">
      <c r="A5295" s="6">
        <v>44435</v>
      </c>
      <c r="B5295" s="5">
        <v>3086898</v>
      </c>
      <c r="C5295" s="5">
        <v>3084398.9356983444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5382740.9356983444</v>
      </c>
      <c r="H5295" s="5"/>
      <c r="I5295" s="5">
        <f t="shared" si="4141"/>
        <v>1501660.3333333333</v>
      </c>
      <c r="J5295" s="5">
        <f t="shared" si="4147"/>
        <v>1569314.2594599922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4015435.0927933259</v>
      </c>
      <c r="Q5295" s="15"/>
    </row>
    <row r="5296" spans="1:17" x14ac:dyDescent="0.25">
      <c r="A5296" s="6">
        <v>44436</v>
      </c>
      <c r="B5296" s="5">
        <v>4316288</v>
      </c>
      <c r="C5296" s="5">
        <v>4318547.0274423733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5886794.0274423733</v>
      </c>
      <c r="H5296" s="5"/>
      <c r="I5296" s="5">
        <f t="shared" si="4141"/>
        <v>1447055.4666666666</v>
      </c>
      <c r="J5296" s="5">
        <f t="shared" si="4147"/>
        <v>1514811.6392609493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3927807.8392609507</v>
      </c>
      <c r="Q5296" s="15"/>
    </row>
    <row r="5297" spans="1:17" x14ac:dyDescent="0.25">
      <c r="A5297" s="6">
        <v>44437</v>
      </c>
      <c r="B5297" s="5">
        <v>4724929</v>
      </c>
      <c r="C5297" s="5">
        <v>4722625.4526649285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6332791.4526649285</v>
      </c>
      <c r="H5297" s="5"/>
      <c r="I5297" s="5">
        <f t="shared" si="4141"/>
        <v>1115891.1000000001</v>
      </c>
      <c r="J5297" s="5">
        <f t="shared" si="4147"/>
        <v>1180168.7923376956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3578487.2923376961</v>
      </c>
      <c r="Q5297" s="15"/>
    </row>
    <row r="5298" spans="1:17" x14ac:dyDescent="0.25">
      <c r="A5298" s="6">
        <v>44438</v>
      </c>
      <c r="B5298" s="5">
        <v>-8694452</v>
      </c>
      <c r="C5298" s="5">
        <v>-8677462.0072711781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-6682994.0072711781</v>
      </c>
      <c r="H5298" s="5"/>
      <c r="I5298" s="5">
        <f t="shared" si="4141"/>
        <v>723187.03333333333</v>
      </c>
      <c r="J5298" s="5">
        <f t="shared" si="4147"/>
        <v>782003.86720030254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3162687.2672003033</v>
      </c>
      <c r="Q5298" s="15"/>
    </row>
    <row r="5299" spans="1:17" x14ac:dyDescent="0.25">
      <c r="A5299" s="6">
        <v>44439</v>
      </c>
      <c r="B5299" s="5">
        <v>12607105</v>
      </c>
      <c r="C5299" s="5">
        <v>12630483.080435695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15656021.080435695</v>
      </c>
      <c r="H5299" s="5"/>
      <c r="I5299" s="5">
        <f t="shared" si="4141"/>
        <v>1391834.3666666667</v>
      </c>
      <c r="J5299" s="5">
        <f t="shared" si="4147"/>
        <v>1446244.4840990058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3830104.9507656735</v>
      </c>
      <c r="Q5299" s="15"/>
    </row>
    <row r="5300" spans="1:17" x14ac:dyDescent="0.25">
      <c r="A5300" s="12">
        <v>44440</v>
      </c>
      <c r="B5300" s="13">
        <v>14037333</v>
      </c>
      <c r="C5300" s="13">
        <v>14058637.082703691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17880789.082703691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1655232.950055796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4096788.9833891299</v>
      </c>
      <c r="Q5300" s="15"/>
    </row>
    <row r="5301" spans="1:17" x14ac:dyDescent="0.25">
      <c r="A5301" s="6">
        <v>44441</v>
      </c>
      <c r="B5301" s="5">
        <v>10996888</v>
      </c>
      <c r="C5301" s="5">
        <v>11019923.172798479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14344747.172798479</v>
      </c>
      <c r="H5301" s="5"/>
      <c r="I5301" s="5">
        <f t="shared" si="4154"/>
        <v>2096121.2333333334</v>
      </c>
      <c r="J5301" s="5">
        <f t="shared" si="4155"/>
        <v>2135681.9873824124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4604054.820715745</v>
      </c>
      <c r="Q5301" s="15"/>
    </row>
    <row r="5302" spans="1:17" x14ac:dyDescent="0.25">
      <c r="A5302" s="6">
        <v>44442</v>
      </c>
      <c r="B5302" s="5">
        <v>-10472070</v>
      </c>
      <c r="C5302" s="5">
        <v>-10445359.670166375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-7922486.6701663751</v>
      </c>
      <c r="H5302" s="5"/>
      <c r="I5302" s="5">
        <f t="shared" si="4154"/>
        <v>1695871.6666666667</v>
      </c>
      <c r="J5302" s="5">
        <f t="shared" si="4155"/>
        <v>1727658.3718435329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4188977.3718435331</v>
      </c>
      <c r="Q5302" s="15"/>
    </row>
    <row r="5303" spans="1:17" x14ac:dyDescent="0.25">
      <c r="A5303" s="6">
        <v>44443</v>
      </c>
      <c r="B5303" s="5">
        <v>-2708213</v>
      </c>
      <c r="C5303" s="5">
        <v>-2684440.7428910919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-770014.74289109185</v>
      </c>
      <c r="H5303" s="5"/>
      <c r="I5303" s="5">
        <f t="shared" si="4154"/>
        <v>1229960.3999999999</v>
      </c>
      <c r="J5303" s="5">
        <f t="shared" si="4155"/>
        <v>1262544.8838138296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3686846.6171471635</v>
      </c>
      <c r="Q5303" s="15"/>
    </row>
    <row r="5304" spans="1:17" x14ac:dyDescent="0.25">
      <c r="A5304" s="6">
        <v>44444</v>
      </c>
      <c r="B5304" s="5">
        <v>14946060</v>
      </c>
      <c r="C5304" s="5">
        <v>14965307.465862915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16971005.465862915</v>
      </c>
      <c r="H5304" s="5"/>
      <c r="I5304" s="5">
        <f t="shared" si="4154"/>
        <v>2198608.1</v>
      </c>
      <c r="J5304" s="5">
        <f t="shared" si="4155"/>
        <v>2229432.7044425933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4630551.9044425944</v>
      </c>
      <c r="Q5304" s="15"/>
    </row>
    <row r="5305" spans="1:17" x14ac:dyDescent="0.25">
      <c r="A5305" s="6">
        <v>44445</v>
      </c>
      <c r="B5305" s="5">
        <v>-24274</v>
      </c>
      <c r="C5305" s="5">
        <v>-6957.1214149277657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3342149.8785850722</v>
      </c>
      <c r="H5305" s="5"/>
      <c r="I5305" s="5">
        <f t="shared" si="4154"/>
        <v>2048880.2333333334</v>
      </c>
      <c r="J5305" s="5">
        <f t="shared" si="4155"/>
        <v>2076756.5037954291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4503142.9037954304</v>
      </c>
      <c r="Q5305" s="15"/>
    </row>
    <row r="5306" spans="1:17" x14ac:dyDescent="0.25">
      <c r="A5306" s="6">
        <v>44446</v>
      </c>
      <c r="B5306" s="5">
        <v>-9121111</v>
      </c>
      <c r="C5306" s="5">
        <v>-9094586.6165747456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-6302092.6165747456</v>
      </c>
      <c r="H5306" s="5"/>
      <c r="I5306" s="5">
        <f t="shared" si="4154"/>
        <v>1669879.1666666667</v>
      </c>
      <c r="J5306" s="5">
        <f t="shared" si="4155"/>
        <v>1695099.8832429375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4130126.7499096044</v>
      </c>
      <c r="Q5306" s="15"/>
    </row>
    <row r="5307" spans="1:17" x14ac:dyDescent="0.25">
      <c r="A5307" s="6">
        <v>44447</v>
      </c>
      <c r="B5307" s="5">
        <v>8041956</v>
      </c>
      <c r="C5307" s="5">
        <v>8066084.2643975858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12163128.264397586</v>
      </c>
      <c r="H5307" s="5"/>
      <c r="I5307" s="5">
        <f t="shared" si="4154"/>
        <v>2238617.9333333331</v>
      </c>
      <c r="J5307" s="5">
        <f t="shared" si="4155"/>
        <v>2261138.3321895241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4751551.0988561912</v>
      </c>
      <c r="Q5307" s="15"/>
    </row>
    <row r="5308" spans="1:17" x14ac:dyDescent="0.25">
      <c r="A5308" s="6">
        <v>44448</v>
      </c>
      <c r="B5308" s="5">
        <v>2830365</v>
      </c>
      <c r="C5308" s="5">
        <v>2853273.8585276809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5771378.8585276809</v>
      </c>
      <c r="H5308" s="5"/>
      <c r="I5308" s="5">
        <f t="shared" si="4154"/>
        <v>935809.8666666667</v>
      </c>
      <c r="J5308" s="5">
        <f t="shared" si="4155"/>
        <v>955570.42740711244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3473373.4607404466</v>
      </c>
      <c r="Q5308" s="15"/>
    </row>
    <row r="5309" spans="1:17" x14ac:dyDescent="0.25">
      <c r="A5309" s="6">
        <v>44449</v>
      </c>
      <c r="B5309" s="5">
        <v>1883620</v>
      </c>
      <c r="C5309" s="5">
        <v>1909377.1511461437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5391884.1511461437</v>
      </c>
      <c r="H5309" s="5"/>
      <c r="I5309" s="5">
        <f t="shared" si="4154"/>
        <v>1249626</v>
      </c>
      <c r="J5309" s="5">
        <f t="shared" si="4155"/>
        <v>1266765.1956453177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3807807.8956453181</v>
      </c>
      <c r="Q5309" s="15"/>
    </row>
    <row r="5310" spans="1:17" x14ac:dyDescent="0.25">
      <c r="A5310" s="6">
        <v>44450</v>
      </c>
      <c r="B5310" s="5">
        <v>-9540322</v>
      </c>
      <c r="C5310" s="5">
        <v>-9517719.8931072634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-6117314.8931072634</v>
      </c>
      <c r="H5310" s="5"/>
      <c r="I5310" s="5">
        <f t="shared" si="4154"/>
        <v>1392689.7</v>
      </c>
      <c r="J5310" s="5">
        <f t="shared" si="4155"/>
        <v>1407068.662408408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3974208.3290750762</v>
      </c>
      <c r="Q5310" s="15"/>
    </row>
    <row r="5311" spans="1:17" x14ac:dyDescent="0.25">
      <c r="A5311" s="6">
        <v>44451</v>
      </c>
      <c r="B5311" s="5">
        <v>2206514</v>
      </c>
      <c r="C5311" s="5">
        <v>2231317.5171305109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6160231.5171305109</v>
      </c>
      <c r="H5311" s="5"/>
      <c r="I5311" s="5">
        <f t="shared" si="4154"/>
        <v>1446023.6</v>
      </c>
      <c r="J5311" s="5">
        <f t="shared" si="4155"/>
        <v>1458057.0463127582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4078463.44631276</v>
      </c>
      <c r="Q5311" s="15"/>
    </row>
    <row r="5312" spans="1:17" x14ac:dyDescent="0.25">
      <c r="A5312" s="6">
        <v>44452</v>
      </c>
      <c r="B5312" s="5">
        <v>8652493</v>
      </c>
      <c r="C5312" s="5">
        <v>8677694.8612517957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13231398.861251796</v>
      </c>
      <c r="H5312" s="5"/>
      <c r="I5312" s="5">
        <f t="shared" si="4154"/>
        <v>2027566.6</v>
      </c>
      <c r="J5312" s="5">
        <f t="shared" si="4155"/>
        <v>2039824.8048878191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4748936.0715544857</v>
      </c>
      <c r="Q5312" s="15"/>
    </row>
    <row r="5313" spans="1:17" x14ac:dyDescent="0.25">
      <c r="A5313" s="6">
        <v>44453</v>
      </c>
      <c r="B5313" s="5">
        <v>11186349</v>
      </c>
      <c r="C5313" s="5">
        <v>11213850.742118632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14447836.742118632</v>
      </c>
      <c r="H5313" s="5"/>
      <c r="I5313" s="5">
        <f t="shared" si="4154"/>
        <v>2702509.9333333331</v>
      </c>
      <c r="J5313" s="5">
        <f t="shared" si="4155"/>
        <v>2714912.66975844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5440777.2697584415</v>
      </c>
      <c r="Q5313" s="15"/>
    </row>
    <row r="5314" spans="1:17" x14ac:dyDescent="0.25">
      <c r="A5314" s="6">
        <v>44454</v>
      </c>
      <c r="B5314" s="5">
        <v>8978862</v>
      </c>
      <c r="C5314" s="5">
        <v>9001994.318468824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11702537.318468824</v>
      </c>
      <c r="H5314" s="5"/>
      <c r="I5314" s="5">
        <f t="shared" si="4154"/>
        <v>2599332.7999999998</v>
      </c>
      <c r="J5314" s="5">
        <f t="shared" si="4155"/>
        <v>2612268.3435740676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5338866.3769073999</v>
      </c>
      <c r="Q5314" s="15"/>
    </row>
    <row r="5315" spans="1:17" x14ac:dyDescent="0.25">
      <c r="A5315" s="6">
        <v>44455</v>
      </c>
      <c r="B5315" s="5">
        <v>809861</v>
      </c>
      <c r="C5315" s="5">
        <v>835980.52349214815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4430456.5234921481</v>
      </c>
      <c r="H5315" s="5"/>
      <c r="I5315" s="5">
        <f t="shared" si="4154"/>
        <v>2844599.9666666668</v>
      </c>
      <c r="J5315" s="5">
        <f t="shared" si="4155"/>
        <v>2858179.4592571389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5605012.2592571396</v>
      </c>
      <c r="Q5315" s="15"/>
    </row>
    <row r="5316" spans="1:17" x14ac:dyDescent="0.25">
      <c r="A5316" s="6">
        <v>44456</v>
      </c>
      <c r="B5316" s="5">
        <v>147774</v>
      </c>
      <c r="C5316" s="5">
        <v>179260.9019721169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2788055.9019721169</v>
      </c>
      <c r="H5316" s="5"/>
      <c r="I5316" s="5">
        <f t="shared" si="4154"/>
        <v>2132209.7000000002</v>
      </c>
      <c r="J5316" s="5">
        <f t="shared" si="4155"/>
        <v>2146914.6191895432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4905337.1858562091</v>
      </c>
      <c r="Q5316" s="15"/>
    </row>
    <row r="5317" spans="1:17" x14ac:dyDescent="0.25">
      <c r="A5317" s="6">
        <v>44457</v>
      </c>
      <c r="B5317" s="5">
        <v>-3194674</v>
      </c>
      <c r="C5317" s="5">
        <v>-3164889.2924498338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-422796.29244983383</v>
      </c>
      <c r="H5317" s="5"/>
      <c r="I5317" s="5">
        <f t="shared" si="4154"/>
        <v>1815188.3333333333</v>
      </c>
      <c r="J5317" s="5">
        <f t="shared" si="4155"/>
        <v>1830986.6760412152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4600582.6427078815</v>
      </c>
      <c r="Q5317" s="15"/>
    </row>
    <row r="5318" spans="1:17" x14ac:dyDescent="0.25">
      <c r="A5318" s="6">
        <v>44458</v>
      </c>
      <c r="B5318" s="5">
        <v>-7687240</v>
      </c>
      <c r="C5318" s="5">
        <v>-7656833.9435883798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-4075247.9435883798</v>
      </c>
      <c r="H5318" s="5"/>
      <c r="I5318" s="5">
        <f t="shared" si="4154"/>
        <v>962220.66666666663</v>
      </c>
      <c r="J5318" s="5">
        <f t="shared" si="4155"/>
        <v>979083.84282160259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3775373.7761549354</v>
      </c>
      <c r="Q5318" s="15"/>
    </row>
    <row r="5319" spans="1:17" x14ac:dyDescent="0.25">
      <c r="A5319" s="6">
        <v>44459</v>
      </c>
      <c r="B5319" s="5">
        <v>-15916308</v>
      </c>
      <c r="C5319" s="5">
        <v>-15880667.523777876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-10074144.523777876</v>
      </c>
      <c r="H5319" s="5"/>
      <c r="I5319" s="5">
        <f t="shared" si="4154"/>
        <v>-59774.433333333334</v>
      </c>
      <c r="J5319" s="5">
        <f t="shared" si="4155"/>
        <v>-41684.541370993604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2852527.1919623399</v>
      </c>
      <c r="Q5319" s="15"/>
    </row>
    <row r="5320" spans="1:17" x14ac:dyDescent="0.25">
      <c r="A5320" s="6">
        <v>44460</v>
      </c>
      <c r="B5320" s="5">
        <v>16523455</v>
      </c>
      <c r="C5320" s="5">
        <v>16556303.391384957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21002330.391384959</v>
      </c>
      <c r="H5320" s="5"/>
      <c r="I5320" s="5">
        <f t="shared" si="4154"/>
        <v>771428.4</v>
      </c>
      <c r="J5320" s="5">
        <f t="shared" si="4155"/>
        <v>790342.16820850491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3764774.0348751717</v>
      </c>
      <c r="Q5320" s="15"/>
    </row>
    <row r="5321" spans="1:17" x14ac:dyDescent="0.25">
      <c r="A5321" s="6">
        <v>44461</v>
      </c>
      <c r="B5321" s="5">
        <v>-5984878</v>
      </c>
      <c r="C5321" s="5">
        <v>-5966759.4318225309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-1776516.4318225309</v>
      </c>
      <c r="H5321" s="5"/>
      <c r="I5321" s="5">
        <f t="shared" si="4154"/>
        <v>98462.399999999994</v>
      </c>
      <c r="J5321" s="5">
        <f t="shared" si="4155"/>
        <v>118049.08708108701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3176719.4204144198</v>
      </c>
      <c r="Q5321" s="15"/>
    </row>
    <row r="5322" spans="1:17" x14ac:dyDescent="0.25">
      <c r="A5322" s="6">
        <v>44462</v>
      </c>
      <c r="B5322" s="5">
        <v>-3556429</v>
      </c>
      <c r="C5322" s="5">
        <v>-3544752.9697159454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1761298.0302840546</v>
      </c>
      <c r="H5322" s="5"/>
      <c r="I5322" s="5">
        <f t="shared" si="4154"/>
        <v>831812</v>
      </c>
      <c r="J5322" s="5">
        <f t="shared" si="4155"/>
        <v>851908.45639055595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4015574.2230572226</v>
      </c>
      <c r="Q5322" s="15"/>
    </row>
    <row r="5323" spans="1:17" x14ac:dyDescent="0.25">
      <c r="A5323" s="6">
        <v>44463</v>
      </c>
      <c r="B5323" s="5">
        <v>19709908</v>
      </c>
      <c r="C5323" s="5">
        <v>19801905.270723149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23818415.270723149</v>
      </c>
      <c r="H5323" s="5"/>
      <c r="I5323" s="5">
        <f t="shared" si="4154"/>
        <v>1865435.0333333334</v>
      </c>
      <c r="J5323" s="5">
        <f t="shared" si="4155"/>
        <v>1888673.9286146609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5118052.9286146602</v>
      </c>
      <c r="Q5323" s="15"/>
    </row>
    <row r="5324" spans="1:17" x14ac:dyDescent="0.25">
      <c r="A5324" s="6">
        <v>44464</v>
      </c>
      <c r="B5324" s="5">
        <v>-10845315</v>
      </c>
      <c r="C5324" s="5">
        <v>-10830300.197545761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-5134191.1975457612</v>
      </c>
      <c r="H5324" s="5"/>
      <c r="I5324" s="5">
        <f t="shared" si="4154"/>
        <v>1931379.0666666667</v>
      </c>
      <c r="J5324" s="5">
        <f t="shared" si="4155"/>
        <v>1955207.8535964685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5306273.0535964686</v>
      </c>
      <c r="Q5324" s="15"/>
    </row>
    <row r="5325" spans="1:17" x14ac:dyDescent="0.25">
      <c r="A5325" s="6">
        <v>44465</v>
      </c>
      <c r="B5325" s="5">
        <v>8052670</v>
      </c>
      <c r="C5325" s="5">
        <v>8050881.7960000001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12844240.796</v>
      </c>
      <c r="H5325" s="5"/>
      <c r="I5325" s="5">
        <f t="shared" si="4154"/>
        <v>2096904.8</v>
      </c>
      <c r="J5325" s="5">
        <f t="shared" si="4155"/>
        <v>2120757.2822731906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5554989.7156065227</v>
      </c>
      <c r="Q5325" s="15"/>
    </row>
    <row r="5326" spans="1:17" x14ac:dyDescent="0.25">
      <c r="A5326" s="6">
        <v>44466</v>
      </c>
      <c r="B5326" s="5">
        <v>-8901718</v>
      </c>
      <c r="C5326" s="5">
        <v>-8901656.3559119273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-3008464.3559119273</v>
      </c>
      <c r="H5326" s="5"/>
      <c r="I5326" s="5">
        <f t="shared" si="4154"/>
        <v>1656304.6</v>
      </c>
      <c r="J5326" s="5">
        <f t="shared" si="4155"/>
        <v>1680083.8361613811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5258481.1028280463</v>
      </c>
      <c r="Q5326" s="15"/>
    </row>
    <row r="5327" spans="1:17" x14ac:dyDescent="0.25">
      <c r="A5327" s="6">
        <v>44467</v>
      </c>
      <c r="B5327" s="5">
        <v>19610323</v>
      </c>
      <c r="C5327" s="5">
        <v>19629479.096895125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24503278.096895125</v>
      </c>
      <c r="H5327" s="5"/>
      <c r="I5327" s="5">
        <f t="shared" si="4154"/>
        <v>2152484.4</v>
      </c>
      <c r="J5327" s="5">
        <f t="shared" si="4155"/>
        <v>2176978.9576357212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5864163.9909690535</v>
      </c>
      <c r="Q5327" s="15"/>
    </row>
    <row r="5328" spans="1:17" x14ac:dyDescent="0.25">
      <c r="A5328" s="6">
        <v>44468</v>
      </c>
      <c r="B5328" s="5">
        <v>4414825</v>
      </c>
      <c r="C5328" s="5">
        <v>4423819.6051426632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11988814.605142664</v>
      </c>
      <c r="H5328" s="5"/>
      <c r="I5328" s="5">
        <f t="shared" si="4154"/>
        <v>2589460.2999999998</v>
      </c>
      <c r="J5328" s="5">
        <f t="shared" si="4155"/>
        <v>2613688.3447161824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6486557.6113828477</v>
      </c>
      <c r="Q5328" s="15"/>
    </row>
    <row r="5329" spans="1:17" x14ac:dyDescent="0.25">
      <c r="A5329" s="6">
        <v>44469</v>
      </c>
      <c r="B5329" s="5">
        <v>18060912</v>
      </c>
      <c r="C5329" s="5">
        <v>18074137.603485212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25122304.603485212</v>
      </c>
      <c r="H5329" s="5"/>
      <c r="I5329" s="5">
        <f t="shared" si="4154"/>
        <v>2771253.8666666667</v>
      </c>
      <c r="J5329" s="5">
        <f t="shared" si="4155"/>
        <v>2795143.4954844993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6802100.3954844987</v>
      </c>
      <c r="Q5329" s="15"/>
    </row>
    <row r="5330" spans="1:17" x14ac:dyDescent="0.25">
      <c r="A5330" s="12">
        <v>44470</v>
      </c>
      <c r="B5330" s="13">
        <v>-36830176</v>
      </c>
      <c r="C5330" s="13">
        <v>-36830176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-27952434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1098849.7260610431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5274326.2927277088</v>
      </c>
      <c r="Q5330" s="15"/>
    </row>
    <row r="5331" spans="1:17" x14ac:dyDescent="0.25">
      <c r="A5331" s="6">
        <v>44471</v>
      </c>
      <c r="B5331" s="5">
        <v>24420137</v>
      </c>
      <c r="C5331" s="5">
        <v>24420137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31167121</v>
      </c>
      <c r="H5331" s="5"/>
      <c r="I5331" s="5">
        <f t="shared" si="4160"/>
        <v>1523111.8666666667</v>
      </c>
      <c r="J5331" s="5">
        <f t="shared" si="4161"/>
        <v>1545523.5203010933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5835072.0869677607</v>
      </c>
      <c r="Q5331" s="15"/>
    </row>
    <row r="5332" spans="1:17" x14ac:dyDescent="0.25">
      <c r="A5332" s="6">
        <v>44472</v>
      </c>
      <c r="B5332" s="5">
        <v>-4825823</v>
      </c>
      <c r="C5332" s="5">
        <v>-4825823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720064</v>
      </c>
      <c r="H5332" s="5"/>
      <c r="I5332" s="5">
        <f t="shared" si="4160"/>
        <v>1711320.1</v>
      </c>
      <c r="J5332" s="5">
        <f t="shared" si="4161"/>
        <v>1732841.4093066393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6123157.1093066391</v>
      </c>
      <c r="Q5332" s="15"/>
    </row>
    <row r="5333" spans="1:17" x14ac:dyDescent="0.25">
      <c r="A5333" s="6">
        <v>44473</v>
      </c>
      <c r="B5333" s="5">
        <v>8783239</v>
      </c>
      <c r="C5333" s="5">
        <v>8803454.9524268992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13810712.952426899</v>
      </c>
      <c r="H5333" s="5"/>
      <c r="I5333" s="5">
        <f t="shared" si="4160"/>
        <v>2094368.5</v>
      </c>
      <c r="J5333" s="5">
        <f t="shared" si="4161"/>
        <v>2115771.2658172394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6609181.3658172386</v>
      </c>
      <c r="Q5333" s="15"/>
    </row>
    <row r="5334" spans="1:17" x14ac:dyDescent="0.25">
      <c r="A5334" s="6">
        <v>44474</v>
      </c>
      <c r="B5334" s="5">
        <v>-1396436</v>
      </c>
      <c r="C5334" s="5">
        <v>-1378709.8320782855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2903376.1679217145</v>
      </c>
      <c r="H5334" s="5"/>
      <c r="I5334" s="5">
        <f t="shared" si="4160"/>
        <v>1549618.6333333333</v>
      </c>
      <c r="J5334" s="5">
        <f t="shared" si="4161"/>
        <v>1570970.6892191989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6140260.3892191984</v>
      </c>
      <c r="Q5334" s="15"/>
    </row>
    <row r="5335" spans="1:17" x14ac:dyDescent="0.25">
      <c r="A5335" s="6">
        <v>44475</v>
      </c>
      <c r="B5335" s="5">
        <v>23287694</v>
      </c>
      <c r="C5335" s="5">
        <v>23307662.098563228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27204366.098563228</v>
      </c>
      <c r="H5335" s="5"/>
      <c r="I5335" s="5">
        <f t="shared" si="4160"/>
        <v>2326684.2333333334</v>
      </c>
      <c r="J5335" s="5">
        <f t="shared" si="4161"/>
        <v>2348124.6632184708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6935667.5965518048</v>
      </c>
      <c r="Q5335" s="15"/>
    </row>
    <row r="5336" spans="1:17" x14ac:dyDescent="0.25">
      <c r="A5336" s="6">
        <v>44476</v>
      </c>
      <c r="B5336" s="5">
        <v>35925656</v>
      </c>
      <c r="C5336" s="5">
        <v>35720561.680545516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40393112.680545516</v>
      </c>
      <c r="H5336" s="5"/>
      <c r="I5336" s="5">
        <f t="shared" si="4160"/>
        <v>3828243.1333333333</v>
      </c>
      <c r="J5336" s="5">
        <f t="shared" si="4161"/>
        <v>3841962.9397891462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8492174.4397891443</v>
      </c>
      <c r="Q5336" s="15"/>
    </row>
    <row r="5337" spans="1:17" x14ac:dyDescent="0.25">
      <c r="A5337" s="6">
        <v>44477</v>
      </c>
      <c r="B5337" s="5">
        <v>-4674421</v>
      </c>
      <c r="C5337" s="5">
        <v>-4647605.237498913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740179.76250108704</v>
      </c>
      <c r="H5337" s="5"/>
      <c r="I5337" s="5">
        <f t="shared" si="4160"/>
        <v>3404363.9</v>
      </c>
      <c r="J5337" s="5">
        <f t="shared" si="4161"/>
        <v>3418173.2897259295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8111409.4897259306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-3739572.0313604176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1439076.9686395824</v>
      </c>
      <c r="H5338" s="5"/>
      <c r="I5338" s="5">
        <f t="shared" si="4160"/>
        <v>3184466.0666666669</v>
      </c>
      <c r="J5338" s="5">
        <f t="shared" si="4161"/>
        <v>3198411.7600629926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7966999.4267296605</v>
      </c>
      <c r="Q5338" s="15"/>
    </row>
    <row r="5339" spans="1:17" x14ac:dyDescent="0.25">
      <c r="A5339" s="6">
        <v>44479</v>
      </c>
      <c r="B5339" s="5">
        <v>-7483235</v>
      </c>
      <c r="C5339" s="5">
        <v>-7459563.3354531322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-3181066.3354531322</v>
      </c>
      <c r="H5339" s="5"/>
      <c r="I5339" s="5">
        <f t="shared" si="4160"/>
        <v>2872237.5666666669</v>
      </c>
      <c r="J5339" s="5">
        <f t="shared" si="4161"/>
        <v>2886113.7438430167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7681234.4105096851</v>
      </c>
      <c r="Q5339" s="15"/>
    </row>
    <row r="5340" spans="1:17" x14ac:dyDescent="0.25">
      <c r="A5340" s="6">
        <v>44480</v>
      </c>
      <c r="B5340" s="5">
        <v>14348520</v>
      </c>
      <c r="C5340" s="5">
        <v>14371042.02187095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18246039.021870948</v>
      </c>
      <c r="H5340" s="5"/>
      <c r="I5340" s="5">
        <f t="shared" si="4160"/>
        <v>3668532.3</v>
      </c>
      <c r="J5340" s="5">
        <f t="shared" si="4161"/>
        <v>3682405.8076756247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8493346.2076756246</v>
      </c>
      <c r="Q5340" s="15"/>
    </row>
    <row r="5341" spans="1:17" x14ac:dyDescent="0.25">
      <c r="A5341" s="6">
        <v>44481</v>
      </c>
      <c r="B5341" s="5">
        <v>12321350</v>
      </c>
      <c r="C5341" s="5">
        <v>12342512.301151726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16329798.301151726</v>
      </c>
      <c r="H5341" s="5"/>
      <c r="I5341" s="5">
        <f t="shared" si="4160"/>
        <v>4005693.5</v>
      </c>
      <c r="J5341" s="5">
        <f t="shared" si="4161"/>
        <v>4019445.6338096648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8832331.7671429999</v>
      </c>
      <c r="Q5341" s="15"/>
    </row>
    <row r="5342" spans="1:17" x14ac:dyDescent="0.25">
      <c r="A5342" s="6">
        <v>44482</v>
      </c>
      <c r="B5342" s="5">
        <v>-6330941</v>
      </c>
      <c r="C5342" s="5">
        <v>-6308403.7663675472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-2763115.7663675472</v>
      </c>
      <c r="H5342" s="5"/>
      <c r="I5342" s="5">
        <f t="shared" si="4160"/>
        <v>3506245.7</v>
      </c>
      <c r="J5342" s="5">
        <f t="shared" si="4161"/>
        <v>3519909.0128890197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8299181.2795556877</v>
      </c>
      <c r="Q5342" s="15"/>
    </row>
    <row r="5343" spans="1:17" x14ac:dyDescent="0.25">
      <c r="A5343" s="6">
        <v>44483</v>
      </c>
      <c r="B5343" s="5">
        <v>-3679768</v>
      </c>
      <c r="C5343" s="5">
        <v>-3663088.35404584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27211.64595416002</v>
      </c>
      <c r="H5343" s="5"/>
      <c r="I5343" s="5">
        <f t="shared" si="4160"/>
        <v>3010708.4666666668</v>
      </c>
      <c r="J5343" s="5">
        <f t="shared" si="4161"/>
        <v>3024011.043016871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7818493.7763502039</v>
      </c>
      <c r="Q5343" s="15"/>
    </row>
    <row r="5344" spans="1:17" x14ac:dyDescent="0.25">
      <c r="A5344" s="6">
        <v>44484</v>
      </c>
      <c r="B5344" s="5">
        <v>9805182</v>
      </c>
      <c r="C5344" s="5">
        <v>9825015.6781057194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13371566.678105719</v>
      </c>
      <c r="H5344" s="5"/>
      <c r="I5344" s="5">
        <f t="shared" si="4160"/>
        <v>3038252.4666666668</v>
      </c>
      <c r="J5344" s="5">
        <f t="shared" si="4161"/>
        <v>3051445.0883381008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7874128.0883381004</v>
      </c>
      <c r="Q5344" s="15"/>
    </row>
    <row r="5345" spans="1:17" x14ac:dyDescent="0.25">
      <c r="A5345" s="6">
        <v>44485</v>
      </c>
      <c r="B5345" s="5">
        <v>26289771</v>
      </c>
      <c r="C5345" s="5">
        <v>26303669.327090807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31030050.327090807</v>
      </c>
      <c r="H5345" s="5"/>
      <c r="I5345" s="5">
        <f t="shared" si="4160"/>
        <v>3887582.8</v>
      </c>
      <c r="J5345" s="5">
        <f t="shared" si="4161"/>
        <v>3900368.0484580556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8760781.2151247226</v>
      </c>
      <c r="Q5345" s="15"/>
    </row>
    <row r="5346" spans="1:17" x14ac:dyDescent="0.25">
      <c r="A5346" s="6">
        <v>44486</v>
      </c>
      <c r="B5346" s="5">
        <v>10916559</v>
      </c>
      <c r="C5346" s="5">
        <v>10925583.575809609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15643522.575809609</v>
      </c>
      <c r="H5346" s="5"/>
      <c r="I5346" s="5">
        <f t="shared" si="4160"/>
        <v>4246542.3</v>
      </c>
      <c r="J5346" s="5">
        <f t="shared" si="4161"/>
        <v>4258578.8042526385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9189296.7709193043</v>
      </c>
      <c r="Q5346" s="15"/>
    </row>
    <row r="5347" spans="1:17" x14ac:dyDescent="0.25">
      <c r="A5347" s="6">
        <v>44487</v>
      </c>
      <c r="B5347" s="5">
        <v>22308182</v>
      </c>
      <c r="C5347" s="5">
        <v>22310260.159475349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27520672.159475349</v>
      </c>
      <c r="H5347" s="5"/>
      <c r="I5347" s="5">
        <f t="shared" si="4160"/>
        <v>5096637.5</v>
      </c>
      <c r="J5347" s="5">
        <f t="shared" si="4161"/>
        <v>5107750.4526501447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10120745.71931681</v>
      </c>
      <c r="Q5347" s="15"/>
    </row>
    <row r="5348" spans="1:17" x14ac:dyDescent="0.25">
      <c r="A5348" s="6">
        <v>44488</v>
      </c>
      <c r="B5348" s="5">
        <v>-15400206</v>
      </c>
      <c r="C5348" s="5">
        <v>-15227272.102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-10813118.102</v>
      </c>
      <c r="H5348" s="5"/>
      <c r="I5348" s="5">
        <f t="shared" si="4160"/>
        <v>4839538.6333333338</v>
      </c>
      <c r="J5348" s="5">
        <f t="shared" si="4161"/>
        <v>4855402.5140364235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9896150.0473697558</v>
      </c>
      <c r="Q5348" s="15"/>
    </row>
    <row r="5349" spans="1:17" x14ac:dyDescent="0.25">
      <c r="A5349" s="6">
        <v>44489</v>
      </c>
      <c r="B5349" s="5">
        <v>-38811016</v>
      </c>
      <c r="C5349" s="5">
        <v>-38418832.101999998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-32047978.101999998</v>
      </c>
      <c r="H5349" s="5"/>
      <c r="I5349" s="5">
        <f t="shared" si="4160"/>
        <v>4076381.7</v>
      </c>
      <c r="J5349" s="5">
        <f t="shared" si="4161"/>
        <v>4104130.3614290198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9163688.9280956872</v>
      </c>
      <c r="Q5349" s="15"/>
    </row>
    <row r="5350" spans="1:17" x14ac:dyDescent="0.25">
      <c r="A5350" s="6">
        <v>44490</v>
      </c>
      <c r="B5350" s="5">
        <v>31418931</v>
      </c>
      <c r="C5350" s="5">
        <v>31876640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38048084</v>
      </c>
      <c r="H5350" s="5"/>
      <c r="I5350" s="5">
        <f t="shared" si="4160"/>
        <v>4572897.5666666664</v>
      </c>
      <c r="J5350" s="5">
        <f t="shared" si="4161"/>
        <v>4614808.2483828543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9731880.715049522</v>
      </c>
      <c r="Q5350" s="15"/>
    </row>
    <row r="5351" spans="1:17" x14ac:dyDescent="0.25">
      <c r="A5351" s="6">
        <v>44491</v>
      </c>
      <c r="B5351" s="5">
        <v>15100771</v>
      </c>
      <c r="C5351" s="5">
        <v>15578245.898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22444434.898000002</v>
      </c>
      <c r="H5351" s="5"/>
      <c r="I5351" s="5">
        <f t="shared" si="4160"/>
        <v>5275752.5333333332</v>
      </c>
      <c r="J5351" s="5">
        <f t="shared" si="4161"/>
        <v>5332975.0927102724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10539245.759376938</v>
      </c>
      <c r="Q5351" s="15"/>
    </row>
    <row r="5352" spans="1:17" x14ac:dyDescent="0.25">
      <c r="A5352" s="6">
        <v>44492</v>
      </c>
      <c r="B5352" s="5">
        <v>16991218</v>
      </c>
      <c r="C5352" s="5">
        <v>17441244.796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21964234.796</v>
      </c>
      <c r="H5352" s="5"/>
      <c r="I5352" s="5">
        <f t="shared" si="4160"/>
        <v>5960674.0999999996</v>
      </c>
      <c r="J5352" s="5">
        <f t="shared" si="4161"/>
        <v>6032508.3515674705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11212676.984900802</v>
      </c>
      <c r="Q5352" s="15"/>
    </row>
    <row r="5353" spans="1:17" x14ac:dyDescent="0.25">
      <c r="A5353" s="6">
        <v>44493</v>
      </c>
      <c r="B5353" s="5">
        <v>5654801</v>
      </c>
      <c r="C5353" s="5">
        <v>6031131.949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9694341.949000001</v>
      </c>
      <c r="H5353" s="5"/>
      <c r="I5353" s="5">
        <f t="shared" si="4160"/>
        <v>5492170.5333333332</v>
      </c>
      <c r="J5353" s="5">
        <f t="shared" si="4161"/>
        <v>5573482.5741766989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10741874.540843364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-13629503.204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-9228334.2039999999</v>
      </c>
      <c r="H5354" s="5"/>
      <c r="I5354" s="5">
        <f t="shared" si="4160"/>
        <v>5396959.0999999996</v>
      </c>
      <c r="J5354" s="5">
        <f t="shared" si="4161"/>
        <v>5480175.8072948912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10605403.107294889</v>
      </c>
      <c r="Q5354" s="15"/>
    </row>
    <row r="5355" spans="1:17" x14ac:dyDescent="0.25">
      <c r="A5355" s="6">
        <v>44495</v>
      </c>
      <c r="B5355" s="5">
        <v>47218844</v>
      </c>
      <c r="C5355" s="5">
        <v>47525284.847000003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52183623.847000003</v>
      </c>
      <c r="H5355" s="5"/>
      <c r="I5355" s="5">
        <f t="shared" si="4160"/>
        <v>6702498.2333333334</v>
      </c>
      <c r="J5355" s="5">
        <f t="shared" si="4161"/>
        <v>6795989.2423282247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11916715.875661556</v>
      </c>
      <c r="Q5355" s="15"/>
    </row>
    <row r="5356" spans="1:17" x14ac:dyDescent="0.25">
      <c r="A5356" s="6">
        <v>44496</v>
      </c>
      <c r="B5356" s="5">
        <v>-5199939</v>
      </c>
      <c r="C5356" s="5">
        <v>-4810117.051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-601748.05099999998</v>
      </c>
      <c r="H5356" s="5"/>
      <c r="I5356" s="5">
        <f t="shared" si="4160"/>
        <v>6825890.8666666662</v>
      </c>
      <c r="J5356" s="5">
        <f t="shared" si="4161"/>
        <v>6932373.8858252894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11996939.752491955</v>
      </c>
      <c r="Q5356" s="15"/>
    </row>
    <row r="5357" spans="1:17" x14ac:dyDescent="0.25">
      <c r="A5357" s="6">
        <v>44497</v>
      </c>
      <c r="B5357" s="5">
        <v>17708661</v>
      </c>
      <c r="C5357" s="5">
        <v>18078753.846999999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22491783.846999999</v>
      </c>
      <c r="H5357" s="5"/>
      <c r="I5357" s="5">
        <f t="shared" si="4160"/>
        <v>6762502.1333333338</v>
      </c>
      <c r="J5357" s="5">
        <f t="shared" si="4161"/>
        <v>6880683.0441621188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11929889.944162119</v>
      </c>
      <c r="Q5357" s="15"/>
    </row>
    <row r="5358" spans="1:17" x14ac:dyDescent="0.25">
      <c r="A5358" s="6">
        <v>44498</v>
      </c>
      <c r="B5358" s="5">
        <v>-10447500</v>
      </c>
      <c r="C5358" s="5">
        <v>-10027538.153000001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-6372935.1530000009</v>
      </c>
      <c r="H5358" s="5"/>
      <c r="I5358" s="5">
        <f t="shared" si="4160"/>
        <v>6267091.2999999998</v>
      </c>
      <c r="J5358" s="5">
        <f t="shared" si="4161"/>
        <v>6398971.1188906962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11317831.618890695</v>
      </c>
      <c r="Q5358" s="15"/>
    </row>
    <row r="5359" spans="1:17" x14ac:dyDescent="0.25">
      <c r="A5359" s="6">
        <v>44499</v>
      </c>
      <c r="B5359" s="5">
        <v>-5609457</v>
      </c>
      <c r="C5359" s="5">
        <v>-5168877.102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-963977.10199999996</v>
      </c>
      <c r="H5359" s="5"/>
      <c r="I5359" s="5">
        <f t="shared" si="4160"/>
        <v>5478079</v>
      </c>
      <c r="J5359" s="5">
        <f t="shared" si="4161"/>
        <v>5624203.962041189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10448288.895374523</v>
      </c>
      <c r="Q5359" s="15"/>
    </row>
    <row r="5360" spans="1:17" x14ac:dyDescent="0.25">
      <c r="A5360" s="19">
        <v>44500</v>
      </c>
      <c r="B5360" s="18">
        <v>3967110</v>
      </c>
      <c r="C5360" s="18">
        <v>4415724.949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10575235.949000001</v>
      </c>
      <c r="H5360" s="18"/>
      <c r="I5360" s="18">
        <f t="shared" si="4160"/>
        <v>6837988.5333333332</v>
      </c>
      <c r="J5360" s="18">
        <f t="shared" si="4161"/>
        <v>6999067.3270078562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11732544.560341189</v>
      </c>
      <c r="Q5360" s="15"/>
    </row>
    <row r="5361" spans="1:14" x14ac:dyDescent="0.25">
      <c r="A5361" s="6">
        <v>44501</v>
      </c>
      <c r="B5361" s="5">
        <v>14043933</v>
      </c>
      <c r="C5361" s="5">
        <v>14559740.052999999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20867826.052999999</v>
      </c>
      <c r="H5361" s="5"/>
      <c r="I5361" s="13">
        <f>AVERAGE(B5332:B5361)</f>
        <v>6492115.0666666664</v>
      </c>
      <c r="J5361" s="5">
        <f t="shared" si="4161"/>
        <v>6670387.4287745226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11389234.728774521</v>
      </c>
    </row>
    <row r="5362" spans="1:14" x14ac:dyDescent="0.25">
      <c r="A5362" s="6">
        <v>44502</v>
      </c>
      <c r="B5362" s="5">
        <v>11389730</v>
      </c>
      <c r="C5362" s="5">
        <v>10124271.899999999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17099170.899999999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7168723.9254411897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11935204.95877452</v>
      </c>
    </row>
    <row r="5363" spans="1:14" x14ac:dyDescent="0.25">
      <c r="A5363" s="6">
        <v>44503</v>
      </c>
      <c r="B5363" s="5">
        <v>5278663</v>
      </c>
      <c r="C5363" s="5">
        <v>5935707.0020000003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13982789.002</v>
      </c>
      <c r="H5363" s="5"/>
      <c r="I5363" s="5">
        <f t="shared" si="4171"/>
        <v>6915814.2999999998</v>
      </c>
      <c r="J5363" s="5">
        <f t="shared" si="4172"/>
        <v>7073132.3270936273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11940940.827093624</v>
      </c>
    </row>
    <row r="5364" spans="1:14" x14ac:dyDescent="0.25">
      <c r="A5364" s="6">
        <v>44504</v>
      </c>
      <c r="B5364" s="5">
        <v>-1676681</v>
      </c>
      <c r="C5364" s="5">
        <v>-1046349.9470000006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8319829.0529999994</v>
      </c>
      <c r="H5364" s="5"/>
      <c r="I5364" s="5">
        <f t="shared" si="4171"/>
        <v>6906472.7999999998</v>
      </c>
      <c r="J5364" s="5">
        <f t="shared" si="4172"/>
        <v>7084210.9899295699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12121489.256596232</v>
      </c>
    </row>
    <row r="5365" spans="1:14" x14ac:dyDescent="0.25">
      <c r="A5365" s="6">
        <v>44505</v>
      </c>
      <c r="B5365" s="5">
        <v>-1965305</v>
      </c>
      <c r="C5365" s="5">
        <v>-1283334.8959999997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4341659.1040000003</v>
      </c>
      <c r="H5365" s="5"/>
      <c r="I5365" s="5">
        <f t="shared" si="4171"/>
        <v>6064706.166666667</v>
      </c>
      <c r="J5365" s="5">
        <f t="shared" si="4172"/>
        <v>6264511.0901107956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11359399.023444122</v>
      </c>
    </row>
    <row r="5366" spans="1:14" x14ac:dyDescent="0.25">
      <c r="A5366" s="6">
        <v>44506</v>
      </c>
      <c r="B5366" s="5">
        <v>19684553</v>
      </c>
      <c r="C5366" s="5">
        <v>20187547.898000002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24446654.898000002</v>
      </c>
      <c r="H5366" s="5"/>
      <c r="I5366" s="5">
        <f t="shared" si="4171"/>
        <v>5523336.0666666664</v>
      </c>
      <c r="J5366" s="5">
        <f t="shared" si="4172"/>
        <v>5746743.9640259454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10827850.430692609</v>
      </c>
    </row>
    <row r="5367" spans="1:14" x14ac:dyDescent="0.25">
      <c r="A5367" s="6">
        <v>44507</v>
      </c>
      <c r="B5367" s="5">
        <v>10895618</v>
      </c>
      <c r="C5367" s="5">
        <v>11432940.796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16185188.796</v>
      </c>
      <c r="H5367" s="5"/>
      <c r="I5367" s="5">
        <f t="shared" si="4171"/>
        <v>6042337.3666666662</v>
      </c>
      <c r="J5367" s="5">
        <f t="shared" si="4172"/>
        <v>6282762.1651425762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11342684.065142572</v>
      </c>
    </row>
    <row r="5368" spans="1:14" x14ac:dyDescent="0.25">
      <c r="A5368" s="6">
        <v>44508</v>
      </c>
      <c r="B5368" s="5">
        <v>26577915</v>
      </c>
      <c r="C5368" s="5">
        <v>27163494.052999999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32808138.052999999</v>
      </c>
      <c r="H5368" s="5"/>
      <c r="I5368" s="5">
        <f t="shared" si="4171"/>
        <v>7053820.2000000002</v>
      </c>
      <c r="J5368" s="5">
        <f t="shared" si="4172"/>
        <v>7312864.3679545904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12388319.434621252</v>
      </c>
    </row>
    <row r="5369" spans="1:14" x14ac:dyDescent="0.25">
      <c r="A5369" s="6">
        <v>44509</v>
      </c>
      <c r="B5369" s="5">
        <v>-5400402</v>
      </c>
      <c r="C5369" s="5">
        <v>-4932735.0490000006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-2111787.0490000006</v>
      </c>
      <c r="H5369" s="5"/>
      <c r="I5369" s="5">
        <f t="shared" si="4171"/>
        <v>7123247.9666666668</v>
      </c>
      <c r="J5369" s="5">
        <f t="shared" si="4172"/>
        <v>7397091.9775030278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12423962.077503022</v>
      </c>
    </row>
    <row r="5370" spans="1:14" x14ac:dyDescent="0.25">
      <c r="A5370" s="6">
        <v>44510</v>
      </c>
      <c r="B5370" s="5">
        <v>3853653</v>
      </c>
      <c r="C5370" s="5">
        <v>4371890.8999999985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8103256.8999999985</v>
      </c>
      <c r="H5370" s="5"/>
      <c r="I5370" s="5">
        <f t="shared" si="4171"/>
        <v>6773419.0666666664</v>
      </c>
      <c r="J5370" s="5">
        <f t="shared" si="4172"/>
        <v>7063786.9401073297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12085869.340107324</v>
      </c>
    </row>
    <row r="5371" spans="1:14" x14ac:dyDescent="0.25">
      <c r="A5371" s="6">
        <v>44511</v>
      </c>
      <c r="B5371" s="5">
        <v>-4895326</v>
      </c>
      <c r="C5371" s="5">
        <v>-4424608.8959999997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-368433.89599999972</v>
      </c>
      <c r="H5371" s="5"/>
      <c r="I5371" s="5">
        <f t="shared" si="4171"/>
        <v>6199529.8666666662</v>
      </c>
      <c r="J5371" s="5">
        <f t="shared" si="4172"/>
        <v>6504882.9002022715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11529261.600202268</v>
      </c>
    </row>
    <row r="5372" spans="1:14" x14ac:dyDescent="0.25">
      <c r="A5372" s="6">
        <v>44512</v>
      </c>
      <c r="B5372" s="5">
        <v>-13340699</v>
      </c>
      <c r="C5372" s="5">
        <v>-12839277.153000001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-6353555.1530000009</v>
      </c>
      <c r="H5372" s="5"/>
      <c r="I5372" s="5">
        <f t="shared" si="4171"/>
        <v>5965871.2666666666</v>
      </c>
      <c r="J5372" s="5">
        <f t="shared" si="4172"/>
        <v>6287187.120647857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11409580.287314521</v>
      </c>
    </row>
    <row r="5373" spans="1:14" x14ac:dyDescent="0.25">
      <c r="A5373" s="6">
        <v>44513</v>
      </c>
      <c r="B5373" s="5">
        <v>12097974</v>
      </c>
      <c r="C5373" s="5">
        <v>12564980.104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16826968.104000002</v>
      </c>
      <c r="H5373" s="5"/>
      <c r="I5373" s="5">
        <f t="shared" si="4171"/>
        <v>6491796</v>
      </c>
      <c r="J5373" s="5">
        <f t="shared" si="4172"/>
        <v>6828122.735916052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11969572.16924938</v>
      </c>
    </row>
    <row r="5374" spans="1:14" x14ac:dyDescent="0.25">
      <c r="A5374" s="6">
        <v>44514</v>
      </c>
      <c r="B5374" s="5">
        <v>5801048</v>
      </c>
      <c r="C5374" s="5">
        <v>6232553.0020000003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10673209.002</v>
      </c>
      <c r="H5374" s="5"/>
      <c r="I5374" s="5">
        <f t="shared" si="4171"/>
        <v>6358324.8666666662</v>
      </c>
      <c r="J5374" s="5">
        <f t="shared" si="4172"/>
        <v>6708373.9800458606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11879626.913379189</v>
      </c>
    </row>
    <row r="5375" spans="1:14" x14ac:dyDescent="0.25">
      <c r="A5375" s="6">
        <v>44515</v>
      </c>
      <c r="B5375" s="5">
        <v>4342727</v>
      </c>
      <c r="C5375" s="5">
        <v>4895107.9000000004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10459196.9</v>
      </c>
      <c r="H5375" s="5"/>
      <c r="I5375" s="5">
        <f t="shared" si="4171"/>
        <v>5626756.7333333334</v>
      </c>
      <c r="J5375" s="5">
        <f t="shared" si="4172"/>
        <v>5994755.2658095015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11193931.79914283</v>
      </c>
    </row>
    <row r="5376" spans="1:14" x14ac:dyDescent="0.25">
      <c r="A5376" s="6">
        <v>44516</v>
      </c>
      <c r="B5376" s="5">
        <v>7235323</v>
      </c>
      <c r="C5376" s="5">
        <v>7795335.8489999995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13514829.848999999</v>
      </c>
      <c r="H5376" s="5"/>
      <c r="I5376" s="5">
        <f t="shared" si="4171"/>
        <v>5504048.8666666662</v>
      </c>
      <c r="J5376" s="5">
        <f t="shared" si="4172"/>
        <v>5890413.6749158474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11122975.374915842</v>
      </c>
    </row>
    <row r="5377" spans="1:14" x14ac:dyDescent="0.25">
      <c r="A5377" s="6">
        <v>44517</v>
      </c>
      <c r="B5377" s="5">
        <v>12621180</v>
      </c>
      <c r="C5377" s="5">
        <v>13136324.004000001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19629859.004000001</v>
      </c>
      <c r="H5377" s="5"/>
      <c r="I5377" s="5">
        <f t="shared" si="4171"/>
        <v>5181148.8</v>
      </c>
      <c r="J5377" s="5">
        <f t="shared" si="4172"/>
        <v>5584615.803066669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10859948.269733334</v>
      </c>
    </row>
    <row r="5378" spans="1:14" x14ac:dyDescent="0.25">
      <c r="A5378" s="6">
        <v>44518</v>
      </c>
      <c r="B5378" s="5">
        <v>968015</v>
      </c>
      <c r="C5378" s="5">
        <v>1457434.9039999992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8592485.9039999992</v>
      </c>
      <c r="H5378" s="5"/>
      <c r="I5378" s="5">
        <f t="shared" si="4171"/>
        <v>5726756.166666667</v>
      </c>
      <c r="J5378" s="5">
        <f t="shared" si="4172"/>
        <v>6140772.7032666681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11506801.736599999</v>
      </c>
    </row>
    <row r="5379" spans="1:14" x14ac:dyDescent="0.25">
      <c r="A5379" s="6">
        <v>44519</v>
      </c>
      <c r="B5379" s="5">
        <v>5071649</v>
      </c>
      <c r="C5379" s="5">
        <v>5568742.8509999998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10983178.851</v>
      </c>
      <c r="H5379" s="5"/>
      <c r="I5379" s="5">
        <f t="shared" si="4171"/>
        <v>7189511.666666667</v>
      </c>
      <c r="J5379" s="5">
        <f t="shared" si="4172"/>
        <v>7607025.2017000038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12941173.635033332</v>
      </c>
    </row>
    <row r="5380" spans="1:14" x14ac:dyDescent="0.25">
      <c r="A5380" s="6">
        <v>44520</v>
      </c>
      <c r="B5380" s="5">
        <v>-6476440</v>
      </c>
      <c r="C5380" s="5">
        <v>-5958090.9979999997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-677633.99799999967</v>
      </c>
      <c r="H5380" s="5"/>
      <c r="I5380" s="5">
        <f t="shared" si="4171"/>
        <v>5926332.6333333338</v>
      </c>
      <c r="J5380" s="5">
        <f t="shared" si="4172"/>
        <v>6345867.5017666686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11650316.368433332</v>
      </c>
    </row>
    <row r="5381" spans="1:14" x14ac:dyDescent="0.25">
      <c r="A5381" s="6">
        <v>44521</v>
      </c>
      <c r="B5381" s="5">
        <v>-13726349</v>
      </c>
      <c r="C5381" s="5">
        <v>-13129226.151000001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-8445499.1510000005</v>
      </c>
      <c r="H5381" s="5"/>
      <c r="I5381" s="5">
        <f t="shared" si="4171"/>
        <v>4965428.6333333338</v>
      </c>
      <c r="J5381" s="5">
        <f t="shared" si="4172"/>
        <v>5388951.7668000022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10620651.900133334</v>
      </c>
    </row>
    <row r="5382" spans="1:14" x14ac:dyDescent="0.25">
      <c r="A5382" s="6">
        <v>44522</v>
      </c>
      <c r="B5382" s="5">
        <v>8215978</v>
      </c>
      <c r="C5382" s="5">
        <v>8888360.9000000004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17574495.899999999</v>
      </c>
      <c r="H5382" s="5"/>
      <c r="I5382" s="5">
        <f t="shared" si="4171"/>
        <v>4672920.6333333338</v>
      </c>
      <c r="J5382" s="5">
        <f t="shared" si="4172"/>
        <v>5103855.636933336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10474327.270266665</v>
      </c>
    </row>
    <row r="5383" spans="1:14" x14ac:dyDescent="0.25">
      <c r="A5383" s="6">
        <v>44523</v>
      </c>
      <c r="B5383" s="5">
        <v>4599694</v>
      </c>
      <c r="C5383" s="5">
        <v>5313397.9000000004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16110801.9</v>
      </c>
      <c r="H5383" s="5"/>
      <c r="I5383" s="5">
        <f t="shared" si="4171"/>
        <v>4637750.4000000004</v>
      </c>
      <c r="J5383" s="5">
        <f t="shared" si="4172"/>
        <v>5079931.1686333362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10688209.268633332</v>
      </c>
    </row>
    <row r="5384" spans="1:14" x14ac:dyDescent="0.25">
      <c r="A5384" s="6">
        <v>44524</v>
      </c>
      <c r="B5384" s="5">
        <v>-14397338</v>
      </c>
      <c r="C5384" s="5">
        <v>-13693466.151000001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-6395397.1510000005</v>
      </c>
      <c r="H5384" s="5"/>
      <c r="I5384" s="5">
        <f t="shared" si="4171"/>
        <v>4614561.0666666664</v>
      </c>
      <c r="J5384" s="5">
        <f t="shared" si="4172"/>
        <v>5077799.0704000043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10782640.503733331</v>
      </c>
    </row>
    <row r="5385" spans="1:14" x14ac:dyDescent="0.25">
      <c r="A5385" s="6">
        <v>44525</v>
      </c>
      <c r="B5385" s="5">
        <v>3253459</v>
      </c>
      <c r="C5385" s="5">
        <v>13393901.533816004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20671420.533816002</v>
      </c>
      <c r="H5385" s="5"/>
      <c r="I5385" s="5">
        <f t="shared" si="4171"/>
        <v>3149048.2333333334</v>
      </c>
      <c r="J5385" s="5">
        <f t="shared" si="4172"/>
        <v>3940086.2932938696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9732233.7266272008</v>
      </c>
    </row>
    <row r="5386" spans="1:14" x14ac:dyDescent="0.25">
      <c r="A5386" s="6">
        <v>44526</v>
      </c>
      <c r="B5386" s="5">
        <v>8792795</v>
      </c>
      <c r="C5386" s="5">
        <v>9541606.7980000004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15736282.798</v>
      </c>
      <c r="H5386" s="5"/>
      <c r="I5386" s="5">
        <f t="shared" si="4171"/>
        <v>3615472.7</v>
      </c>
      <c r="J5386" s="5">
        <f t="shared" si="4172"/>
        <v>4418477.0882605361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10276834.754927199</v>
      </c>
    </row>
    <row r="5387" spans="1:14" x14ac:dyDescent="0.25">
      <c r="A5387" s="6">
        <v>44527</v>
      </c>
      <c r="B5387" s="5">
        <v>-12170167</v>
      </c>
      <c r="C5387" s="5">
        <v>-11373260.047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-3058181.0470000003</v>
      </c>
      <c r="H5387" s="5"/>
      <c r="I5387" s="5">
        <f t="shared" si="4171"/>
        <v>2619511.7666666666</v>
      </c>
      <c r="J5387" s="5">
        <f t="shared" si="4172"/>
        <v>3436743.2917938693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9425169.2584605347</v>
      </c>
    </row>
    <row r="5388" spans="1:14" x14ac:dyDescent="0.25">
      <c r="A5388" s="6">
        <v>44528</v>
      </c>
      <c r="B5388" s="5">
        <v>30531131</v>
      </c>
      <c r="C5388" s="5">
        <v>31358251.696000002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39376291.696000002</v>
      </c>
      <c r="H5388" s="5"/>
      <c r="I5388" s="5">
        <f t="shared" si="4171"/>
        <v>3985466.1333333333</v>
      </c>
      <c r="J5388" s="5">
        <f t="shared" si="4172"/>
        <v>4816269.620093869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10950143.486760534</v>
      </c>
    </row>
    <row r="5389" spans="1:14" x14ac:dyDescent="0.25">
      <c r="A5389" s="6">
        <v>44529</v>
      </c>
      <c r="B5389" s="5">
        <v>15714205</v>
      </c>
      <c r="C5389" s="5">
        <v>16578799.950999999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26704312.950999998</v>
      </c>
      <c r="H5389" s="5"/>
      <c r="I5389" s="5">
        <f t="shared" si="4171"/>
        <v>4696254.8666666662</v>
      </c>
      <c r="J5389" s="5">
        <f t="shared" si="4172"/>
        <v>5541192.1885272022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11872419.821860533</v>
      </c>
    </row>
    <row r="5390" spans="1:14" x14ac:dyDescent="0.25">
      <c r="A5390" s="19">
        <v>44530</v>
      </c>
      <c r="B5390" s="18">
        <v>-2811926</v>
      </c>
      <c r="C5390" s="18">
        <v>-2144233.1510000005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6677990.8489999995</v>
      </c>
      <c r="H5390" s="18"/>
      <c r="I5390" s="18">
        <f t="shared" si="4171"/>
        <v>4470287</v>
      </c>
      <c r="J5390" s="18">
        <f t="shared" si="4172"/>
        <v>5322526.9185272027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11742511.651860533</v>
      </c>
    </row>
    <row r="5391" spans="1:14" x14ac:dyDescent="0.25">
      <c r="A5391" s="6">
        <v>44531</v>
      </c>
      <c r="B5391" s="5">
        <v>2151170</v>
      </c>
      <c r="C5391" s="5">
        <v>2817268.7980000004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10873027.798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4931111.210027203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11409351.710027201</v>
      </c>
    </row>
    <row r="5392" spans="1:14" x14ac:dyDescent="0.25">
      <c r="A5392" s="6">
        <v>44532</v>
      </c>
      <c r="B5392" s="5">
        <v>-5204508</v>
      </c>
      <c r="C5392" s="5">
        <v>-4394864.9959999993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4353397.0040000007</v>
      </c>
      <c r="H5392" s="5"/>
      <c r="I5392" s="5">
        <f t="shared" si="4178"/>
        <v>3520720.3</v>
      </c>
      <c r="J5392" s="5">
        <f t="shared" si="4179"/>
        <v>4447139.9801605362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10984492.580160534</v>
      </c>
    </row>
    <row r="5393" spans="1:14" x14ac:dyDescent="0.25">
      <c r="A5393" s="6">
        <v>44533</v>
      </c>
      <c r="B5393" s="5">
        <v>16732180</v>
      </c>
      <c r="C5393" s="5">
        <v>17495949.798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26925077.798</v>
      </c>
      <c r="H5393" s="5"/>
      <c r="I5393" s="5">
        <f t="shared" si="4178"/>
        <v>3902504.2</v>
      </c>
      <c r="J5393" s="5">
        <f t="shared" si="4179"/>
        <v>4832481.4066938693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11415902.206693867</v>
      </c>
    </row>
    <row r="5394" spans="1:14" x14ac:dyDescent="0.25">
      <c r="A5394" s="6">
        <v>44534</v>
      </c>
      <c r="B5394" s="5">
        <v>3796240</v>
      </c>
      <c r="C5394" s="5">
        <v>4481959.9000000004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11614352.9</v>
      </c>
      <c r="H5394" s="5"/>
      <c r="I5394" s="5">
        <f t="shared" si="4178"/>
        <v>4084934.9</v>
      </c>
      <c r="J5394" s="5">
        <f t="shared" si="4179"/>
        <v>5016758.4015938686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11525719.668260535</v>
      </c>
    </row>
    <row r="5395" spans="1:14" x14ac:dyDescent="0.25">
      <c r="A5395" s="6">
        <v>44535</v>
      </c>
      <c r="B5395" s="5">
        <v>-13201773</v>
      </c>
      <c r="C5395" s="5">
        <v>-12470993.304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-5673031.3039999995</v>
      </c>
      <c r="H5395" s="5"/>
      <c r="I5395" s="5">
        <f t="shared" si="4178"/>
        <v>3710385.9666666668</v>
      </c>
      <c r="J5395" s="5">
        <f t="shared" si="4179"/>
        <v>4643836.4546605358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11191896.654660532</v>
      </c>
    </row>
    <row r="5396" spans="1:14" x14ac:dyDescent="0.25">
      <c r="A5396" s="6">
        <v>44536</v>
      </c>
      <c r="B5396" s="5">
        <v>21432554</v>
      </c>
      <c r="C5396" s="5">
        <v>22253053.004000001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31091612.004000001</v>
      </c>
      <c r="H5396" s="5"/>
      <c r="I5396" s="5">
        <f t="shared" si="4178"/>
        <v>3768652.6666666665</v>
      </c>
      <c r="J5396" s="5">
        <f t="shared" si="4179"/>
        <v>4712686.6248605344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11413395.224860536</v>
      </c>
    </row>
    <row r="5397" spans="1:14" x14ac:dyDescent="0.25">
      <c r="A5397" s="6">
        <v>44537</v>
      </c>
      <c r="B5397" s="5">
        <v>11392300</v>
      </c>
      <c r="C5397" s="5">
        <v>12193305.950999999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20095807.950999998</v>
      </c>
      <c r="H5397" s="5"/>
      <c r="I5397" s="5">
        <f t="shared" si="4178"/>
        <v>3785208.7333333334</v>
      </c>
      <c r="J5397" s="5">
        <f t="shared" si="4179"/>
        <v>4738032.130027201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11543749.196693867</v>
      </c>
    </row>
    <row r="5398" spans="1:14" x14ac:dyDescent="0.25">
      <c r="A5398" s="6">
        <v>44538</v>
      </c>
      <c r="B5398" s="5">
        <v>12166904</v>
      </c>
      <c r="C5398" s="5">
        <v>12958366.696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17985938.696000002</v>
      </c>
      <c r="H5398" s="5"/>
      <c r="I5398" s="5">
        <f t="shared" si="4178"/>
        <v>3304841.7</v>
      </c>
      <c r="J5398" s="5">
        <f t="shared" si="4179"/>
        <v>4264527.8847938674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11049675.884793868</v>
      </c>
    </row>
    <row r="5399" spans="1:14" x14ac:dyDescent="0.25">
      <c r="A5399" s="6">
        <v>44539</v>
      </c>
      <c r="B5399" s="5">
        <v>-9037801</v>
      </c>
      <c r="C5399" s="5">
        <v>-8262360.2019999996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-2717692.2019999996</v>
      </c>
      <c r="H5399" s="5"/>
      <c r="I5399" s="5">
        <f t="shared" si="4178"/>
        <v>3183595.0666666669</v>
      </c>
      <c r="J5399" s="5">
        <f t="shared" si="4179"/>
        <v>4153540.3796938676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11029479.046360534</v>
      </c>
    </row>
    <row r="5400" spans="1:14" x14ac:dyDescent="0.25">
      <c r="A5400" s="6">
        <v>44540</v>
      </c>
      <c r="B5400" s="5">
        <v>13767964</v>
      </c>
      <c r="C5400" s="5">
        <v>14522865.902000001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18460270.902000003</v>
      </c>
      <c r="H5400" s="5"/>
      <c r="I5400" s="5">
        <f t="shared" si="4178"/>
        <v>3514072.1</v>
      </c>
      <c r="J5400" s="5">
        <f t="shared" si="4179"/>
        <v>4491906.2130938675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11374712.846427202</v>
      </c>
    </row>
    <row r="5401" spans="1:14" x14ac:dyDescent="0.25">
      <c r="A5401" s="6">
        <v>44541</v>
      </c>
      <c r="B5401" s="5">
        <v>18717143</v>
      </c>
      <c r="C5401" s="5">
        <v>19340259.052999999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22567444.052999999</v>
      </c>
      <c r="H5401" s="5"/>
      <c r="I5401" s="5">
        <f t="shared" si="4178"/>
        <v>4301154.4000000004</v>
      </c>
      <c r="J5401" s="5">
        <f t="shared" si="4179"/>
        <v>5284068.4780605342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12139242.111393867</v>
      </c>
    </row>
    <row r="5402" spans="1:14" x14ac:dyDescent="0.25">
      <c r="A5402" s="6">
        <v>44542</v>
      </c>
      <c r="B5402" s="5">
        <v>6768182</v>
      </c>
      <c r="C5402" s="5">
        <v>7307196.7980000004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10596051.798</v>
      </c>
      <c r="H5402" s="5"/>
      <c r="I5402" s="5">
        <f t="shared" si="4178"/>
        <v>4971450.4333333336</v>
      </c>
      <c r="J5402" s="5">
        <f t="shared" si="4179"/>
        <v>5955617.6097605359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12704229.009760533</v>
      </c>
    </row>
    <row r="5403" spans="1:14" x14ac:dyDescent="0.25">
      <c r="A5403" s="6">
        <v>44543</v>
      </c>
      <c r="B5403" s="5">
        <v>-10934496</v>
      </c>
      <c r="C5403" s="5">
        <v>-10305540.995999999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-6410689.9959999993</v>
      </c>
      <c r="H5403" s="5"/>
      <c r="I5403" s="5">
        <f t="shared" si="4178"/>
        <v>4203701.4333333336</v>
      </c>
      <c r="J5403" s="5">
        <f t="shared" si="4179"/>
        <v>5193266.9064272018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11929640.406427199</v>
      </c>
    </row>
    <row r="5404" spans="1:14" x14ac:dyDescent="0.25">
      <c r="A5404" s="6">
        <v>44544</v>
      </c>
      <c r="B5404" s="5">
        <v>15500042</v>
      </c>
      <c r="C5404" s="5">
        <v>16074253.848999999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22066035.848999999</v>
      </c>
      <c r="H5404" s="5"/>
      <c r="I5404" s="5">
        <f t="shared" si="4178"/>
        <v>4527001.2333333334</v>
      </c>
      <c r="J5404" s="5">
        <f t="shared" si="4179"/>
        <v>5521323.6013272004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12309401.301327199</v>
      </c>
    </row>
    <row r="5405" spans="1:14" x14ac:dyDescent="0.25">
      <c r="A5405" s="6">
        <v>44545</v>
      </c>
      <c r="B5405" s="5">
        <v>4555671</v>
      </c>
      <c r="C5405" s="5">
        <v>8138791.0040000007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13081668.004000001</v>
      </c>
      <c r="H5405" s="5"/>
      <c r="I5405" s="5">
        <f t="shared" si="4178"/>
        <v>4534099.3666666662</v>
      </c>
      <c r="J5405" s="5">
        <f t="shared" si="4179"/>
        <v>5629446.3714605337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12396817.004793866</v>
      </c>
    </row>
    <row r="5406" spans="1:14" x14ac:dyDescent="0.25">
      <c r="A5406" s="6">
        <v>44546</v>
      </c>
      <c r="B5406" s="5">
        <v>-2018380</v>
      </c>
      <c r="C5406" s="5">
        <v>-1419867.9470000006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4073790.0529999994</v>
      </c>
      <c r="H5406" s="5"/>
      <c r="I5406" s="5">
        <f t="shared" si="4178"/>
        <v>4225642.5999999996</v>
      </c>
      <c r="J5406" s="5">
        <f t="shared" si="4179"/>
        <v>5322272.9115938684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12082115.678260533</v>
      </c>
    </row>
    <row r="5407" spans="1:14" x14ac:dyDescent="0.25">
      <c r="A5407" s="6">
        <v>44547</v>
      </c>
      <c r="B5407" s="5">
        <v>9996804</v>
      </c>
      <c r="C5407" s="5">
        <v>10675172.004000001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15708428.004000001</v>
      </c>
      <c r="H5407" s="5"/>
      <c r="I5407" s="5">
        <f t="shared" si="4178"/>
        <v>4138163.4</v>
      </c>
      <c r="J5407" s="5">
        <f t="shared" si="4179"/>
        <v>5240234.5115938671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11951401.311593866</v>
      </c>
    </row>
    <row r="5408" spans="1:14" x14ac:dyDescent="0.25">
      <c r="A5408" s="6">
        <v>44548</v>
      </c>
      <c r="B5408" s="5">
        <v>17878889</v>
      </c>
      <c r="C5408" s="5">
        <v>18490788.647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23380647.647</v>
      </c>
      <c r="H5408" s="5"/>
      <c r="I5408" s="5">
        <f t="shared" si="4178"/>
        <v>4701859.2</v>
      </c>
      <c r="J5408" s="5">
        <f t="shared" si="4179"/>
        <v>5808012.9696938675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12444340.036360534</v>
      </c>
    </row>
    <row r="5409" spans="1:14" x14ac:dyDescent="0.25">
      <c r="A5409" s="6">
        <v>44549</v>
      </c>
      <c r="B5409" s="5">
        <v>-3448095</v>
      </c>
      <c r="C5409" s="5">
        <v>-2745728.9959999993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2781999.0040000007</v>
      </c>
      <c r="H5409" s="5"/>
      <c r="I5409" s="5">
        <f t="shared" si="4178"/>
        <v>4417867.7333333334</v>
      </c>
      <c r="J5409" s="5">
        <f t="shared" si="4179"/>
        <v>5530863.9081272008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12170967.374793869</v>
      </c>
    </row>
    <row r="5410" spans="1:14" x14ac:dyDescent="0.25">
      <c r="A5410" s="6">
        <v>44550</v>
      </c>
      <c r="B5410" s="5">
        <v>26869190</v>
      </c>
      <c r="C5410" s="5">
        <v>27614267.697999999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32661938.697999999</v>
      </c>
      <c r="H5410" s="5"/>
      <c r="I5410" s="5">
        <f t="shared" si="4178"/>
        <v>5529388.7333333334</v>
      </c>
      <c r="J5410" s="5">
        <f t="shared" si="4179"/>
        <v>6649942.531327202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13282286.464660535</v>
      </c>
    </row>
    <row r="5411" spans="1:14" x14ac:dyDescent="0.25">
      <c r="A5411" s="6">
        <v>44551</v>
      </c>
      <c r="B5411" s="5">
        <v>-14366305</v>
      </c>
      <c r="C5411" s="5">
        <v>-13574487.096000001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-6722320.0960000008</v>
      </c>
      <c r="H5411" s="5"/>
      <c r="I5411" s="5">
        <f t="shared" si="4178"/>
        <v>5508056.8666666662</v>
      </c>
      <c r="J5411" s="5">
        <f t="shared" si="4179"/>
        <v>6635100.4998272024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13339725.766493868</v>
      </c>
    </row>
    <row r="5412" spans="1:14" x14ac:dyDescent="0.25">
      <c r="A5412" s="6">
        <v>44552</v>
      </c>
      <c r="B5412" s="5">
        <v>24751281</v>
      </c>
      <c r="C5412" s="5">
        <v>24900480.903999999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31652938.903999999</v>
      </c>
      <c r="H5412" s="5"/>
      <c r="I5412" s="5">
        <f t="shared" si="4178"/>
        <v>6059233.6333333338</v>
      </c>
      <c r="J5412" s="5">
        <f t="shared" si="4179"/>
        <v>7168837.8332938673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13809007.199960534</v>
      </c>
    </row>
    <row r="5413" spans="1:14" x14ac:dyDescent="0.25">
      <c r="A5413" s="6">
        <v>44553</v>
      </c>
      <c r="B5413" s="5">
        <v>5790825</v>
      </c>
      <c r="C5413" s="5">
        <v>6455818.7489999998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10176616.749</v>
      </c>
      <c r="H5413" s="5"/>
      <c r="I5413" s="5">
        <f t="shared" si="4178"/>
        <v>6098938</v>
      </c>
      <c r="J5413" s="5">
        <f t="shared" si="4179"/>
        <v>7206918.5282605346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13611201.028260536</v>
      </c>
    </row>
    <row r="5414" spans="1:14" x14ac:dyDescent="0.25">
      <c r="A5414" s="6">
        <v>44554</v>
      </c>
      <c r="B5414" s="5">
        <v>-6385828</v>
      </c>
      <c r="C5414" s="5">
        <v>-5802412.9959999993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-1841881.9959999993</v>
      </c>
      <c r="H5414" s="5"/>
      <c r="I5414" s="5">
        <f t="shared" si="4178"/>
        <v>6365988.333333333</v>
      </c>
      <c r="J5414" s="5">
        <f t="shared" si="4179"/>
        <v>7469953.6334272027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13762984.866760535</v>
      </c>
    </row>
    <row r="5415" spans="1:14" x14ac:dyDescent="0.25">
      <c r="A5415" s="6">
        <v>44555</v>
      </c>
      <c r="B5415" s="5">
        <v>8621918</v>
      </c>
      <c r="C5415" s="5">
        <v>9157728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13269515</v>
      </c>
      <c r="H5415" s="5"/>
      <c r="I5415" s="5">
        <f t="shared" si="4178"/>
        <v>6544936.9666666668</v>
      </c>
      <c r="J5415" s="5">
        <f t="shared" si="4179"/>
        <v>7328747.8489666684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13516254.682300003</v>
      </c>
    </row>
    <row r="5416" spans="1:14" x14ac:dyDescent="0.25">
      <c r="A5416" s="6">
        <v>44556</v>
      </c>
      <c r="B5416" s="5">
        <v>-3315602</v>
      </c>
      <c r="C5416" s="5">
        <v>-2718815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1798698</v>
      </c>
      <c r="H5416" s="5"/>
      <c r="I5416" s="5">
        <f t="shared" si="4178"/>
        <v>6141323.7333333334</v>
      </c>
      <c r="J5416" s="5">
        <f t="shared" si="4179"/>
        <v>6920067.1223666687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13051668.522366671</v>
      </c>
    </row>
    <row r="5417" spans="1:14" x14ac:dyDescent="0.25">
      <c r="A5417" s="6">
        <v>44557</v>
      </c>
      <c r="B5417" s="5">
        <v>32567335</v>
      </c>
      <c r="C5417" s="5">
        <v>33131226.800000001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37051581.799999997</v>
      </c>
      <c r="H5417" s="5"/>
      <c r="I5417" s="5">
        <f t="shared" si="4178"/>
        <v>7632573.7999999998</v>
      </c>
      <c r="J5417" s="5">
        <f t="shared" si="4179"/>
        <v>8403550.0172666684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14388660.617266672</v>
      </c>
    </row>
    <row r="5418" spans="1:14" x14ac:dyDescent="0.25">
      <c r="A5418" s="6">
        <v>44558</v>
      </c>
      <c r="B5418" s="5">
        <v>-2503477</v>
      </c>
      <c r="C5418" s="5">
        <v>-1942873.3020000011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1209151.6979999989</v>
      </c>
      <c r="H5418" s="5"/>
      <c r="I5418" s="5">
        <f t="shared" si="4178"/>
        <v>6531420.2000000002</v>
      </c>
      <c r="J5418" s="5">
        <f t="shared" si="4179"/>
        <v>7293512.5173333371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13116422.617333336</v>
      </c>
    </row>
    <row r="5419" spans="1:14" x14ac:dyDescent="0.25">
      <c r="A5419" s="6">
        <v>44559</v>
      </c>
      <c r="B5419" s="5">
        <v>24719293</v>
      </c>
      <c r="C5419" s="5">
        <v>25242529.951000001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29476433.951000001</v>
      </c>
      <c r="H5419" s="5"/>
      <c r="I5419" s="5">
        <f t="shared" si="4178"/>
        <v>6831589.7999999998</v>
      </c>
      <c r="J5419" s="5">
        <f t="shared" si="4179"/>
        <v>7582303.5173333352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13208826.650666671</v>
      </c>
    </row>
    <row r="5420" spans="1:14" x14ac:dyDescent="0.25">
      <c r="A5420" s="6">
        <v>44560</v>
      </c>
      <c r="B5420" s="5">
        <v>-1426562</v>
      </c>
      <c r="C5420" s="5">
        <v>-970986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1908716</v>
      </c>
      <c r="H5420" s="5"/>
      <c r="I5420" s="5">
        <f t="shared" si="4178"/>
        <v>6877768.5999999996</v>
      </c>
      <c r="J5420" s="5">
        <f t="shared" si="4179"/>
        <v>7621411.7557000015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13049850.822366668</v>
      </c>
    </row>
    <row r="5421" spans="1:14" x14ac:dyDescent="0.25">
      <c r="A5421" s="6">
        <v>44561</v>
      </c>
      <c r="B5421" s="5">
        <v>9329587</v>
      </c>
      <c r="C5421" s="5">
        <v>9740863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13391606</v>
      </c>
      <c r="H5421" s="5"/>
      <c r="I5421" s="5">
        <f t="shared" si="4178"/>
        <v>7117049.166666667</v>
      </c>
      <c r="J5421" s="5">
        <f t="shared" si="4179"/>
        <v>7852198.229100002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13133803.429100003</v>
      </c>
    </row>
    <row r="5422" spans="1:14" x14ac:dyDescent="0.25">
      <c r="A5422" s="12">
        <v>44562</v>
      </c>
      <c r="B5422" s="25">
        <v>484940</v>
      </c>
      <c r="C5422" s="25">
        <v>875179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4500306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8027866.362300002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13138700.395633336</v>
      </c>
    </row>
    <row r="5423" spans="1:14" x14ac:dyDescent="0.25">
      <c r="A5423" s="6">
        <v>44563</v>
      </c>
      <c r="B5423" s="24">
        <v>11269733</v>
      </c>
      <c r="C5423" s="24">
        <v>11736229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17569730</v>
      </c>
      <c r="H5423" s="5"/>
      <c r="I5423" s="5">
        <f t="shared" si="4184"/>
        <v>7124615.8666666662</v>
      </c>
      <c r="J5423" s="5">
        <f t="shared" si="4185"/>
        <v>7835875.6690333337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12826855.469033336</v>
      </c>
    </row>
    <row r="5424" spans="1:14" x14ac:dyDescent="0.25">
      <c r="A5424" s="6">
        <v>44564</v>
      </c>
      <c r="B5424" s="24">
        <v>-9482396</v>
      </c>
      <c r="C5424" s="24">
        <v>-8893752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-2417283</v>
      </c>
      <c r="H5424" s="5"/>
      <c r="I5424" s="5">
        <f t="shared" si="4184"/>
        <v>6681994.666666667</v>
      </c>
      <c r="J5424" s="5">
        <f t="shared" si="4185"/>
        <v>7390018.6057000011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12359134.272366669</v>
      </c>
    </row>
    <row r="5425" spans="1:14" x14ac:dyDescent="0.25">
      <c r="A5425" s="6">
        <v>44565</v>
      </c>
      <c r="B5425" s="24">
        <v>8523506</v>
      </c>
      <c r="C5425" s="24">
        <v>9321633.7980000004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15062403.798</v>
      </c>
      <c r="H5425" s="5"/>
      <c r="I5425" s="5">
        <f t="shared" si="4184"/>
        <v>7406170.6333333338</v>
      </c>
      <c r="J5425" s="5">
        <f t="shared" si="4185"/>
        <v>8116439.5091000022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13050315.442433333</v>
      </c>
    </row>
    <row r="5426" spans="1:14" x14ac:dyDescent="0.25">
      <c r="A5426" s="6">
        <v>44566</v>
      </c>
      <c r="B5426" s="24">
        <v>14204451</v>
      </c>
      <c r="C5426" s="24">
        <v>15081507.697999999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19992246.697999999</v>
      </c>
      <c r="H5426" s="5"/>
      <c r="I5426" s="5">
        <f t="shared" si="4184"/>
        <v>7165233.8666666662</v>
      </c>
      <c r="J5426" s="5">
        <f t="shared" si="4185"/>
        <v>7877387.9989000019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12680336.598900001</v>
      </c>
    </row>
    <row r="5427" spans="1:14" x14ac:dyDescent="0.25">
      <c r="A5427" s="6">
        <v>44567</v>
      </c>
      <c r="B5427" s="24">
        <v>28535180</v>
      </c>
      <c r="C5427" s="24">
        <v>29389838.004000001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34951879.004000001</v>
      </c>
      <c r="H5427" s="5"/>
      <c r="I5427" s="5">
        <f t="shared" si="4184"/>
        <v>7736663.2000000002</v>
      </c>
      <c r="J5427" s="5">
        <f t="shared" si="4185"/>
        <v>8450605.7340000011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13175538.967333335</v>
      </c>
    </row>
    <row r="5428" spans="1:14" x14ac:dyDescent="0.25">
      <c r="A5428" s="6">
        <v>44568</v>
      </c>
      <c r="B5428" s="24">
        <v>9080632</v>
      </c>
      <c r="C5428" s="24">
        <v>9912681.7469999995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15777959.747</v>
      </c>
      <c r="H5428" s="5"/>
      <c r="I5428" s="5">
        <f t="shared" si="4184"/>
        <v>7633787.4666666668</v>
      </c>
      <c r="J5428" s="5">
        <f t="shared" si="4185"/>
        <v>8349082.9023666689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13101939.669033332</v>
      </c>
    </row>
    <row r="5429" spans="1:14" x14ac:dyDescent="0.25">
      <c r="A5429" s="6">
        <v>44569</v>
      </c>
      <c r="B5429" s="24">
        <v>11899547</v>
      </c>
      <c r="C5429" s="24">
        <v>12640472.846999999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18323476.846999999</v>
      </c>
      <c r="H5429" s="5"/>
      <c r="I5429" s="5">
        <f t="shared" si="4184"/>
        <v>8331699.0666666664</v>
      </c>
      <c r="J5429" s="5">
        <f t="shared" si="4185"/>
        <v>9045844.0040000025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13803311.970666667</v>
      </c>
    </row>
    <row r="5430" spans="1:14" x14ac:dyDescent="0.25">
      <c r="A5430" s="6">
        <v>44570</v>
      </c>
      <c r="B5430" s="24">
        <v>17133133</v>
      </c>
      <c r="C5430" s="24">
        <v>17880585.004000001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23431384.004000001</v>
      </c>
      <c r="H5430" s="5"/>
      <c r="I5430" s="5">
        <f t="shared" si="4184"/>
        <v>8443871.3666666672</v>
      </c>
      <c r="J5430" s="5">
        <f t="shared" si="4185"/>
        <v>9157767.9740666673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13969015.740733331</v>
      </c>
    </row>
    <row r="5431" spans="1:14" x14ac:dyDescent="0.25">
      <c r="A5431" s="6">
        <v>44571</v>
      </c>
      <c r="B5431" s="24">
        <v>11746969</v>
      </c>
      <c r="C5431" s="24">
        <v>12586806.798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21036947.798</v>
      </c>
      <c r="H5431" s="5"/>
      <c r="I5431" s="5">
        <f t="shared" si="4184"/>
        <v>8211532.2333333334</v>
      </c>
      <c r="J5431" s="5">
        <f t="shared" si="4185"/>
        <v>8932652.8989000004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13917999.198900003</v>
      </c>
    </row>
    <row r="5432" spans="1:14" x14ac:dyDescent="0.25">
      <c r="A5432" s="6">
        <v>44572</v>
      </c>
      <c r="B5432" s="24">
        <v>-15650061</v>
      </c>
      <c r="C5432" s="24">
        <v>-14935496.995999999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-5939591.9959999993</v>
      </c>
      <c r="H5432" s="5"/>
      <c r="I5432" s="5">
        <f t="shared" si="4184"/>
        <v>7464257.4666666668</v>
      </c>
      <c r="J5432" s="5">
        <f t="shared" si="4185"/>
        <v>8191229.772433335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13366811.072433334</v>
      </c>
    </row>
    <row r="5433" spans="1:14" x14ac:dyDescent="0.25">
      <c r="A5433" s="6">
        <v>44573</v>
      </c>
      <c r="B5433" s="24">
        <v>23067105</v>
      </c>
      <c r="C5433" s="24">
        <v>23863074.953000002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33430908.953000002</v>
      </c>
      <c r="H5433" s="5"/>
      <c r="I5433" s="5">
        <f t="shared" si="4184"/>
        <v>8597644.166666666</v>
      </c>
      <c r="J5433" s="5">
        <f t="shared" si="4185"/>
        <v>9330183.6374000013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14694864.370733337</v>
      </c>
    </row>
    <row r="5434" spans="1:14" x14ac:dyDescent="0.25">
      <c r="A5434" s="6">
        <v>44574</v>
      </c>
      <c r="B5434" s="24">
        <v>4119997</v>
      </c>
      <c r="C5434" s="24">
        <v>4883033.0040000007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13962453.004000001</v>
      </c>
      <c r="H5434" s="5"/>
      <c r="I5434" s="5">
        <f t="shared" si="4184"/>
        <v>8218309.333333333</v>
      </c>
      <c r="J5434" s="5">
        <f t="shared" si="4185"/>
        <v>8957142.9425666686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14424744.942566667</v>
      </c>
    </row>
    <row r="5435" spans="1:14" x14ac:dyDescent="0.25">
      <c r="A5435" s="6">
        <v>44575</v>
      </c>
      <c r="B5435" s="24">
        <v>3675643</v>
      </c>
      <c r="C5435" s="24">
        <v>4328803.7469999995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11776286.747</v>
      </c>
      <c r="H5435" s="5"/>
      <c r="I5435" s="5">
        <f t="shared" si="4184"/>
        <v>8188975.0666666664</v>
      </c>
      <c r="J5435" s="5">
        <f t="shared" si="4185"/>
        <v>8830143.3673333358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14381232.233999999</v>
      </c>
    </row>
    <row r="5436" spans="1:14" x14ac:dyDescent="0.25">
      <c r="A5436" s="6">
        <v>44576</v>
      </c>
      <c r="B5436" s="24">
        <v>18196717</v>
      </c>
      <c r="C5436" s="24">
        <v>18919654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26462584</v>
      </c>
      <c r="H5436" s="5"/>
      <c r="I5436" s="5">
        <f t="shared" si="4184"/>
        <v>8862811.6333333328</v>
      </c>
      <c r="J5436" s="5">
        <f t="shared" si="4185"/>
        <v>9508127.4322333373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15127525.365566667</v>
      </c>
    </row>
    <row r="5437" spans="1:14" x14ac:dyDescent="0.25">
      <c r="A5437" s="6">
        <v>44577</v>
      </c>
      <c r="B5437" s="24">
        <v>-12358968</v>
      </c>
      <c r="C5437" s="24">
        <v>-11649522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-5174455</v>
      </c>
      <c r="H5437" s="5"/>
      <c r="I5437" s="5">
        <f t="shared" si="4184"/>
        <v>8117619.2333333334</v>
      </c>
      <c r="J5437" s="5">
        <f t="shared" si="4185"/>
        <v>8763970.9654333349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14431429.265433334</v>
      </c>
    </row>
    <row r="5438" spans="1:14" x14ac:dyDescent="0.25">
      <c r="A5438" s="6">
        <v>44578</v>
      </c>
      <c r="B5438" s="24">
        <v>29304278</v>
      </c>
      <c r="C5438" s="24">
        <v>30142606.696000002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38849148.696000002</v>
      </c>
      <c r="H5438" s="5"/>
      <c r="I5438" s="5">
        <f t="shared" si="4184"/>
        <v>8498465.5333333332</v>
      </c>
      <c r="J5438" s="5">
        <f t="shared" si="4185"/>
        <v>9152364.9004000034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14947045.967066666</v>
      </c>
    </row>
    <row r="5439" spans="1:14" x14ac:dyDescent="0.25">
      <c r="A5439" s="6">
        <v>44579</v>
      </c>
      <c r="B5439" s="24">
        <v>29104761</v>
      </c>
      <c r="C5439" s="24">
        <v>29908936.901999999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37193707.901999995</v>
      </c>
      <c r="H5439" s="5"/>
      <c r="I5439" s="5">
        <f t="shared" si="4184"/>
        <v>9583560.7333333325</v>
      </c>
      <c r="J5439" s="5">
        <f t="shared" si="4185"/>
        <v>10240853.763666669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16094102.930333333</v>
      </c>
    </row>
    <row r="5440" spans="1:14" x14ac:dyDescent="0.25">
      <c r="A5440" s="6">
        <v>44580</v>
      </c>
      <c r="B5440" s="24">
        <v>-21784859</v>
      </c>
      <c r="C5440" s="24">
        <v>-21031349.403999999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-8525647.4039999992</v>
      </c>
      <c r="H5440" s="5"/>
      <c r="I5440" s="5">
        <f t="shared" si="4184"/>
        <v>7961759.0999999996</v>
      </c>
      <c r="J5440" s="5">
        <f t="shared" si="4185"/>
        <v>8619333.1936000027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14721183.393599998</v>
      </c>
    </row>
    <row r="5441" spans="1:14" x14ac:dyDescent="0.25">
      <c r="A5441" s="6">
        <v>44581</v>
      </c>
      <c r="B5441" s="24">
        <v>20394067</v>
      </c>
      <c r="C5441" s="24">
        <v>21233446.697999999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35819637.697999999</v>
      </c>
      <c r="H5441" s="5"/>
      <c r="I5441" s="5">
        <f t="shared" si="4184"/>
        <v>9120438.166666666</v>
      </c>
      <c r="J5441" s="5">
        <f t="shared" si="4185"/>
        <v>9779597.6534000039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16139248.6534</v>
      </c>
    </row>
    <row r="5442" spans="1:14" x14ac:dyDescent="0.25">
      <c r="A5442" s="6">
        <v>44582</v>
      </c>
      <c r="B5442" s="24">
        <v>24504332</v>
      </c>
      <c r="C5442" s="24">
        <v>25348836.596000001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32794060.596000001</v>
      </c>
      <c r="H5442" s="5"/>
      <c r="I5442" s="5">
        <f t="shared" si="4184"/>
        <v>9112206.5333333332</v>
      </c>
      <c r="J5442" s="5">
        <f t="shared" si="4185"/>
        <v>9794542.8431333359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16177286.043133337</v>
      </c>
    </row>
    <row r="5443" spans="1:14" x14ac:dyDescent="0.25">
      <c r="A5443" s="6">
        <v>44583</v>
      </c>
      <c r="B5443" s="24">
        <v>24001518</v>
      </c>
      <c r="C5443" s="24">
        <v>24696770.697999999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32108466.697999999</v>
      </c>
      <c r="H5443" s="5"/>
      <c r="I5443" s="5">
        <f t="shared" si="4184"/>
        <v>9719229.6333333328</v>
      </c>
      <c r="J5443" s="5">
        <f t="shared" si="4185"/>
        <v>10402574.574766669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16908347.708100002</v>
      </c>
    </row>
    <row r="5444" spans="1:14" x14ac:dyDescent="0.25">
      <c r="A5444" s="6">
        <v>44584</v>
      </c>
      <c r="B5444" s="24">
        <v>1984934</v>
      </c>
      <c r="C5444" s="24">
        <v>2651691.6469999999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10243892.647</v>
      </c>
      <c r="H5444" s="5"/>
      <c r="I5444" s="5">
        <f t="shared" si="4184"/>
        <v>9998255.0333333332</v>
      </c>
      <c r="J5444" s="5">
        <f t="shared" si="4185"/>
        <v>10684378.062866671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17311206.86286667</v>
      </c>
    </row>
    <row r="5445" spans="1:14" x14ac:dyDescent="0.25">
      <c r="A5445" s="6">
        <v>44585</v>
      </c>
      <c r="B5445" s="24">
        <v>24753339</v>
      </c>
      <c r="C5445" s="24">
        <v>25289553.749000002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33775653.748999998</v>
      </c>
      <c r="H5445" s="5"/>
      <c r="I5445" s="5">
        <f t="shared" si="4184"/>
        <v>10535969.066666666</v>
      </c>
      <c r="J5445" s="5">
        <f t="shared" si="4185"/>
        <v>11222105.587833337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17994744.821166672</v>
      </c>
    </row>
    <row r="5446" spans="1:14" x14ac:dyDescent="0.25">
      <c r="A5446" s="6">
        <v>44586</v>
      </c>
      <c r="B5446" s="24">
        <v>16087775</v>
      </c>
      <c r="C5446" s="24">
        <v>16618445.647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25380519.647</v>
      </c>
      <c r="H5446" s="5"/>
      <c r="I5446" s="5">
        <f t="shared" si="4184"/>
        <v>11182748.300000001</v>
      </c>
      <c r="J5446" s="5">
        <f t="shared" si="4185"/>
        <v>11866680.942733338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18780805.542733334</v>
      </c>
    </row>
    <row r="5447" spans="1:14" x14ac:dyDescent="0.25">
      <c r="A5447" s="6">
        <v>44587</v>
      </c>
      <c r="B5447" s="24">
        <v>6565517</v>
      </c>
      <c r="C5447" s="24">
        <v>7288415.9020000007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16719029.902000001</v>
      </c>
      <c r="H5447" s="5"/>
      <c r="I5447" s="5">
        <f t="shared" si="4184"/>
        <v>10316021.033333333</v>
      </c>
      <c r="J5447" s="5">
        <f t="shared" si="4185"/>
        <v>11005253.912800007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18103053.812800001</v>
      </c>
    </row>
    <row r="5448" spans="1:14" x14ac:dyDescent="0.25">
      <c r="A5448" s="6">
        <v>44588</v>
      </c>
      <c r="B5448" s="24">
        <v>4654203</v>
      </c>
      <c r="C5448" s="24">
        <v>5324768.9020000007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12499901.902000001</v>
      </c>
      <c r="H5448" s="5"/>
      <c r="I5448" s="5">
        <f t="shared" si="4184"/>
        <v>10554610.366666667</v>
      </c>
      <c r="J5448" s="5">
        <f t="shared" si="4185"/>
        <v>11247508.652933339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18479412.152933337</v>
      </c>
    </row>
    <row r="5449" spans="1:14" x14ac:dyDescent="0.25">
      <c r="A5449" s="6">
        <v>44589</v>
      </c>
      <c r="B5449" s="24">
        <v>5839666</v>
      </c>
      <c r="C5449" s="24">
        <v>6529524.9000000004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11321400.9</v>
      </c>
      <c r="H5449" s="5"/>
      <c r="I5449" s="5">
        <f t="shared" si="4184"/>
        <v>9925289.4666666668</v>
      </c>
      <c r="J5449" s="5">
        <f t="shared" si="4185"/>
        <v>10623741.817900004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17874244.384566672</v>
      </c>
    </row>
    <row r="5450" spans="1:14" x14ac:dyDescent="0.25">
      <c r="A5450" s="6">
        <v>44590</v>
      </c>
      <c r="B5450" s="24">
        <v>-18530131</v>
      </c>
      <c r="C5450" s="24">
        <v>-17952087.228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-13439393.228</v>
      </c>
      <c r="H5450" s="5"/>
      <c r="I5450" s="5">
        <f t="shared" si="4184"/>
        <v>9355170.5</v>
      </c>
      <c r="J5450" s="5">
        <f t="shared" si="4185"/>
        <v>10057705.110300004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17362640.743633337</v>
      </c>
    </row>
    <row r="5451" spans="1:14" x14ac:dyDescent="0.25">
      <c r="A5451" s="6">
        <v>44591</v>
      </c>
      <c r="B5451" s="24">
        <v>14254196</v>
      </c>
      <c r="C5451" s="24">
        <v>14884183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21835585</v>
      </c>
      <c r="H5451" s="5"/>
      <c r="I5451" s="5">
        <f t="shared" si="4184"/>
        <v>9519324.1333333328</v>
      </c>
      <c r="J5451" s="5">
        <f t="shared" si="4185"/>
        <v>10229149.110300004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17644106.710300006</v>
      </c>
    </row>
    <row r="5452" spans="1:14" x14ac:dyDescent="0.25">
      <c r="A5452" s="6">
        <v>44592</v>
      </c>
      <c r="B5452" s="24">
        <v>32538170</v>
      </c>
      <c r="C5452" s="24">
        <v>33198551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39162258</v>
      </c>
      <c r="H5452" s="5"/>
      <c r="I5452" s="5">
        <f t="shared" si="4184"/>
        <v>10587765.133333333</v>
      </c>
      <c r="J5452" s="5">
        <f t="shared" si="4185"/>
        <v>11306594.843633337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18799505.110300004</v>
      </c>
    </row>
    <row r="5453" spans="1:14" x14ac:dyDescent="0.25">
      <c r="A5453" s="12">
        <v>44593</v>
      </c>
      <c r="B5453" s="25">
        <v>37815</v>
      </c>
      <c r="C5453" s="25">
        <v>626421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5687243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10936267.910300005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18403422.210300006</v>
      </c>
    </row>
    <row r="5454" spans="1:14" x14ac:dyDescent="0.25">
      <c r="A5454" s="6">
        <v>44594</v>
      </c>
      <c r="B5454" s="24">
        <v>12546757</v>
      </c>
      <c r="C5454" s="24">
        <v>13106084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20470052</v>
      </c>
      <c r="H5454" s="5"/>
      <c r="I5454" s="5">
        <f t="shared" si="4192"/>
        <v>10947672.966666667</v>
      </c>
      <c r="J5454" s="5">
        <f t="shared" si="4193"/>
        <v>11669595.776966671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19166333.37696667</v>
      </c>
    </row>
    <row r="5455" spans="1:14" x14ac:dyDescent="0.25">
      <c r="A5455" s="6">
        <v>44595</v>
      </c>
      <c r="B5455" s="24">
        <v>-24648262</v>
      </c>
      <c r="C5455" s="24">
        <v>-24058722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-15756772</v>
      </c>
      <c r="H5455" s="5"/>
      <c r="I5455" s="5">
        <f t="shared" si="4192"/>
        <v>9841947.3666666672</v>
      </c>
      <c r="J5455" s="5">
        <f t="shared" si="4193"/>
        <v>10556917.250366671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18139027.517033339</v>
      </c>
    </row>
    <row r="5456" spans="1:14" x14ac:dyDescent="0.25">
      <c r="A5456" s="6">
        <v>44596</v>
      </c>
      <c r="B5456" s="24">
        <v>6907061</v>
      </c>
      <c r="C5456" s="24">
        <v>7562499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15478802</v>
      </c>
      <c r="H5456" s="5"/>
      <c r="I5456" s="5">
        <f t="shared" si="4192"/>
        <v>9598701.0333333332</v>
      </c>
      <c r="J5456" s="5">
        <f t="shared" si="4193"/>
        <v>10306283.627100004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17988579.36043334</v>
      </c>
    </row>
    <row r="5457" spans="1:14" x14ac:dyDescent="0.25">
      <c r="A5457" s="6">
        <v>44597</v>
      </c>
      <c r="B5457" s="24">
        <v>3588837</v>
      </c>
      <c r="C5457" s="24">
        <v>4222369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10713726</v>
      </c>
      <c r="H5457" s="5"/>
      <c r="I5457" s="5">
        <f t="shared" si="4192"/>
        <v>8767156.2666666675</v>
      </c>
      <c r="J5457" s="5">
        <f t="shared" si="4193"/>
        <v>9467367.9936333355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17180640.926966671</v>
      </c>
    </row>
    <row r="5458" spans="1:14" x14ac:dyDescent="0.25">
      <c r="A5458" s="6">
        <v>44598</v>
      </c>
      <c r="B5458" s="24">
        <v>149986</v>
      </c>
      <c r="C5458" s="24">
        <v>763516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8555343</v>
      </c>
      <c r="H5458" s="5"/>
      <c r="I5458" s="5">
        <f t="shared" si="4192"/>
        <v>8469468.0666666664</v>
      </c>
      <c r="J5458" s="5">
        <f t="shared" si="4193"/>
        <v>9162395.802066667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16939887.035400003</v>
      </c>
    </row>
    <row r="5459" spans="1:14" x14ac:dyDescent="0.25">
      <c r="A5459" s="6">
        <v>44599</v>
      </c>
      <c r="B5459" s="24">
        <v>38357817</v>
      </c>
      <c r="C5459" s="24">
        <v>39017213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47170188</v>
      </c>
      <c r="H5459" s="5"/>
      <c r="I5459" s="5">
        <f t="shared" si="4192"/>
        <v>9351410.4000000004</v>
      </c>
      <c r="J5459" s="5">
        <f t="shared" si="4193"/>
        <v>10041620.473833334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17901444.073833339</v>
      </c>
    </row>
    <row r="5460" spans="1:14" x14ac:dyDescent="0.25">
      <c r="A5460" s="6">
        <v>44600</v>
      </c>
      <c r="B5460" s="24">
        <v>4873829</v>
      </c>
      <c r="C5460" s="24">
        <v>5425176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13129832</v>
      </c>
      <c r="H5460" s="5"/>
      <c r="I5460" s="5">
        <f t="shared" si="4192"/>
        <v>8942766.9333333336</v>
      </c>
      <c r="J5460" s="5">
        <f t="shared" si="4193"/>
        <v>9626440.1737000011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17558059.007033337</v>
      </c>
    </row>
    <row r="5461" spans="1:14" x14ac:dyDescent="0.25">
      <c r="A5461" s="6">
        <v>44601</v>
      </c>
      <c r="B5461" s="24">
        <v>8426483</v>
      </c>
      <c r="C5461" s="24">
        <v>8975981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15200542</v>
      </c>
      <c r="H5461" s="5"/>
      <c r="I5461" s="5">
        <f t="shared" si="4192"/>
        <v>8832084.0666666664</v>
      </c>
      <c r="J5461" s="5">
        <f t="shared" si="4193"/>
        <v>9506079.3137666676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17363512.147100005</v>
      </c>
    </row>
    <row r="5462" spans="1:14" x14ac:dyDescent="0.25">
      <c r="A5462" s="6">
        <v>44602</v>
      </c>
      <c r="B5462" s="24">
        <v>-8622809</v>
      </c>
      <c r="C5462" s="24">
        <v>-7947200.0999999996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426694.90000000037</v>
      </c>
      <c r="H5462" s="5"/>
      <c r="I5462" s="5">
        <f t="shared" si="4192"/>
        <v>9066325.8000000007</v>
      </c>
      <c r="J5462" s="5">
        <f t="shared" si="4193"/>
        <v>9739022.5436333343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17575721.710300002</v>
      </c>
    </row>
    <row r="5463" spans="1:14" x14ac:dyDescent="0.25">
      <c r="A5463" s="6">
        <v>44603</v>
      </c>
      <c r="B5463" s="24">
        <v>39158130</v>
      </c>
      <c r="C5463" s="24">
        <v>39856448.798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47504059.798</v>
      </c>
      <c r="H5463" s="5"/>
      <c r="I5463" s="5">
        <f t="shared" si="4192"/>
        <v>9602693.3000000007</v>
      </c>
      <c r="J5463" s="5">
        <f t="shared" si="4193"/>
        <v>10272135.005133335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18044826.738466669</v>
      </c>
    </row>
    <row r="5464" spans="1:14" x14ac:dyDescent="0.25">
      <c r="A5464" s="6">
        <v>44604</v>
      </c>
      <c r="B5464" s="24">
        <v>18044173</v>
      </c>
      <c r="C5464" s="24">
        <v>18698222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26010586</v>
      </c>
      <c r="H5464" s="5"/>
      <c r="I5464" s="5">
        <f t="shared" si="4192"/>
        <v>10066832.5</v>
      </c>
      <c r="J5464" s="5">
        <f t="shared" si="4193"/>
        <v>10732641.305000002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18446431.171666671</v>
      </c>
    </row>
    <row r="5465" spans="1:14" x14ac:dyDescent="0.25">
      <c r="A5465" s="6">
        <v>44605</v>
      </c>
      <c r="B5465" s="24">
        <v>2375370</v>
      </c>
      <c r="C5465" s="24">
        <v>2982789.7980000004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9284690.7980000004</v>
      </c>
      <c r="H5465" s="5"/>
      <c r="I5465" s="5">
        <f t="shared" si="4192"/>
        <v>10023490.066666666</v>
      </c>
      <c r="J5465" s="5">
        <f t="shared" si="4193"/>
        <v>10687774.173366668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18363377.973366667</v>
      </c>
    </row>
    <row r="5466" spans="1:14" x14ac:dyDescent="0.25">
      <c r="A5466" s="6">
        <v>44606</v>
      </c>
      <c r="B5466" s="24">
        <v>-5774091</v>
      </c>
      <c r="C5466" s="24">
        <v>-5110194.2019999996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2565364.7980000004</v>
      </c>
      <c r="H5466" s="5"/>
      <c r="I5466" s="5">
        <f t="shared" si="4192"/>
        <v>9224463.1333333328</v>
      </c>
      <c r="J5466" s="5">
        <f t="shared" si="4193"/>
        <v>9886779.2333000004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17566803.999966666</v>
      </c>
    </row>
    <row r="5467" spans="1:14" x14ac:dyDescent="0.25">
      <c r="A5467" s="6">
        <v>44607</v>
      </c>
      <c r="B5467" s="24">
        <v>31370652</v>
      </c>
      <c r="C5467" s="24">
        <v>32071355.004000001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38029563.004000001</v>
      </c>
      <c r="H5467" s="5"/>
      <c r="I5467" s="5">
        <f t="shared" si="4192"/>
        <v>10682117.133333333</v>
      </c>
      <c r="J5467" s="5">
        <f t="shared" si="4193"/>
        <v>11344141.800100001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19006937.933433332</v>
      </c>
    </row>
    <row r="5468" spans="1:14" x14ac:dyDescent="0.25">
      <c r="A5468" s="6">
        <v>44608</v>
      </c>
      <c r="B5468" s="24">
        <v>-15400081</v>
      </c>
      <c r="C5468" s="24">
        <v>-14854792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-10548049</v>
      </c>
      <c r="H5468" s="5"/>
      <c r="I5468" s="5">
        <f t="shared" si="4192"/>
        <v>9191971.833333334</v>
      </c>
      <c r="J5468" s="5">
        <f t="shared" si="4193"/>
        <v>9844228.5102333333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17360364.676899996</v>
      </c>
    </row>
    <row r="5469" spans="1:14" x14ac:dyDescent="0.25">
      <c r="A5469" s="6">
        <v>44609</v>
      </c>
      <c r="B5469" s="24">
        <v>3443535</v>
      </c>
      <c r="C5469" s="24">
        <v>4051221.0530000003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9494013.0529999994</v>
      </c>
      <c r="H5469" s="5"/>
      <c r="I5469" s="5">
        <f t="shared" si="4192"/>
        <v>8336597.6333333338</v>
      </c>
      <c r="J5469" s="5">
        <f t="shared" si="4193"/>
        <v>8982304.6486000009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16437041.515266662</v>
      </c>
    </row>
    <row r="5470" spans="1:14" x14ac:dyDescent="0.25">
      <c r="A5470" s="6">
        <v>44610</v>
      </c>
      <c r="B5470" s="24">
        <v>14532256</v>
      </c>
      <c r="C5470" s="24">
        <v>15199562.002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19249181.002</v>
      </c>
      <c r="H5470" s="5"/>
      <c r="I5470" s="5">
        <f t="shared" si="4192"/>
        <v>9547168.1333333328</v>
      </c>
      <c r="J5470" s="5">
        <f t="shared" si="4193"/>
        <v>10190001.695466664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17362869.128799997</v>
      </c>
    </row>
    <row r="5471" spans="1:14" x14ac:dyDescent="0.25">
      <c r="A5471" s="6">
        <v>44611</v>
      </c>
      <c r="B5471" s="24">
        <v>6274654</v>
      </c>
      <c r="C5471" s="24">
        <v>7044570.9510000004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10557207.951000001</v>
      </c>
      <c r="H5471" s="5"/>
      <c r="I5471" s="5">
        <f t="shared" si="4192"/>
        <v>9076521.0333333332</v>
      </c>
      <c r="J5471" s="5">
        <f t="shared" si="4193"/>
        <v>9717039.170566665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16520788.137233328</v>
      </c>
    </row>
    <row r="5472" spans="1:14" x14ac:dyDescent="0.25">
      <c r="A5472" s="6">
        <v>44612</v>
      </c>
      <c r="B5472" s="24">
        <v>-2606004</v>
      </c>
      <c r="C5472" s="24">
        <v>-1971909.0489999996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3305085.9510000004</v>
      </c>
      <c r="H5472" s="5"/>
      <c r="I5472" s="5">
        <f t="shared" si="4192"/>
        <v>8172843.166666667</v>
      </c>
      <c r="J5472" s="5">
        <f t="shared" si="4193"/>
        <v>8806347.649066668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15537822.315733327</v>
      </c>
    </row>
    <row r="5473" spans="1:14" x14ac:dyDescent="0.25">
      <c r="A5473" s="6">
        <v>44613</v>
      </c>
      <c r="B5473" s="24">
        <v>2745320</v>
      </c>
      <c r="C5473" s="24">
        <v>3479945.9510000004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7773183.9510000004</v>
      </c>
      <c r="H5473" s="5"/>
      <c r="I5473" s="5">
        <f t="shared" si="4192"/>
        <v>7464303.2333333334</v>
      </c>
      <c r="J5473" s="5">
        <f t="shared" si="4193"/>
        <v>8099120.1575000016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14726646.22416666</v>
      </c>
    </row>
    <row r="5474" spans="1:14" x14ac:dyDescent="0.25">
      <c r="A5474" s="6">
        <v>44614</v>
      </c>
      <c r="B5474" s="24">
        <v>-3988549</v>
      </c>
      <c r="C5474" s="24">
        <v>-3336369.1509999996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1259853.8490000004</v>
      </c>
      <c r="H5474" s="5"/>
      <c r="I5474" s="5">
        <f t="shared" si="4192"/>
        <v>7265187.1333333338</v>
      </c>
      <c r="J5474" s="5">
        <f t="shared" si="4193"/>
        <v>7899518.1309000021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14427178.264233327</v>
      </c>
    </row>
    <row r="5475" spans="1:14" x14ac:dyDescent="0.25">
      <c r="A5475" s="6">
        <v>44615</v>
      </c>
      <c r="B5475" s="24">
        <v>18713728</v>
      </c>
      <c r="C5475" s="24">
        <v>19371348.902000003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24017608.902000003</v>
      </c>
      <c r="H5475" s="5"/>
      <c r="I5475" s="5">
        <f t="shared" si="4192"/>
        <v>7063866.7666666666</v>
      </c>
      <c r="J5475" s="5">
        <f t="shared" si="4193"/>
        <v>7702244.6360000027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14101910.102666659</v>
      </c>
    </row>
    <row r="5476" spans="1:14" x14ac:dyDescent="0.25">
      <c r="A5476" s="6">
        <v>44616</v>
      </c>
      <c r="B5476" s="24">
        <v>6699621</v>
      </c>
      <c r="C5476" s="24">
        <v>7422105.9510000004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12565554.951000001</v>
      </c>
      <c r="H5476" s="5"/>
      <c r="I5476" s="5">
        <f t="shared" si="4192"/>
        <v>6750928.2999999998</v>
      </c>
      <c r="J5476" s="5">
        <f t="shared" si="4193"/>
        <v>7395699.9794666702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13674744.612799995</v>
      </c>
    </row>
    <row r="5477" spans="1:14" x14ac:dyDescent="0.25">
      <c r="A5477" s="6">
        <v>44617</v>
      </c>
      <c r="B5477" s="24">
        <v>26125518</v>
      </c>
      <c r="C5477" s="24">
        <v>26778831.800000001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31637957.800000001</v>
      </c>
      <c r="H5477" s="5"/>
      <c r="I5477" s="5">
        <f t="shared" si="4192"/>
        <v>7402928.333333333</v>
      </c>
      <c r="J5477" s="5">
        <f t="shared" si="4193"/>
        <v>8045380.5094000036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14172042.209399994</v>
      </c>
    </row>
    <row r="5478" spans="1:14" x14ac:dyDescent="0.25">
      <c r="A5478" s="6">
        <v>44618</v>
      </c>
      <c r="B5478" s="24">
        <v>-9675482</v>
      </c>
      <c r="C5478" s="24">
        <v>-9057824.0489999987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-3495943.0489999987</v>
      </c>
      <c r="H5478" s="5"/>
      <c r="I5478" s="5">
        <f t="shared" si="4192"/>
        <v>6925272.166666667</v>
      </c>
      <c r="J5478" s="5">
        <f t="shared" si="4193"/>
        <v>7565960.74436667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13638847.377699995</v>
      </c>
    </row>
    <row r="5479" spans="1:14" x14ac:dyDescent="0.25">
      <c r="A5479" s="6">
        <v>44619</v>
      </c>
      <c r="B5479" s="24">
        <v>14041397</v>
      </c>
      <c r="C5479" s="24">
        <v>14619842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20817955</v>
      </c>
      <c r="H5479" s="5"/>
      <c r="I5479" s="5">
        <f t="shared" si="4192"/>
        <v>7198663.2000000002</v>
      </c>
      <c r="J5479" s="5">
        <f t="shared" si="4193"/>
        <v>7835637.9810333364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13955399.18103333</v>
      </c>
    </row>
    <row r="5480" spans="1:14" x14ac:dyDescent="0.25">
      <c r="A5480" s="6">
        <v>44620</v>
      </c>
      <c r="B5480" s="24">
        <v>4034180</v>
      </c>
      <c r="C5480" s="24">
        <v>4667462.0040000007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11693342.004000001</v>
      </c>
      <c r="H5480" s="5"/>
      <c r="I5480" s="5">
        <f t="shared" si="4192"/>
        <v>7950806.9000000004</v>
      </c>
      <c r="J5480" s="5">
        <f t="shared" si="4193"/>
        <v>8589622.955433337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14793157.022099996</v>
      </c>
    </row>
    <row r="5481" spans="1:14" x14ac:dyDescent="0.25">
      <c r="A5481" s="12">
        <v>44621</v>
      </c>
      <c r="B5481" s="25">
        <v>17765062</v>
      </c>
      <c r="C5481" s="25">
        <v>18808279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26445710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8720426.1554333363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14946827.855433328</v>
      </c>
    </row>
    <row r="5482" spans="1:14" x14ac:dyDescent="0.25">
      <c r="A5482" s="6">
        <v>44622</v>
      </c>
      <c r="B5482" s="24">
        <v>3298089</v>
      </c>
      <c r="C5482" s="24">
        <v>3973232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11188734</v>
      </c>
      <c r="H5482" s="5"/>
      <c r="I5482" s="5">
        <f t="shared" si="4199"/>
        <v>7093166.4000000004</v>
      </c>
      <c r="J5482" s="5">
        <f t="shared" si="4200"/>
        <v>7746248.8554333355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14014377.055433331</v>
      </c>
    </row>
    <row r="5483" spans="1:14" x14ac:dyDescent="0.25">
      <c r="A5483" s="6">
        <v>44623</v>
      </c>
      <c r="B5483" s="24">
        <v>25200377</v>
      </c>
      <c r="C5483" s="24">
        <v>25794213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29993208</v>
      </c>
      <c r="H5483" s="5"/>
      <c r="I5483" s="5">
        <f t="shared" si="4199"/>
        <v>7931918.4666666668</v>
      </c>
      <c r="J5483" s="5">
        <f t="shared" si="4200"/>
        <v>8585175.2554333359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14824575.888766667</v>
      </c>
    </row>
    <row r="5484" spans="1:14" x14ac:dyDescent="0.25">
      <c r="A5484" s="6">
        <v>44624</v>
      </c>
      <c r="B5484" s="24">
        <v>-1122291</v>
      </c>
      <c r="C5484" s="24">
        <v>-472532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5940555</v>
      </c>
      <c r="H5484" s="5"/>
      <c r="I5484" s="5">
        <f t="shared" si="4199"/>
        <v>7476283.5333333332</v>
      </c>
      <c r="J5484" s="5">
        <f t="shared" si="4200"/>
        <v>8132554.7221000027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14340259.322100002</v>
      </c>
    </row>
    <row r="5485" spans="1:14" x14ac:dyDescent="0.25">
      <c r="A5485" s="6">
        <v>44625</v>
      </c>
      <c r="B5485" s="24">
        <v>4758773</v>
      </c>
      <c r="C5485" s="24">
        <v>5448130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11997589</v>
      </c>
      <c r="H5485" s="5"/>
      <c r="I5485" s="5">
        <f t="shared" si="4199"/>
        <v>8456518.0333333332</v>
      </c>
      <c r="J5485" s="5">
        <f t="shared" si="4200"/>
        <v>9116116.455433337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15265404.688766666</v>
      </c>
    </row>
    <row r="5486" spans="1:14" x14ac:dyDescent="0.25">
      <c r="A5486" s="6">
        <v>44626</v>
      </c>
      <c r="B5486" s="24">
        <v>18450645</v>
      </c>
      <c r="C5486" s="24">
        <v>19096747.796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26796680.796</v>
      </c>
      <c r="H5486" s="5"/>
      <c r="I5486" s="5">
        <f t="shared" si="4199"/>
        <v>8841304.166666666</v>
      </c>
      <c r="J5486" s="5">
        <f t="shared" si="4200"/>
        <v>9500591.4153000023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15642667.315300001</v>
      </c>
    </row>
    <row r="5487" spans="1:14" x14ac:dyDescent="0.25">
      <c r="A5487" s="6">
        <v>44627</v>
      </c>
      <c r="B5487" s="24">
        <v>21112965</v>
      </c>
      <c r="C5487" s="24">
        <v>21789774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34074399</v>
      </c>
      <c r="H5487" s="5"/>
      <c r="I5487" s="5">
        <f t="shared" si="4199"/>
        <v>9425441.7666666675</v>
      </c>
      <c r="J5487" s="5">
        <f t="shared" si="4200"/>
        <v>10086171.581966668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16421356.415300002</v>
      </c>
    </row>
    <row r="5488" spans="1:14" x14ac:dyDescent="0.25">
      <c r="A5488" s="6">
        <v>44628</v>
      </c>
      <c r="B5488" s="24">
        <v>18173518</v>
      </c>
      <c r="C5488" s="24">
        <v>18769255.796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29411425.796</v>
      </c>
      <c r="H5488" s="5"/>
      <c r="I5488" s="5">
        <f t="shared" si="4199"/>
        <v>10026226.166666666</v>
      </c>
      <c r="J5488" s="5">
        <f t="shared" si="4200"/>
        <v>10686362.908500003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17116559.17516667</v>
      </c>
    </row>
    <row r="5489" spans="1:14" x14ac:dyDescent="0.25">
      <c r="A5489" s="6">
        <v>44629</v>
      </c>
      <c r="B5489" s="24">
        <v>16096090</v>
      </c>
      <c r="C5489" s="24">
        <v>16586438.696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25369470.696000002</v>
      </c>
      <c r="H5489" s="5"/>
      <c r="I5489" s="5">
        <f t="shared" si="4199"/>
        <v>9284168.5999999996</v>
      </c>
      <c r="J5489" s="5">
        <f t="shared" si="4200"/>
        <v>9938670.4317000005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16389868.598366668</v>
      </c>
    </row>
    <row r="5490" spans="1:14" x14ac:dyDescent="0.25">
      <c r="A5490" s="6">
        <v>44630</v>
      </c>
      <c r="B5490" s="24">
        <v>13162767</v>
      </c>
      <c r="C5490" s="24">
        <v>13596876.002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19613789.002</v>
      </c>
      <c r="H5490" s="5"/>
      <c r="I5490" s="5">
        <f t="shared" si="4199"/>
        <v>9560466.5333333332</v>
      </c>
      <c r="J5490" s="5">
        <f t="shared" si="4200"/>
        <v>10211060.431766666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16606000.498433333</v>
      </c>
    </row>
    <row r="5491" spans="1:14" x14ac:dyDescent="0.25">
      <c r="A5491" s="6">
        <v>44631</v>
      </c>
      <c r="B5491" s="24">
        <v>-2852567</v>
      </c>
      <c r="C5491" s="24">
        <v>-2383004.8959999997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4288669.1040000003</v>
      </c>
      <c r="H5491" s="5"/>
      <c r="I5491" s="5">
        <f t="shared" si="4199"/>
        <v>9184498.1999999993</v>
      </c>
      <c r="J5491" s="5">
        <f t="shared" si="4200"/>
        <v>9832427.5685666688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16242271.401900001</v>
      </c>
    </row>
    <row r="5492" spans="1:14" x14ac:dyDescent="0.25">
      <c r="A5492" s="6">
        <v>44632</v>
      </c>
      <c r="B5492" s="24">
        <v>19268517</v>
      </c>
      <c r="C5492" s="24">
        <v>19294417.131000001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25562801.131000001</v>
      </c>
      <c r="H5492" s="5"/>
      <c r="I5492" s="5">
        <f t="shared" si="4199"/>
        <v>10114209.066666666</v>
      </c>
      <c r="J5492" s="5">
        <f t="shared" si="4200"/>
        <v>10740481.476266665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17080141.6096</v>
      </c>
    </row>
    <row r="5493" spans="1:14" x14ac:dyDescent="0.25">
      <c r="A5493" s="6">
        <v>44633</v>
      </c>
      <c r="B5493" s="24">
        <v>-12893422</v>
      </c>
      <c r="C5493" s="24">
        <v>-12433807.151000001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-7033424.1510000005</v>
      </c>
      <c r="H5493" s="5"/>
      <c r="I5493" s="5">
        <f t="shared" si="4199"/>
        <v>8379157.333333333</v>
      </c>
      <c r="J5493" s="5">
        <f t="shared" si="4200"/>
        <v>8997472.944633333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15262225.477966664</v>
      </c>
    </row>
    <row r="5494" spans="1:14" x14ac:dyDescent="0.25">
      <c r="A5494" s="6">
        <v>44634</v>
      </c>
      <c r="B5494" s="24">
        <v>14912574</v>
      </c>
      <c r="C5494" s="24">
        <v>15371878.953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22016204.953000002</v>
      </c>
      <c r="H5494" s="5"/>
      <c r="I5494" s="5">
        <f t="shared" si="4199"/>
        <v>8274770.7000000002</v>
      </c>
      <c r="J5494" s="5">
        <f t="shared" si="4200"/>
        <v>8886594.8430666681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15129079.443066664</v>
      </c>
    </row>
    <row r="5495" spans="1:14" x14ac:dyDescent="0.25">
      <c r="A5495" s="6">
        <v>44635</v>
      </c>
      <c r="B5495" s="24">
        <v>4399908</v>
      </c>
      <c r="C5495" s="24">
        <v>4750782.6960000005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8225949.6960000005</v>
      </c>
      <c r="H5495" s="5"/>
      <c r="I5495" s="5">
        <f t="shared" si="4199"/>
        <v>8342255.2999999998</v>
      </c>
      <c r="J5495" s="5">
        <f t="shared" si="4200"/>
        <v>8945527.939666668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15093788.072999997</v>
      </c>
    </row>
    <row r="5496" spans="1:14" x14ac:dyDescent="0.25">
      <c r="A5496" s="6">
        <v>44636</v>
      </c>
      <c r="B5496" s="24">
        <v>4520770</v>
      </c>
      <c r="C5496" s="24">
        <v>5100857.7469999995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7962248.7469999995</v>
      </c>
      <c r="H5496" s="5"/>
      <c r="I5496" s="5">
        <f t="shared" si="4199"/>
        <v>8685417.333333334</v>
      </c>
      <c r="J5496" s="5">
        <f t="shared" si="4200"/>
        <v>9285896.3379666675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15273684.204633329</v>
      </c>
    </row>
    <row r="5497" spans="1:14" x14ac:dyDescent="0.25">
      <c r="A5497" s="6">
        <v>44637</v>
      </c>
      <c r="B5497" s="24">
        <v>16853106</v>
      </c>
      <c r="C5497" s="24">
        <v>17720645.747000001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20087441.747000001</v>
      </c>
      <c r="H5497" s="5"/>
      <c r="I5497" s="5">
        <f t="shared" si="4199"/>
        <v>8201499.1333333338</v>
      </c>
      <c r="J5497" s="5">
        <f t="shared" si="4200"/>
        <v>8807539.3627333362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14675613.496066662</v>
      </c>
    </row>
    <row r="5498" spans="1:14" x14ac:dyDescent="0.25">
      <c r="A5498" s="6">
        <v>44638</v>
      </c>
      <c r="B5498" s="24">
        <v>-4201420</v>
      </c>
      <c r="C5498" s="24">
        <v>-3774307.0999999996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-534645.09999999963</v>
      </c>
      <c r="H5498" s="5"/>
      <c r="I5498" s="5">
        <f t="shared" si="4199"/>
        <v>8574787.833333334</v>
      </c>
      <c r="J5498" s="5">
        <f t="shared" si="4200"/>
        <v>9176888.8594000023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15009393.626066661</v>
      </c>
    </row>
    <row r="5499" spans="1:14" x14ac:dyDescent="0.25">
      <c r="A5499" s="6">
        <v>44639</v>
      </c>
      <c r="B5499" s="24">
        <v>35036967</v>
      </c>
      <c r="C5499" s="24">
        <v>35413789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36800198</v>
      </c>
      <c r="H5499" s="5"/>
      <c r="I5499" s="5">
        <f t="shared" si="4199"/>
        <v>9627902.2333333325</v>
      </c>
      <c r="J5499" s="5">
        <f t="shared" si="4200"/>
        <v>10222307.790966667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15919599.790966662</v>
      </c>
    </row>
    <row r="5500" spans="1:14" x14ac:dyDescent="0.25">
      <c r="A5500" s="6">
        <v>44640</v>
      </c>
      <c r="B5500" s="24">
        <v>14084413</v>
      </c>
      <c r="C5500" s="24">
        <v>844319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1718993</v>
      </c>
      <c r="H5500" s="5"/>
      <c r="I5500" s="5">
        <f t="shared" si="4199"/>
        <v>9612974.1333333328</v>
      </c>
      <c r="J5500" s="5">
        <f t="shared" si="4200"/>
        <v>9743799.6909000035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15335260.190899994</v>
      </c>
    </row>
    <row r="5501" spans="1:14" x14ac:dyDescent="0.25">
      <c r="A5501" s="6">
        <v>44641</v>
      </c>
      <c r="B5501" s="24">
        <v>35492404</v>
      </c>
      <c r="C5501" s="24">
        <v>35971960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35967013</v>
      </c>
      <c r="H5501" s="5"/>
      <c r="I5501" s="5">
        <f t="shared" si="4199"/>
        <v>10586899.133333333</v>
      </c>
      <c r="J5501" s="5">
        <f t="shared" si="4200"/>
        <v>10708045.992533335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16182253.692533325</v>
      </c>
    </row>
    <row r="5502" spans="1:14" x14ac:dyDescent="0.25">
      <c r="A5502" s="6">
        <v>44642</v>
      </c>
      <c r="B5502" s="24">
        <v>2999717</v>
      </c>
      <c r="C5502" s="24">
        <v>3424405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5492943</v>
      </c>
      <c r="H5502" s="5"/>
      <c r="I5502" s="5">
        <f t="shared" si="4199"/>
        <v>10773756.5</v>
      </c>
      <c r="J5502" s="5">
        <f t="shared" si="4200"/>
        <v>10887923.127500003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16255182.260833327</v>
      </c>
    </row>
    <row r="5503" spans="1:14" x14ac:dyDescent="0.25">
      <c r="A5503" s="6">
        <v>44643</v>
      </c>
      <c r="B5503" s="24">
        <v>-5460961</v>
      </c>
      <c r="C5503" s="24">
        <v>-5058633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-5424821</v>
      </c>
      <c r="H5503" s="5"/>
      <c r="I5503" s="5">
        <f t="shared" si="4199"/>
        <v>10500213.800000001</v>
      </c>
      <c r="J5503" s="5">
        <f t="shared" si="4200"/>
        <v>10603303.829133336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15815248.762466662</v>
      </c>
    </row>
    <row r="5504" spans="1:14" x14ac:dyDescent="0.25">
      <c r="A5504" s="6">
        <v>44644</v>
      </c>
      <c r="B5504" s="24">
        <v>21469851</v>
      </c>
      <c r="C5504" s="24">
        <v>21864017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22654283</v>
      </c>
      <c r="H5504" s="5"/>
      <c r="I5504" s="5">
        <f t="shared" si="4199"/>
        <v>11348827.133333333</v>
      </c>
      <c r="J5504" s="5">
        <f t="shared" si="4200"/>
        <v>11443316.700833337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16528396.400833327</v>
      </c>
    </row>
    <row r="5505" spans="1:14" x14ac:dyDescent="0.25">
      <c r="A5505" s="6">
        <v>44645</v>
      </c>
      <c r="B5505" s="24">
        <v>15489437</v>
      </c>
      <c r="C5505" s="24">
        <v>15896892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17297566</v>
      </c>
      <c r="H5505" s="5"/>
      <c r="I5505" s="5">
        <f t="shared" si="4199"/>
        <v>11241350.766666668</v>
      </c>
      <c r="J5505" s="5">
        <f t="shared" si="4200"/>
        <v>11327501.470766669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16304394.970766662</v>
      </c>
    </row>
    <row r="5506" spans="1:14" x14ac:dyDescent="0.25">
      <c r="A5506" s="6">
        <v>44646</v>
      </c>
      <c r="B5506" s="24">
        <v>22396149</v>
      </c>
      <c r="C5506" s="24">
        <v>22751570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23288275</v>
      </c>
      <c r="H5506" s="5"/>
      <c r="I5506" s="5">
        <f t="shared" si="4199"/>
        <v>11764568.366666667</v>
      </c>
      <c r="J5506" s="5">
        <f t="shared" si="4200"/>
        <v>11838483.605733335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16661818.972399997</v>
      </c>
    </row>
    <row r="5507" spans="1:14" x14ac:dyDescent="0.25">
      <c r="A5507" s="6">
        <v>44647</v>
      </c>
      <c r="B5507" s="24">
        <v>11441089</v>
      </c>
      <c r="C5507" s="24">
        <v>11895277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13292373</v>
      </c>
      <c r="H5507" s="5"/>
      <c r="I5507" s="5">
        <f t="shared" si="4199"/>
        <v>11275087.4</v>
      </c>
      <c r="J5507" s="5">
        <f t="shared" si="4200"/>
        <v>11342365.112400003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16050299.479066664</v>
      </c>
    </row>
    <row r="5508" spans="1:14" x14ac:dyDescent="0.25">
      <c r="A5508" s="6">
        <v>44648</v>
      </c>
      <c r="B5508" s="24">
        <v>5211142</v>
      </c>
      <c r="C5508" s="24">
        <v>5711030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7077464</v>
      </c>
      <c r="H5508" s="5"/>
      <c r="I5508" s="5">
        <f t="shared" si="4199"/>
        <v>11771308.199999999</v>
      </c>
      <c r="J5508" s="5">
        <f t="shared" si="4200"/>
        <v>11834660.247366671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16402746.380699998</v>
      </c>
    </row>
    <row r="5509" spans="1:14" x14ac:dyDescent="0.25">
      <c r="A5509" s="6">
        <v>44649</v>
      </c>
      <c r="B5509" s="24">
        <v>-1618367</v>
      </c>
      <c r="C5509" s="24">
        <v>-1035846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1003723</v>
      </c>
      <c r="H5509" s="5"/>
      <c r="I5509" s="5">
        <f t="shared" si="4199"/>
        <v>11249316.066666666</v>
      </c>
      <c r="J5509" s="5">
        <f t="shared" si="4200"/>
        <v>11312803.980700003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15742271.980699997</v>
      </c>
    </row>
    <row r="5510" spans="1:14" x14ac:dyDescent="0.25">
      <c r="A5510" s="6">
        <v>44650</v>
      </c>
      <c r="B5510" s="24">
        <v>7609956</v>
      </c>
      <c r="C5510" s="24">
        <v>8230744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12778354</v>
      </c>
      <c r="H5510" s="5"/>
      <c r="I5510" s="5">
        <f t="shared" si="4199"/>
        <v>11368508.6</v>
      </c>
      <c r="J5510" s="5">
        <f t="shared" si="4200"/>
        <v>11431580.047233336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15778439.047233334</v>
      </c>
    </row>
    <row r="5511" spans="1:14" x14ac:dyDescent="0.25">
      <c r="A5511" s="6">
        <v>44651</v>
      </c>
      <c r="B5511" s="24">
        <v>8021401</v>
      </c>
      <c r="C5511" s="24">
        <v>8702717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12140858</v>
      </c>
      <c r="H5511" s="5"/>
      <c r="I5511" s="5">
        <f t="shared" si="4199"/>
        <v>11043719.9</v>
      </c>
      <c r="J5511" s="5">
        <f t="shared" si="4200"/>
        <v>11094727.980566669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15301610.647233335</v>
      </c>
    </row>
    <row r="5512" spans="1:14" x14ac:dyDescent="0.25">
      <c r="A5512" s="6">
        <v>44652</v>
      </c>
      <c r="B5512" s="24">
        <v>25937891.824086726</v>
      </c>
      <c r="C5512" s="24">
        <v>26609824.824086726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30889604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11849281.074702892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15958306.313900001</v>
      </c>
    </row>
    <row r="5513" spans="1:14" x14ac:dyDescent="0.25">
      <c r="A5513" s="6">
        <v>44653</v>
      </c>
      <c r="B5513" s="24">
        <v>18433632.122132193</v>
      </c>
      <c r="C5513" s="24">
        <v>19033513.122132193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25602333</v>
      </c>
      <c r="H5513" s="5"/>
      <c r="I5513" s="5">
        <f t="shared" si="4206"/>
        <v>11572821.831540631</v>
      </c>
      <c r="J5513" s="5">
        <f t="shared" si="4207"/>
        <v>11623924.412107296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15811943.813900001</v>
      </c>
    </row>
    <row r="5514" spans="1:14" x14ac:dyDescent="0.25">
      <c r="A5514" s="6">
        <v>44654</v>
      </c>
      <c r="B5514" s="24">
        <v>16569512.493749097</v>
      </c>
      <c r="C5514" s="24">
        <v>17127111.493749097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23694550</v>
      </c>
      <c r="H5514" s="5"/>
      <c r="I5514" s="5">
        <f t="shared" si="4206"/>
        <v>12162548.6146656</v>
      </c>
      <c r="J5514" s="5">
        <f t="shared" si="4207"/>
        <v>12210579.195232267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16403743.647233335</v>
      </c>
    </row>
    <row r="5515" spans="1:14" x14ac:dyDescent="0.25">
      <c r="A5515" s="6">
        <v>44655</v>
      </c>
      <c r="B5515" s="24">
        <v>8100722.0624486506</v>
      </c>
      <c r="C5515" s="24">
        <v>8736428.0624486506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18106818</v>
      </c>
      <c r="H5515" s="5"/>
      <c r="I5515" s="5">
        <f t="shared" si="4206"/>
        <v>12273946.91674722</v>
      </c>
      <c r="J5515" s="5">
        <f t="shared" si="4207"/>
        <v>12320189.130647222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16607384.613900002</v>
      </c>
    </row>
    <row r="5516" spans="1:14" x14ac:dyDescent="0.25">
      <c r="A5516" s="6">
        <v>44656</v>
      </c>
      <c r="B5516" s="24">
        <v>15683179.65698117</v>
      </c>
      <c r="C5516" s="24">
        <v>16140850.65698117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25641728</v>
      </c>
      <c r="H5516" s="5"/>
      <c r="I5516" s="5">
        <f t="shared" si="4206"/>
        <v>12181698.071979927</v>
      </c>
      <c r="J5516" s="5">
        <f t="shared" si="4207"/>
        <v>12221659.226013262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16568886.187366668</v>
      </c>
    </row>
    <row r="5517" spans="1:14" x14ac:dyDescent="0.25">
      <c r="A5517" s="6">
        <v>44657</v>
      </c>
      <c r="B5517" s="24">
        <v>5044162.6264136322</v>
      </c>
      <c r="C5517" s="24">
        <v>5483486.6264136322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12829089</v>
      </c>
      <c r="H5517" s="5"/>
      <c r="I5517" s="5">
        <f t="shared" si="4206"/>
        <v>11646071.326193715</v>
      </c>
      <c r="J5517" s="5">
        <f t="shared" si="4207"/>
        <v>11678116.313560383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15860709.187366668</v>
      </c>
    </row>
    <row r="5518" spans="1:14" x14ac:dyDescent="0.25">
      <c r="A5518" s="6">
        <v>44658</v>
      </c>
      <c r="B5518" s="24">
        <v>-11381366.038015457</v>
      </c>
      <c r="C5518" s="24">
        <v>-10900177.038015457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-2652388</v>
      </c>
      <c r="H5518" s="5"/>
      <c r="I5518" s="5">
        <f t="shared" si="4206"/>
        <v>10660908.524926532</v>
      </c>
      <c r="J5518" s="5">
        <f t="shared" si="4207"/>
        <v>10689135.2190932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14791915.394166669</v>
      </c>
    </row>
    <row r="5519" spans="1:14" x14ac:dyDescent="0.25">
      <c r="A5519" s="6">
        <v>44659</v>
      </c>
      <c r="B5519" s="24">
        <v>15992089.982106101</v>
      </c>
      <c r="C5519" s="24">
        <v>16483377.982106101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26360718</v>
      </c>
      <c r="H5519" s="5"/>
      <c r="I5519" s="5">
        <f t="shared" si="4206"/>
        <v>10657441.8576634</v>
      </c>
      <c r="J5519" s="5">
        <f t="shared" si="4207"/>
        <v>10685699.861963402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14824956.970966667</v>
      </c>
    </row>
    <row r="5520" spans="1:14" x14ac:dyDescent="0.25">
      <c r="A5520" s="6">
        <v>44660</v>
      </c>
      <c r="B5520" s="24">
        <v>7616423.4727699272</v>
      </c>
      <c r="C5520" s="24">
        <v>8040955.4727699272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15279569</v>
      </c>
      <c r="H5520" s="5"/>
      <c r="I5520" s="5">
        <f t="shared" si="4206"/>
        <v>10472563.740089064</v>
      </c>
      <c r="J5520" s="5">
        <f t="shared" si="4207"/>
        <v>10500502.510989068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14680482.970899999</v>
      </c>
    </row>
    <row r="5521" spans="1:14" x14ac:dyDescent="0.25">
      <c r="A5521" s="6">
        <v>44661</v>
      </c>
      <c r="B5521" s="24">
        <v>26037482.357904173</v>
      </c>
      <c r="C5521" s="24">
        <v>26399315.357904173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33848743</v>
      </c>
      <c r="H5521" s="5"/>
      <c r="I5521" s="5">
        <f t="shared" si="4206"/>
        <v>11435565.385352539</v>
      </c>
      <c r="J5521" s="5">
        <f t="shared" si="4207"/>
        <v>11459913.186119204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15665818.767433334</v>
      </c>
    </row>
    <row r="5522" spans="1:14" x14ac:dyDescent="0.25">
      <c r="A5522" s="6">
        <v>44662</v>
      </c>
      <c r="B5522" s="24">
        <v>28644213.068085056</v>
      </c>
      <c r="C5522" s="24">
        <v>29004200.068085056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35946833</v>
      </c>
      <c r="H5522" s="5"/>
      <c r="I5522" s="5">
        <f t="shared" si="4206"/>
        <v>11748088.587622043</v>
      </c>
      <c r="J5522" s="5">
        <f t="shared" si="4207"/>
        <v>11783572.617355375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16011953.163066667</v>
      </c>
    </row>
    <row r="5523" spans="1:14" x14ac:dyDescent="0.25">
      <c r="A5523" s="6">
        <v>44663</v>
      </c>
      <c r="B5523" s="24">
        <v>-1460987.4123523743</v>
      </c>
      <c r="C5523" s="24">
        <v>-1175160.4123523743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5700610</v>
      </c>
      <c r="H5523" s="5"/>
      <c r="I5523" s="5">
        <f t="shared" si="4206"/>
        <v>12129169.740543628</v>
      </c>
      <c r="J5523" s="5">
        <f t="shared" si="4207"/>
        <v>12158860.841976961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16436420.9681</v>
      </c>
    </row>
    <row r="5524" spans="1:14" x14ac:dyDescent="0.25">
      <c r="A5524" s="6">
        <v>44664</v>
      </c>
      <c r="B5524" s="24">
        <v>15121524.59265868</v>
      </c>
      <c r="C5524" s="24">
        <v>15387004.59265868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22784632</v>
      </c>
      <c r="H5524" s="5"/>
      <c r="I5524" s="5">
        <f t="shared" si="4206"/>
        <v>12136134.760298919</v>
      </c>
      <c r="J5524" s="5">
        <f t="shared" si="4207"/>
        <v>12159365.029965587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16462035.203000002</v>
      </c>
    </row>
    <row r="5525" spans="1:14" x14ac:dyDescent="0.25">
      <c r="A5525" s="6">
        <v>44665</v>
      </c>
      <c r="B5525" s="24">
        <v>16733373.641292267</v>
      </c>
      <c r="C5525" s="24">
        <v>16973735.641292267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22574032</v>
      </c>
      <c r="H5525" s="5"/>
      <c r="I5525" s="5">
        <f t="shared" si="4206"/>
        <v>12547250.281675331</v>
      </c>
      <c r="J5525" s="5">
        <f t="shared" si="4207"/>
        <v>12566796.794808662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16940304.613133334</v>
      </c>
    </row>
    <row r="5526" spans="1:14" x14ac:dyDescent="0.25">
      <c r="A5526" s="6">
        <v>44666</v>
      </c>
      <c r="B5526" s="24">
        <v>12598845.861731958</v>
      </c>
      <c r="C5526" s="24">
        <v>12836335.861731958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19006960</v>
      </c>
      <c r="H5526" s="5"/>
      <c r="I5526" s="5">
        <f t="shared" si="4206"/>
        <v>12816519.477066396</v>
      </c>
      <c r="J5526" s="5">
        <f t="shared" si="4207"/>
        <v>12824646.065299727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17308461.654899999</v>
      </c>
    </row>
    <row r="5527" spans="1:14" x14ac:dyDescent="0.25">
      <c r="A5527" s="6">
        <v>44667</v>
      </c>
      <c r="B5527" s="24">
        <v>14194498.380600441</v>
      </c>
      <c r="C5527" s="24">
        <v>14404160.380600441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19651221</v>
      </c>
      <c r="H5527" s="5"/>
      <c r="I5527" s="5">
        <f t="shared" si="4206"/>
        <v>12727899.223086409</v>
      </c>
      <c r="J5527" s="5">
        <f t="shared" si="4207"/>
        <v>12714096.553086409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17293920.963333331</v>
      </c>
    </row>
    <row r="5528" spans="1:14" x14ac:dyDescent="0.25">
      <c r="A5528" s="6">
        <v>44668</v>
      </c>
      <c r="B5528" s="24">
        <v>2046218.144156598</v>
      </c>
      <c r="C5528" s="24">
        <v>2269334.144156598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8160090</v>
      </c>
      <c r="H5528" s="5"/>
      <c r="I5528" s="5">
        <f t="shared" si="4206"/>
        <v>12936153.827891627</v>
      </c>
      <c r="J5528" s="5">
        <f t="shared" si="4207"/>
        <v>12915551.261224961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17583745.466666665</v>
      </c>
    </row>
    <row r="5529" spans="1:14" x14ac:dyDescent="0.25">
      <c r="A5529" s="6">
        <v>44669</v>
      </c>
      <c r="B5529" s="24">
        <v>-3376949.5553123262</v>
      </c>
      <c r="C5529" s="24">
        <v>-3137304.5553123262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2058721.0000000002</v>
      </c>
      <c r="H5529" s="5"/>
      <c r="I5529" s="5">
        <f t="shared" si="4206"/>
        <v>11655689.942714548</v>
      </c>
      <c r="J5529" s="5">
        <f t="shared" si="4207"/>
        <v>11630514.809381215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16425696.233333332</v>
      </c>
    </row>
    <row r="5530" spans="1:14" x14ac:dyDescent="0.25">
      <c r="A5530" s="6">
        <v>44670</v>
      </c>
      <c r="B5530" s="24">
        <v>41363633.285065584</v>
      </c>
      <c r="C5530" s="24">
        <v>41652027.285065584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46277955</v>
      </c>
      <c r="H5530" s="5"/>
      <c r="I5530" s="5">
        <f t="shared" si="4206"/>
        <v>12564997.285550067</v>
      </c>
      <c r="J5530" s="5">
        <f t="shared" si="4207"/>
        <v>12990771.752216734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17910994.966666665</v>
      </c>
    </row>
    <row r="5531" spans="1:14" x14ac:dyDescent="0.25">
      <c r="A5531" s="6">
        <v>44671</v>
      </c>
      <c r="B5531" s="24">
        <v>12178353.886542719</v>
      </c>
      <c r="C5531" s="24">
        <v>12468933.886542719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16752265</v>
      </c>
      <c r="H5531" s="5"/>
      <c r="I5531" s="5">
        <f t="shared" si="4206"/>
        <v>11787862.28176816</v>
      </c>
      <c r="J5531" s="5">
        <f t="shared" si="4207"/>
        <v>12207337.548434826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17270503.366666667</v>
      </c>
    </row>
    <row r="5532" spans="1:14" x14ac:dyDescent="0.25">
      <c r="A5532" s="6">
        <v>44672</v>
      </c>
      <c r="B5532" s="24">
        <v>22375162.441945225</v>
      </c>
      <c r="C5532" s="24">
        <v>16691147.441945225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21721812</v>
      </c>
      <c r="H5532" s="5"/>
      <c r="I5532" s="5">
        <f t="shared" si="4206"/>
        <v>12433710.463166332</v>
      </c>
      <c r="J5532" s="5">
        <f t="shared" si="4207"/>
        <v>12649562.296499666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17811465.666666668</v>
      </c>
    </row>
    <row r="5533" spans="1:14" x14ac:dyDescent="0.25">
      <c r="A5533" s="6">
        <v>44673</v>
      </c>
      <c r="B5533" s="24">
        <v>20206143.87149398</v>
      </c>
      <c r="C5533" s="24">
        <v>6089177.8714939803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11034147</v>
      </c>
      <c r="H5533" s="5"/>
      <c r="I5533" s="5">
        <f t="shared" si="4206"/>
        <v>13289280.625549465</v>
      </c>
      <c r="J5533" s="5">
        <f t="shared" si="4207"/>
        <v>13021155.992216133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18360097.933333334</v>
      </c>
    </row>
    <row r="5534" spans="1:14" x14ac:dyDescent="0.25">
      <c r="A5534" s="6">
        <v>44674</v>
      </c>
      <c r="B5534" s="24">
        <v>-12557045.032386754</v>
      </c>
      <c r="C5534" s="24">
        <v>-26895234.032386754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-24301470</v>
      </c>
      <c r="H5534" s="5"/>
      <c r="I5534" s="5">
        <f t="shared" si="4206"/>
        <v>12155050.757803239</v>
      </c>
      <c r="J5534" s="5">
        <f t="shared" si="4207"/>
        <v>11395847.624469906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16794906.166666668</v>
      </c>
    </row>
    <row r="5535" spans="1:14" x14ac:dyDescent="0.25">
      <c r="A5535" s="6">
        <v>44675</v>
      </c>
      <c r="B5535" s="24">
        <v>-6636943.6220200891</v>
      </c>
      <c r="C5535" s="24">
        <v>-19954407.622020088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-17227607</v>
      </c>
      <c r="H5535" s="5"/>
      <c r="I5535" s="5">
        <f t="shared" si="4206"/>
        <v>11417504.737069238</v>
      </c>
      <c r="J5535" s="5">
        <f t="shared" si="4207"/>
        <v>10200804.303735904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15644067.066666666</v>
      </c>
    </row>
    <row r="5536" spans="1:14" x14ac:dyDescent="0.25">
      <c r="A5536" s="6">
        <v>44676</v>
      </c>
      <c r="B5536" s="24">
        <v>10362678.103486666</v>
      </c>
      <c r="C5536" s="24">
        <v>-7329357.8965133335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-2375372</v>
      </c>
      <c r="H5536" s="5"/>
      <c r="I5536" s="5">
        <f t="shared" si="4206"/>
        <v>11016389.040518796</v>
      </c>
      <c r="J5536" s="5">
        <f t="shared" si="4207"/>
        <v>9198106.7071854584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14788612.166666666</v>
      </c>
    </row>
    <row r="5537" spans="1:14" x14ac:dyDescent="0.25">
      <c r="A5537" s="6">
        <v>44677</v>
      </c>
      <c r="B5537" s="24">
        <v>36538707.581319213</v>
      </c>
      <c r="C5537" s="24">
        <v>27498066.581319213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34550669</v>
      </c>
      <c r="H5537" s="5"/>
      <c r="I5537" s="5">
        <f t="shared" si="4206"/>
        <v>11852976.32656277</v>
      </c>
      <c r="J5537" s="5">
        <f t="shared" si="4207"/>
        <v>9718199.6932294369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15497222.033333333</v>
      </c>
    </row>
    <row r="5538" spans="1:14" x14ac:dyDescent="0.25">
      <c r="A5538" s="6">
        <v>44678</v>
      </c>
      <c r="B5538" s="24">
        <v>10292127.468864435</v>
      </c>
      <c r="C5538" s="24">
        <v>-1331062.5311355647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4244400.9999999991</v>
      </c>
      <c r="H5538" s="5"/>
      <c r="I5538" s="5">
        <f t="shared" si="4206"/>
        <v>12022342.508858252</v>
      </c>
      <c r="J5538" s="5">
        <f t="shared" si="4207"/>
        <v>9483463.275524918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15402786.6</v>
      </c>
    </row>
    <row r="5539" spans="1:14" x14ac:dyDescent="0.25">
      <c r="A5539" s="6">
        <v>44679</v>
      </c>
      <c r="B5539" s="24">
        <v>27957855.051035028</v>
      </c>
      <c r="C5539" s="24">
        <v>11497193.051035028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17709757</v>
      </c>
      <c r="H5539" s="5"/>
      <c r="I5539" s="5">
        <f t="shared" si="4206"/>
        <v>13008216.577226086</v>
      </c>
      <c r="J5539" s="5">
        <f t="shared" si="4207"/>
        <v>9901231.2438927535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15959654.4</v>
      </c>
    </row>
    <row r="5540" spans="1:14" x14ac:dyDescent="0.25">
      <c r="A5540" s="6">
        <v>44680</v>
      </c>
      <c r="B5540" s="24">
        <v>22569067.403460715</v>
      </c>
      <c r="C5540" s="24">
        <v>10203671.403460715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16635293</v>
      </c>
      <c r="H5540" s="5"/>
      <c r="I5540" s="5">
        <f t="shared" si="4206"/>
        <v>13506853.624008112</v>
      </c>
      <c r="J5540" s="5">
        <f t="shared" si="4207"/>
        <v>9966995.490674777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16088219.033333333</v>
      </c>
    </row>
    <row r="5541" spans="1:14" x14ac:dyDescent="0.25">
      <c r="A5541" s="6">
        <v>44681</v>
      </c>
      <c r="B5541" s="24">
        <v>33436587.090545658</v>
      </c>
      <c r="C5541" s="24">
        <v>21693652.090545658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27144107</v>
      </c>
      <c r="H5541" s="5"/>
      <c r="I5541" s="5">
        <f t="shared" si="4206"/>
        <v>14354026.493692964</v>
      </c>
      <c r="J5541" s="5">
        <f t="shared" si="4207"/>
        <v>10400026.660359632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16588327.333333334</v>
      </c>
    </row>
    <row r="5542" spans="1:14" x14ac:dyDescent="0.25">
      <c r="A5542" s="6">
        <v>44682</v>
      </c>
      <c r="B5542" s="24">
        <v>21096193.496287331</v>
      </c>
      <c r="C5542" s="24">
        <v>8940843.496287331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14038925.000000002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9811060.61609965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16026638.033333333</v>
      </c>
    </row>
    <row r="5543" spans="1:14" x14ac:dyDescent="0.25">
      <c r="A5543" s="6">
        <v>44683</v>
      </c>
      <c r="B5543" s="24">
        <v>12604467.060477721</v>
      </c>
      <c r="C5543" s="24">
        <v>-523690.93952227943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5435178</v>
      </c>
      <c r="H5543" s="5"/>
      <c r="I5543" s="5">
        <f t="shared" si="4213"/>
        <v>13998331.047377836</v>
      </c>
      <c r="J5543" s="5">
        <f t="shared" si="4214"/>
        <v>9159153.8140445016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15354399.533333333</v>
      </c>
    </row>
    <row r="5544" spans="1:14" x14ac:dyDescent="0.25">
      <c r="A5544" s="6">
        <v>44684</v>
      </c>
      <c r="B5544" s="24">
        <v>29465348.060047179</v>
      </c>
      <c r="C5544" s="24">
        <v>13054818.060047179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19708636</v>
      </c>
      <c r="H5544" s="5"/>
      <c r="I5544" s="5">
        <f t="shared" si="4213"/>
        <v>14428192.232921107</v>
      </c>
      <c r="J5544" s="5">
        <f t="shared" si="4214"/>
        <v>9023410.6995877698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15221535.733333332</v>
      </c>
    </row>
    <row r="5545" spans="1:14" x14ac:dyDescent="0.25">
      <c r="A5545" s="6">
        <v>44685</v>
      </c>
      <c r="B5545" s="24">
        <v>22939518.080659788</v>
      </c>
      <c r="C5545" s="24">
        <v>8599072.0806597881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15226863</v>
      </c>
      <c r="H5545" s="5"/>
      <c r="I5545" s="5">
        <f t="shared" si="4213"/>
        <v>14922818.766861476</v>
      </c>
      <c r="J5545" s="5">
        <f t="shared" si="4214"/>
        <v>9018832.1668614745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15125537.233333332</v>
      </c>
    </row>
    <row r="5546" spans="1:14" x14ac:dyDescent="0.25">
      <c r="A5546" s="6">
        <v>44686</v>
      </c>
      <c r="B5546" s="24">
        <v>27004975.316889841</v>
      </c>
      <c r="C5546" s="24">
        <v>14845248.316889841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21598227</v>
      </c>
      <c r="H5546" s="5"/>
      <c r="I5546" s="5">
        <f t="shared" si="4213"/>
        <v>15300211.9555251</v>
      </c>
      <c r="J5546" s="5">
        <f t="shared" si="4214"/>
        <v>8975645.4221917633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14990753.866666667</v>
      </c>
    </row>
    <row r="5547" spans="1:14" x14ac:dyDescent="0.25">
      <c r="A5547" s="6">
        <v>44687</v>
      </c>
      <c r="B5547" s="24">
        <v>29120309.348431751</v>
      </c>
      <c r="C5547" s="24">
        <v>18397509.348431751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26421108</v>
      </c>
      <c r="H5547" s="5"/>
      <c r="I5547" s="5">
        <f t="shared" si="4213"/>
        <v>16102750.179592369</v>
      </c>
      <c r="J5547" s="5">
        <f t="shared" si="4214"/>
        <v>9406112.8462590333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15443821.166666666</v>
      </c>
    </row>
    <row r="5548" spans="1:14" x14ac:dyDescent="0.25">
      <c r="A5548" s="6">
        <v>44688</v>
      </c>
      <c r="B5548" s="24">
        <v>11813342.830473902</v>
      </c>
      <c r="C5548" s="24">
        <v>1319943.8304739017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9504340</v>
      </c>
      <c r="H5548" s="5"/>
      <c r="I5548" s="5">
        <f t="shared" si="4213"/>
        <v>16875907.141875349</v>
      </c>
      <c r="J5548" s="5">
        <f t="shared" si="4214"/>
        <v>9813450.2085420135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15849045.433333334</v>
      </c>
    </row>
    <row r="5549" spans="1:14" x14ac:dyDescent="0.25">
      <c r="A5549" s="6">
        <v>44689</v>
      </c>
      <c r="B5549" s="24">
        <v>26332410.277392093</v>
      </c>
      <c r="C5549" s="24">
        <v>16001337.277392093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23687259</v>
      </c>
      <c r="H5549" s="5"/>
      <c r="I5549" s="5">
        <f t="shared" si="4213"/>
        <v>17220584.48505155</v>
      </c>
      <c r="J5549" s="5">
        <f t="shared" si="4214"/>
        <v>9797382.1850515436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15759930.133333333</v>
      </c>
    </row>
    <row r="5550" spans="1:14" x14ac:dyDescent="0.25">
      <c r="A5550" s="6">
        <v>44690</v>
      </c>
      <c r="B5550" s="24">
        <v>24690274.151830833</v>
      </c>
      <c r="C5550" s="24">
        <v>14663570.151830833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21346208</v>
      </c>
      <c r="H5550" s="5"/>
      <c r="I5550" s="5">
        <f t="shared" si="4213"/>
        <v>17789712.841020245</v>
      </c>
      <c r="J5550" s="5">
        <f t="shared" si="4214"/>
        <v>10018136.007686909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15962151.433333334</v>
      </c>
    </row>
    <row r="5551" spans="1:14" x14ac:dyDescent="0.25">
      <c r="A5551" s="6">
        <v>44691</v>
      </c>
      <c r="B5551" s="24">
        <v>16881257.185053244</v>
      </c>
      <c r="C5551" s="24">
        <v>7315862.1850532442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13080761</v>
      </c>
      <c r="H5551" s="5"/>
      <c r="I5551" s="5">
        <f t="shared" si="4213"/>
        <v>17484505.335258547</v>
      </c>
      <c r="J5551" s="5">
        <f t="shared" si="4214"/>
        <v>9382020.9019252118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15269885.366666667</v>
      </c>
    </row>
    <row r="5552" spans="1:14" x14ac:dyDescent="0.25">
      <c r="A5552" s="6">
        <v>44692</v>
      </c>
      <c r="B5552" s="24">
        <v>6937284.9501640238</v>
      </c>
      <c r="C5552" s="24">
        <v>-5293239.0498359762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1597858</v>
      </c>
      <c r="H5552" s="5"/>
      <c r="I5552" s="5">
        <f t="shared" si="4213"/>
        <v>16760941.064661177</v>
      </c>
      <c r="J5552" s="5">
        <f t="shared" si="4214"/>
        <v>8238772.931327844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14124919.533333333</v>
      </c>
    </row>
    <row r="5553" spans="1:14" x14ac:dyDescent="0.25">
      <c r="A5553" s="6">
        <v>44693</v>
      </c>
      <c r="B5553" s="24">
        <v>32314224.680023998</v>
      </c>
      <c r="C5553" s="24">
        <v>20605326.680023998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28420992</v>
      </c>
      <c r="H5553" s="5"/>
      <c r="I5553" s="5">
        <f t="shared" si="4213"/>
        <v>17886781.467740394</v>
      </c>
      <c r="J5553" s="5">
        <f t="shared" si="4214"/>
        <v>8964789.1677403878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14882265.6</v>
      </c>
    </row>
    <row r="5554" spans="1:14" x14ac:dyDescent="0.25">
      <c r="A5554" s="6">
        <v>44694</v>
      </c>
      <c r="B5554" s="24">
        <v>14270851.553196054</v>
      </c>
      <c r="C5554" s="24">
        <v>3409094.553196054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9884252</v>
      </c>
      <c r="H5554" s="5"/>
      <c r="I5554" s="5">
        <f t="shared" si="4213"/>
        <v>17858425.699758302</v>
      </c>
      <c r="J5554" s="5">
        <f t="shared" si="4214"/>
        <v>8565525.4997583032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14452252.933333334</v>
      </c>
    </row>
    <row r="5555" spans="1:14" x14ac:dyDescent="0.25">
      <c r="A5555" s="6">
        <v>44695</v>
      </c>
      <c r="B5555" s="24">
        <v>29774619.496301148</v>
      </c>
      <c r="C5555" s="24">
        <v>20210414.496301148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26936644</v>
      </c>
      <c r="H5555" s="5"/>
      <c r="I5555" s="5">
        <f t="shared" si="4213"/>
        <v>18293133.89492527</v>
      </c>
      <c r="J5555" s="5">
        <f t="shared" si="4214"/>
        <v>8673414.794925265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14597673.333333334</v>
      </c>
    </row>
    <row r="5556" spans="1:14" x14ac:dyDescent="0.25">
      <c r="A5556" s="6">
        <v>44696</v>
      </c>
      <c r="B5556" s="24">
        <v>13771954.57018736</v>
      </c>
      <c r="C5556" s="24">
        <v>4092334.57018736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10255802</v>
      </c>
      <c r="H5556" s="5"/>
      <c r="I5556" s="5">
        <f t="shared" si="4213"/>
        <v>18332237.518540446</v>
      </c>
      <c r="J5556" s="5">
        <f t="shared" si="4214"/>
        <v>8381948.0852071103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14305968.066666666</v>
      </c>
    </row>
    <row r="5557" spans="1:14" x14ac:dyDescent="0.25">
      <c r="A5557" s="6">
        <v>44697</v>
      </c>
      <c r="B5557" s="24">
        <v>15977099.414774656</v>
      </c>
      <c r="C5557" s="24">
        <v>5367735.4147746563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12280061</v>
      </c>
      <c r="H5557" s="5"/>
      <c r="I5557" s="5">
        <f t="shared" si="4213"/>
        <v>18391657.553012919</v>
      </c>
      <c r="J5557" s="5">
        <f t="shared" si="4214"/>
        <v>8080733.919679584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14060262.733333332</v>
      </c>
    </row>
    <row r="5558" spans="1:14" x14ac:dyDescent="0.25">
      <c r="A5558" s="6">
        <v>44698</v>
      </c>
      <c r="B5558" s="24">
        <v>21906362.717354037</v>
      </c>
      <c r="C5558" s="24">
        <v>11614081.717354037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18180874</v>
      </c>
      <c r="H5558" s="5"/>
      <c r="I5558" s="5">
        <f t="shared" si="4213"/>
        <v>19053662.372119501</v>
      </c>
      <c r="J5558" s="5">
        <f t="shared" si="4214"/>
        <v>8392225.5054528322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14394288.866666667</v>
      </c>
    </row>
    <row r="5559" spans="1:14" x14ac:dyDescent="0.25">
      <c r="A5559" s="6">
        <v>44699</v>
      </c>
      <c r="B5559" s="24">
        <v>20546632.888221279</v>
      </c>
      <c r="C5559" s="24">
        <v>11528165.888221279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18230061</v>
      </c>
      <c r="H5559" s="5"/>
      <c r="I5559" s="5">
        <f t="shared" si="4213"/>
        <v>19851115.120237291</v>
      </c>
      <c r="J5559" s="5">
        <f t="shared" si="4214"/>
        <v>8881074.5202372875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14933333.533333333</v>
      </c>
    </row>
    <row r="5560" spans="1:14" x14ac:dyDescent="0.25">
      <c r="A5560" s="6">
        <v>44700</v>
      </c>
      <c r="B5560" s="24">
        <v>27376415.170845367</v>
      </c>
      <c r="C5560" s="24">
        <v>17577939.170845367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24319200</v>
      </c>
      <c r="H5560" s="5"/>
      <c r="I5560" s="5">
        <f t="shared" si="4213"/>
        <v>19384874.51642995</v>
      </c>
      <c r="J5560" s="5">
        <f t="shared" si="4214"/>
        <v>8078604.9164299462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14201375.033333333</v>
      </c>
    </row>
    <row r="5561" spans="1:14" x14ac:dyDescent="0.25">
      <c r="A5561" s="6">
        <v>44701</v>
      </c>
      <c r="B5561" s="24">
        <v>2109077.2680185148</v>
      </c>
      <c r="C5561" s="24">
        <v>-7510996.7319814852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-865523</v>
      </c>
      <c r="H5561" s="5"/>
      <c r="I5561" s="5">
        <f t="shared" si="4213"/>
        <v>19049231.962479141</v>
      </c>
      <c r="J5561" s="5">
        <f t="shared" si="4214"/>
        <v>7412607.2291458054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13614115.433333334</v>
      </c>
    </row>
    <row r="5562" spans="1:14" x14ac:dyDescent="0.25">
      <c r="A5562" s="6">
        <v>44702</v>
      </c>
      <c r="B5562" s="24">
        <v>17142491.542401217</v>
      </c>
      <c r="C5562" s="24">
        <v>6435846.5424012169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13005934</v>
      </c>
      <c r="H5562" s="5"/>
      <c r="I5562" s="5">
        <f t="shared" si="4213"/>
        <v>18874809.599161007</v>
      </c>
      <c r="J5562" s="5">
        <f t="shared" si="4214"/>
        <v>7070763.8658276703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13323586.166666666</v>
      </c>
    </row>
    <row r="5563" spans="1:14" x14ac:dyDescent="0.25">
      <c r="A5563" s="6">
        <v>44703</v>
      </c>
      <c r="B5563" s="24">
        <v>30753563.108982962</v>
      </c>
      <c r="C5563" s="24">
        <v>20783602.108982962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27017738</v>
      </c>
      <c r="H5563" s="5"/>
      <c r="I5563" s="5">
        <f t="shared" si="4213"/>
        <v>19226390.240410641</v>
      </c>
      <c r="J5563" s="5">
        <f t="shared" si="4214"/>
        <v>7560578.0070773046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13856372.533333333</v>
      </c>
    </row>
    <row r="5564" spans="1:14" x14ac:dyDescent="0.25">
      <c r="A5564" s="6">
        <v>44704</v>
      </c>
      <c r="B5564" s="24">
        <v>-2890832.9997482076</v>
      </c>
      <c r="C5564" s="24">
        <v>-12910310.999748208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-7502858</v>
      </c>
      <c r="H5564" s="5"/>
      <c r="I5564" s="5">
        <f t="shared" si="4213"/>
        <v>19548597.308165256</v>
      </c>
      <c r="J5564" s="5">
        <f t="shared" si="4214"/>
        <v>8026742.1081652576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14416326.266666668</v>
      </c>
    </row>
    <row r="5565" spans="1:14" x14ac:dyDescent="0.25">
      <c r="A5565" s="6">
        <v>44705</v>
      </c>
      <c r="B5565" s="24">
        <v>39808442.843819544</v>
      </c>
      <c r="C5565" s="24">
        <v>30243129.843819544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34557153</v>
      </c>
      <c r="H5565" s="5"/>
      <c r="I5565" s="5">
        <f t="shared" si="4213"/>
        <v>21096776.857026573</v>
      </c>
      <c r="J5565" s="5">
        <f t="shared" si="4214"/>
        <v>9699993.357026577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16142484.933333334</v>
      </c>
    </row>
    <row r="5566" spans="1:14" x14ac:dyDescent="0.25">
      <c r="A5566" s="6">
        <v>44706</v>
      </c>
      <c r="B5566" s="24">
        <v>13025132.425083205</v>
      </c>
      <c r="C5566" s="24">
        <v>4025564.4250832051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11044454</v>
      </c>
      <c r="H5566" s="5"/>
      <c r="I5566" s="5">
        <f t="shared" si="4213"/>
        <v>21185525.334413122</v>
      </c>
      <c r="J5566" s="5">
        <f t="shared" si="4214"/>
        <v>10078490.767746462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16589812.466666667</v>
      </c>
    </row>
    <row r="5567" spans="1:14" x14ac:dyDescent="0.25">
      <c r="A5567" s="6">
        <v>44707</v>
      </c>
      <c r="B5567" s="24">
        <v>34734244.10041324</v>
      </c>
      <c r="C5567" s="24">
        <v>24945514.10041324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34990988</v>
      </c>
      <c r="H5567" s="5"/>
      <c r="I5567" s="5">
        <f t="shared" si="4213"/>
        <v>21125376.551716261</v>
      </c>
      <c r="J5567" s="5">
        <f t="shared" si="4214"/>
        <v>9993405.6850495972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16604489.766666668</v>
      </c>
    </row>
    <row r="5568" spans="1:14" x14ac:dyDescent="0.25">
      <c r="A5568" s="6">
        <v>44708</v>
      </c>
      <c r="B5568" s="24">
        <v>-10186521.872926958</v>
      </c>
      <c r="C5568" s="24">
        <v>-19929955.872926958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-13540477</v>
      </c>
      <c r="H5568" s="5"/>
      <c r="I5568" s="5">
        <f t="shared" si="4213"/>
        <v>20442754.90698988</v>
      </c>
      <c r="J5568" s="5">
        <f t="shared" si="4214"/>
        <v>9373442.5736565515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16011660.5</v>
      </c>
    </row>
    <row r="5569" spans="1:14" x14ac:dyDescent="0.25">
      <c r="A5569" s="6">
        <v>44709</v>
      </c>
      <c r="B5569" s="24">
        <v>23956225.168830927</v>
      </c>
      <c r="C5569" s="24">
        <v>13409982.168830927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20243641</v>
      </c>
      <c r="H5569" s="5"/>
      <c r="I5569" s="5">
        <f t="shared" si="4213"/>
        <v>20309367.244249746</v>
      </c>
      <c r="J5569" s="5">
        <f t="shared" si="4214"/>
        <v>9437202.210916413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16096123.300000001</v>
      </c>
    </row>
    <row r="5570" spans="1:14" x14ac:dyDescent="0.25">
      <c r="A5570" s="6">
        <v>44710</v>
      </c>
      <c r="B5570" s="24">
        <v>21121408.268975362</v>
      </c>
      <c r="C5570" s="24">
        <v>9974083.2689753622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17532163</v>
      </c>
      <c r="H5570" s="5"/>
      <c r="I5570" s="5">
        <f t="shared" si="4213"/>
        <v>20261111.939766902</v>
      </c>
      <c r="J5570" s="5">
        <f t="shared" si="4214"/>
        <v>9429549.2731002346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16126018.966666667</v>
      </c>
    </row>
    <row r="5571" spans="1:14" x14ac:dyDescent="0.25">
      <c r="A5571" s="6">
        <v>44711</v>
      </c>
      <c r="B5571" s="24">
        <v>22540998.082464002</v>
      </c>
      <c r="C5571" s="24">
        <v>10111845.082464002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17863704</v>
      </c>
      <c r="H5571" s="5"/>
      <c r="I5571" s="5">
        <f t="shared" si="4213"/>
        <v>19897925.639497515</v>
      </c>
      <c r="J5571" s="5">
        <f t="shared" si="4214"/>
        <v>9043489.0394975133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15816672.199999999</v>
      </c>
    </row>
    <row r="5572" spans="1:14" x14ac:dyDescent="0.25">
      <c r="A5572" s="6">
        <v>44712</v>
      </c>
      <c r="B5572" s="24">
        <v>15362991.517442126</v>
      </c>
      <c r="C5572" s="24">
        <v>3623588.5174421258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12159330</v>
      </c>
      <c r="H5572" s="5"/>
      <c r="I5572" s="5">
        <f t="shared" si="4213"/>
        <v>19706818.906869344</v>
      </c>
      <c r="J5572" s="5">
        <f t="shared" si="4214"/>
        <v>8866247.2068693396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15754019.033333333</v>
      </c>
    </row>
    <row r="5573" spans="1:14" x14ac:dyDescent="0.25">
      <c r="A5573" s="6">
        <v>44713</v>
      </c>
      <c r="B5573" s="24">
        <v>15583692.615996839</v>
      </c>
      <c r="C5573" s="5">
        <v>5255725.6159968395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11429620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9058894.425386643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15953833.766666668</v>
      </c>
    </row>
    <row r="5574" spans="1:14" x14ac:dyDescent="0.25">
      <c r="A5574" s="6">
        <v>44714</v>
      </c>
      <c r="B5574" s="24">
        <v>38016308.043247402</v>
      </c>
      <c r="C5574" s="5">
        <v>27952662.043247402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35817060</v>
      </c>
      <c r="H5574" s="5"/>
      <c r="I5574" s="5">
        <f t="shared" si="4221"/>
        <v>20091158.424826656</v>
      </c>
      <c r="J5574" s="5">
        <f t="shared" si="4222"/>
        <v>9555489.2248266526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16490781.233333332</v>
      </c>
    </row>
    <row r="5575" spans="1:14" x14ac:dyDescent="0.25">
      <c r="A5575" s="6">
        <v>44715</v>
      </c>
      <c r="B5575" s="24">
        <v>8409410.3865893539</v>
      </c>
      <c r="C5575" s="5">
        <v>-743077.6134106461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7355463</v>
      </c>
      <c r="H5575" s="5"/>
      <c r="I5575" s="5">
        <f t="shared" si="4221"/>
        <v>19606821.501690973</v>
      </c>
      <c r="J5575" s="5">
        <f t="shared" si="4222"/>
        <v>9244084.2350243032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16228401.233333332</v>
      </c>
    </row>
    <row r="5576" spans="1:14" x14ac:dyDescent="0.25">
      <c r="A5576" s="6">
        <v>44716</v>
      </c>
      <c r="B5576" s="24">
        <v>11887960.328733787</v>
      </c>
      <c r="C5576" s="5">
        <v>2038534.3287337869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8720989</v>
      </c>
      <c r="H5576" s="5"/>
      <c r="I5576" s="5">
        <f t="shared" si="4221"/>
        <v>19102921.002085771</v>
      </c>
      <c r="J5576" s="5">
        <f t="shared" si="4222"/>
        <v>8817193.7687524352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15799159.966666667</v>
      </c>
    </row>
    <row r="5577" spans="1:14" x14ac:dyDescent="0.25">
      <c r="A5577" s="6">
        <v>44717</v>
      </c>
      <c r="B5577" s="24">
        <v>21421881.711837962</v>
      </c>
      <c r="C5577" s="5">
        <v>7283019.7118379623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13556673.000000002</v>
      </c>
      <c r="H5577" s="5"/>
      <c r="I5577" s="5">
        <f t="shared" si="4221"/>
        <v>18846306.747532643</v>
      </c>
      <c r="J5577" s="5">
        <f t="shared" si="4222"/>
        <v>8446710.7808659766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15370345.466666667</v>
      </c>
    </row>
    <row r="5578" spans="1:14" x14ac:dyDescent="0.25">
      <c r="A5578" s="6">
        <v>44718</v>
      </c>
      <c r="B5578" s="24">
        <v>27307320.986442003</v>
      </c>
      <c r="C5578" s="5">
        <v>15113450.986442003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21217871</v>
      </c>
      <c r="H5578" s="5"/>
      <c r="I5578" s="5">
        <f t="shared" si="4221"/>
        <v>19362772.68606491</v>
      </c>
      <c r="J5578" s="5">
        <f t="shared" si="4222"/>
        <v>8906494.3527315799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15760796.5</v>
      </c>
    </row>
    <row r="5579" spans="1:14" x14ac:dyDescent="0.25">
      <c r="A5579" s="6">
        <v>44719</v>
      </c>
      <c r="B5579" s="24">
        <v>38044753.868798196</v>
      </c>
      <c r="C5579" s="5">
        <v>26564911.868798196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32305258</v>
      </c>
      <c r="H5579" s="5"/>
      <c r="I5579" s="5">
        <f t="shared" si="4221"/>
        <v>19753184.13911178</v>
      </c>
      <c r="J5579" s="5">
        <f t="shared" si="4222"/>
        <v>9258613.5057784524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16048063.133333333</v>
      </c>
    </row>
    <row r="5580" spans="1:14" x14ac:dyDescent="0.25">
      <c r="A5580" s="6">
        <v>44720</v>
      </c>
      <c r="B5580" s="24">
        <v>4688459.2791056316</v>
      </c>
      <c r="C5580" s="5">
        <v>-4444792.7208943684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2624065</v>
      </c>
      <c r="H5580" s="5"/>
      <c r="I5580" s="5">
        <f t="shared" si="4221"/>
        <v>19086456.97668761</v>
      </c>
      <c r="J5580" s="5">
        <f t="shared" si="4222"/>
        <v>8621668.0766876098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15423991.699999999</v>
      </c>
    </row>
    <row r="5581" spans="1:14" x14ac:dyDescent="0.25">
      <c r="A5581" s="6">
        <v>44721</v>
      </c>
      <c r="B5581" s="24">
        <v>-2829066.2411498427</v>
      </c>
      <c r="C5581" s="5">
        <v>-12802689.241149843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-6382603</v>
      </c>
      <c r="H5581" s="5"/>
      <c r="I5581" s="5">
        <f t="shared" si="4221"/>
        <v>18429446.195814174</v>
      </c>
      <c r="J5581" s="5">
        <f t="shared" si="4222"/>
        <v>7951049.6958141727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14775212.9</v>
      </c>
    </row>
    <row r="5582" spans="1:14" x14ac:dyDescent="0.25">
      <c r="A5582" s="6">
        <v>44722</v>
      </c>
      <c r="B5582" s="24">
        <v>34030641.954729825</v>
      </c>
      <c r="C5582" s="5">
        <v>25160887.954729825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30640590.000000004</v>
      </c>
      <c r="H5582" s="5"/>
      <c r="I5582" s="5">
        <f t="shared" si="4221"/>
        <v>19332558.095966361</v>
      </c>
      <c r="J5582" s="5">
        <f t="shared" si="4222"/>
        <v>8966187.2626330331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15743303.966666667</v>
      </c>
    </row>
    <row r="5583" spans="1:14" x14ac:dyDescent="0.25">
      <c r="A5583" s="6">
        <v>44723</v>
      </c>
      <c r="B5583" s="24">
        <v>14868214.163749058</v>
      </c>
      <c r="C5583" s="5">
        <v>3418964.1637490578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10093090</v>
      </c>
      <c r="H5583" s="5"/>
      <c r="I5583" s="5">
        <f t="shared" si="4221"/>
        <v>18751024.412090536</v>
      </c>
      <c r="J5583" s="5">
        <f t="shared" si="4222"/>
        <v>8393308.5120905358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15132373.9</v>
      </c>
    </row>
    <row r="5584" spans="1:14" x14ac:dyDescent="0.25">
      <c r="A5584" s="6">
        <v>44724</v>
      </c>
      <c r="B5584" s="24">
        <v>13624436.03358331</v>
      </c>
      <c r="C5584" s="5">
        <v>3972549.0335833095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11428753</v>
      </c>
      <c r="H5584" s="5"/>
      <c r="I5584" s="5">
        <f t="shared" si="4221"/>
        <v>18729477.228103444</v>
      </c>
      <c r="J5584" s="5">
        <f t="shared" si="4222"/>
        <v>8412090.3281034436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15183857.266666668</v>
      </c>
    </row>
    <row r="5585" spans="1:14" x14ac:dyDescent="0.25">
      <c r="A5585" s="6">
        <v>44725</v>
      </c>
      <c r="B5585" s="24">
        <v>22326630.515451752</v>
      </c>
      <c r="C5585" s="5">
        <v>11516574.515451752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18037424</v>
      </c>
      <c r="H5585" s="5"/>
      <c r="I5585" s="5">
        <f t="shared" si="4221"/>
        <v>18481210.928741794</v>
      </c>
      <c r="J5585" s="5">
        <f t="shared" si="4222"/>
        <v>8122295.6620751303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14887216.6</v>
      </c>
    </row>
    <row r="5586" spans="1:14" x14ac:dyDescent="0.25">
      <c r="A5586" s="6">
        <v>44726</v>
      </c>
      <c r="B5586" s="24">
        <v>4298924.1216923203</v>
      </c>
      <c r="C5586" s="5">
        <v>-5395409.8783076797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1601567</v>
      </c>
      <c r="H5586" s="5"/>
      <c r="I5586" s="5">
        <f t="shared" si="4221"/>
        <v>18165443.24712529</v>
      </c>
      <c r="J5586" s="5">
        <f t="shared" si="4222"/>
        <v>7806037.5137919635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14598742.1</v>
      </c>
    </row>
    <row r="5587" spans="1:14" x14ac:dyDescent="0.25">
      <c r="A5587" s="6">
        <v>44727</v>
      </c>
      <c r="B5587" s="24">
        <v>30275942.118842453</v>
      </c>
      <c r="C5587" s="5">
        <v>20735215.118842453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26252309</v>
      </c>
      <c r="H5587" s="5"/>
      <c r="I5587" s="5">
        <f t="shared" si="4221"/>
        <v>18642071.337260887</v>
      </c>
      <c r="J5587" s="5">
        <f t="shared" si="4222"/>
        <v>8318286.8372608898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15064483.699999999</v>
      </c>
    </row>
    <row r="5588" spans="1:14" x14ac:dyDescent="0.25">
      <c r="A5588" s="6">
        <v>44728</v>
      </c>
      <c r="B5588" s="24">
        <v>32772609.781198502</v>
      </c>
      <c r="C5588" s="5">
        <v>23852944.781198502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29190771</v>
      </c>
      <c r="H5588" s="5"/>
      <c r="I5588" s="5">
        <f t="shared" si="4221"/>
        <v>19004279.572722372</v>
      </c>
      <c r="J5588" s="5">
        <f t="shared" si="4222"/>
        <v>8726248.9393890388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15431480.266666668</v>
      </c>
    </row>
    <row r="5589" spans="1:14" x14ac:dyDescent="0.25">
      <c r="A5589" s="6">
        <v>44729</v>
      </c>
      <c r="B5589" s="24">
        <v>-23505401.171931241</v>
      </c>
      <c r="C5589" s="5">
        <v>-33271400.171931241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-28202057</v>
      </c>
      <c r="H5589" s="5"/>
      <c r="I5589" s="5">
        <f t="shared" si="4221"/>
        <v>17535878.43738395</v>
      </c>
      <c r="J5589" s="5">
        <f t="shared" si="4222"/>
        <v>7232930.0707172882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13883743</v>
      </c>
    </row>
    <row r="5590" spans="1:14" x14ac:dyDescent="0.25">
      <c r="A5590" s="6">
        <v>44730</v>
      </c>
      <c r="B5590" s="24">
        <v>24980373.636744615</v>
      </c>
      <c r="C5590" s="5">
        <v>15125038.636744615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20667306</v>
      </c>
      <c r="H5590" s="5"/>
      <c r="I5590" s="5">
        <f t="shared" si="4221"/>
        <v>17456010.386247262</v>
      </c>
      <c r="J5590" s="5">
        <f t="shared" si="4222"/>
        <v>7151166.7195805963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13762013.199999999</v>
      </c>
    </row>
    <row r="5591" spans="1:14" x14ac:dyDescent="0.25">
      <c r="A5591" s="6">
        <v>44731</v>
      </c>
      <c r="B5591" s="24">
        <v>22681057.881829247</v>
      </c>
      <c r="C5591" s="5">
        <v>12346136.881829247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17546002</v>
      </c>
      <c r="H5591" s="5"/>
      <c r="I5591" s="5">
        <f t="shared" si="4221"/>
        <v>18141743.073374283</v>
      </c>
      <c r="J5591" s="5">
        <f t="shared" si="4222"/>
        <v>7813071.1733742869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14375730.699999999</v>
      </c>
    </row>
    <row r="5592" spans="1:14" x14ac:dyDescent="0.25">
      <c r="A5592" s="6">
        <v>44732</v>
      </c>
      <c r="B5592" s="24">
        <v>27186517.221757006</v>
      </c>
      <c r="C5592" s="5">
        <v>17370898.221757006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22724374</v>
      </c>
      <c r="H5592" s="5"/>
      <c r="I5592" s="5">
        <f t="shared" si="4221"/>
        <v>18476543.929352812</v>
      </c>
      <c r="J5592" s="5">
        <f t="shared" si="4222"/>
        <v>8177572.8960194802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14699678.699999999</v>
      </c>
    </row>
    <row r="5593" spans="1:14" x14ac:dyDescent="0.25">
      <c r="A5593" s="6">
        <v>44733</v>
      </c>
      <c r="B5593" s="24">
        <v>19533273.669471063</v>
      </c>
      <c r="C5593" s="5">
        <v>8438496.6694710627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14542221</v>
      </c>
      <c r="H5593" s="5"/>
      <c r="I5593" s="5">
        <f t="shared" si="4221"/>
        <v>18102534.281369083</v>
      </c>
      <c r="J5593" s="5">
        <f t="shared" si="4222"/>
        <v>7766069.3813690832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14283828.133333333</v>
      </c>
    </row>
    <row r="5594" spans="1:14" x14ac:dyDescent="0.25">
      <c r="A5594" s="6">
        <v>44734</v>
      </c>
      <c r="B5594" s="24">
        <v>13747391.216829697</v>
      </c>
      <c r="C5594" s="5">
        <v>4709224.2168296967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10988716</v>
      </c>
      <c r="H5594" s="5"/>
      <c r="I5594" s="5">
        <f t="shared" si="4221"/>
        <v>18657141.755255006</v>
      </c>
      <c r="J5594" s="5">
        <f t="shared" si="4222"/>
        <v>8353387.2219216805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14900213.933333334</v>
      </c>
    </row>
    <row r="5595" spans="1:14" x14ac:dyDescent="0.25">
      <c r="A5595" s="6">
        <v>44735</v>
      </c>
      <c r="B5595" s="24">
        <v>18947488.597866066</v>
      </c>
      <c r="C5595" s="5">
        <v>9293814.5978660658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16195216.999999998</v>
      </c>
      <c r="H5595" s="5"/>
      <c r="I5595" s="5">
        <f t="shared" si="4221"/>
        <v>17961776.61372323</v>
      </c>
      <c r="J5595" s="5">
        <f t="shared" si="4222"/>
        <v>7655076.7137232302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14288149.4</v>
      </c>
    </row>
    <row r="5596" spans="1:14" x14ac:dyDescent="0.25">
      <c r="A5596" s="6">
        <v>44736</v>
      </c>
      <c r="B5596" s="24">
        <v>2911041.5221233573</v>
      </c>
      <c r="C5596" s="5">
        <v>-7567786.4778766427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-1468879</v>
      </c>
      <c r="H5596" s="5"/>
      <c r="I5596" s="5">
        <f t="shared" si="4221"/>
        <v>17624640.250291236</v>
      </c>
      <c r="J5596" s="5">
        <f t="shared" si="4222"/>
        <v>7268631.6836245684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13871038.300000001</v>
      </c>
    </row>
    <row r="5597" spans="1:14" x14ac:dyDescent="0.25">
      <c r="A5597" s="6">
        <v>44737</v>
      </c>
      <c r="B5597" s="24">
        <v>10405448.169864226</v>
      </c>
      <c r="C5597" s="5">
        <v>1270379.1698642261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5915365</v>
      </c>
      <c r="H5597" s="5"/>
      <c r="I5597" s="5">
        <f t="shared" si="4221"/>
        <v>16813680.385939598</v>
      </c>
      <c r="J5597" s="5">
        <f t="shared" si="4222"/>
        <v>6479460.5192729346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12901850.866666667</v>
      </c>
    </row>
    <row r="5598" spans="1:14" x14ac:dyDescent="0.25">
      <c r="A5598" s="6">
        <v>44738</v>
      </c>
      <c r="B5598" s="24">
        <v>36455691.855733894</v>
      </c>
      <c r="C5598" s="5">
        <v>26466733.855733894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30443279.999999996</v>
      </c>
      <c r="H5598" s="5"/>
      <c r="I5598" s="5">
        <f t="shared" si="4221"/>
        <v>18368420.843561627</v>
      </c>
      <c r="J5598" s="5">
        <f t="shared" si="4222"/>
        <v>8026016.8435616298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14367976.1</v>
      </c>
    </row>
    <row r="5599" spans="1:14" x14ac:dyDescent="0.25">
      <c r="A5599" s="6">
        <v>44739</v>
      </c>
      <c r="B5599" s="24">
        <v>7471342.7831035899</v>
      </c>
      <c r="C5599" s="5">
        <v>-5221427.2168964101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-1075707</v>
      </c>
      <c r="H5599" s="5"/>
      <c r="I5599" s="5">
        <f t="shared" si="4221"/>
        <v>17818924.764037382</v>
      </c>
      <c r="J5599" s="5">
        <f t="shared" si="4222"/>
        <v>7404969.8640373843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13657331.166666666</v>
      </c>
    </row>
    <row r="5600" spans="1:14" x14ac:dyDescent="0.25">
      <c r="A5600" s="6">
        <v>44740</v>
      </c>
      <c r="B5600" s="24">
        <v>40734110.419584721</v>
      </c>
      <c r="C5600" s="5">
        <v>29248012.419584721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34217439</v>
      </c>
      <c r="H5600" s="5"/>
      <c r="I5600" s="5">
        <f t="shared" si="4221"/>
        <v>18472681.502391033</v>
      </c>
      <c r="J5600" s="5">
        <f t="shared" si="4222"/>
        <v>8047434.1690576961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14213507.033333333</v>
      </c>
    </row>
    <row r="5601" spans="1:14" x14ac:dyDescent="0.25">
      <c r="A5601" s="6">
        <v>44741</v>
      </c>
      <c r="B5601" s="24">
        <v>9122215.2784197666</v>
      </c>
      <c r="C5601" s="5">
        <v>-3715986.7215802334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2066816</v>
      </c>
      <c r="H5601" s="5"/>
      <c r="I5601" s="5">
        <f t="shared" si="4221"/>
        <v>18025388.742256224</v>
      </c>
      <c r="J5601" s="5">
        <f t="shared" si="4222"/>
        <v>7586506.4422562225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13686944.1</v>
      </c>
    </row>
    <row r="5602" spans="1:14" x14ac:dyDescent="0.25">
      <c r="A5602" s="6">
        <v>44742</v>
      </c>
      <c r="B5602" s="24">
        <v>25226456.629014999</v>
      </c>
      <c r="C5602" s="5">
        <v>14148322.629014999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18870783</v>
      </c>
      <c r="H5602" s="5"/>
      <c r="I5602" s="5">
        <f t="shared" si="4221"/>
        <v>18354170.912641991</v>
      </c>
      <c r="J5602" s="5">
        <f t="shared" si="4222"/>
        <v>7937330.9126419853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13910659.199999999</v>
      </c>
    </row>
    <row r="5603" spans="1:14" x14ac:dyDescent="0.25">
      <c r="A5603" s="6">
        <v>44743</v>
      </c>
      <c r="B5603" s="24">
        <v>31419931.473255005</v>
      </c>
      <c r="C5603" s="5">
        <v>21514396.473255005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27604055.000000004</v>
      </c>
      <c r="H5603" s="5"/>
      <c r="I5603" s="5">
        <f t="shared" si="4221"/>
        <v>18882045.54121726</v>
      </c>
      <c r="J5603" s="5">
        <f t="shared" si="4222"/>
        <v>8479286.6078839246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14449807.033333333</v>
      </c>
    </row>
    <row r="5604" spans="1:14" x14ac:dyDescent="0.25">
      <c r="A5604" s="6">
        <v>44744</v>
      </c>
      <c r="B5604" s="24">
        <v>25905346.346498862</v>
      </c>
      <c r="C5604" s="5">
        <v>16689539.346498862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22297699</v>
      </c>
      <c r="H5604" s="5"/>
      <c r="I5604" s="5">
        <f t="shared" si="4221"/>
        <v>18478346.817992311</v>
      </c>
      <c r="J5604" s="5">
        <f t="shared" si="4222"/>
        <v>8103849.1846589744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13999161.666666666</v>
      </c>
    </row>
    <row r="5605" spans="1:14" x14ac:dyDescent="0.25">
      <c r="A5605" s="6">
        <v>44745</v>
      </c>
      <c r="B5605" s="24">
        <v>23048110.005784482</v>
      </c>
      <c r="C5605" s="5">
        <v>13775356.005784482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19617116</v>
      </c>
      <c r="H5605" s="5"/>
      <c r="I5605" s="5">
        <f t="shared" si="4221"/>
        <v>18966303.471965481</v>
      </c>
      <c r="J5605" s="5">
        <f t="shared" si="4222"/>
        <v>8587796.9719654769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14407883.433333334</v>
      </c>
    </row>
    <row r="5606" spans="1:14" x14ac:dyDescent="0.25">
      <c r="A5606" s="6">
        <v>44746</v>
      </c>
      <c r="B5606" s="24">
        <v>21562966.098644301</v>
      </c>
      <c r="C5606" s="5">
        <v>14697543.098644301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20367106</v>
      </c>
      <c r="H5606" s="5"/>
      <c r="I5606" s="5">
        <f t="shared" si="4221"/>
        <v>19288803.664295826</v>
      </c>
      <c r="J5606" s="5">
        <f t="shared" si="4222"/>
        <v>9009763.9309624955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14796087.333333334</v>
      </c>
    </row>
    <row r="5607" spans="1:14" x14ac:dyDescent="0.25">
      <c r="A5607" s="6">
        <v>44747</v>
      </c>
      <c r="B5607" s="24">
        <v>13067005.752144597</v>
      </c>
      <c r="C5607" s="5">
        <v>13363333.752144597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17513387</v>
      </c>
      <c r="H5607" s="5"/>
      <c r="I5607" s="5">
        <f t="shared" si="4221"/>
        <v>19010307.798972715</v>
      </c>
      <c r="J5607" s="5">
        <f t="shared" si="4222"/>
        <v>9212441.0656393804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14927977.800000001</v>
      </c>
    </row>
    <row r="5608" spans="1:14" x14ac:dyDescent="0.25">
      <c r="A5608" s="6">
        <v>44748</v>
      </c>
      <c r="B5608" s="24">
        <v>13089423.658273527</v>
      </c>
      <c r="C5608" s="5">
        <v>13384878.658273527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18159423</v>
      </c>
      <c r="H5608" s="5"/>
      <c r="I5608" s="5">
        <f t="shared" si="4221"/>
        <v>18536377.888033766</v>
      </c>
      <c r="J5608" s="5">
        <f t="shared" si="4222"/>
        <v>9154821.9880337678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14826029.533333333</v>
      </c>
    </row>
    <row r="5609" spans="1:14" x14ac:dyDescent="0.25">
      <c r="A5609" s="6">
        <v>44749</v>
      </c>
      <c r="B5609" s="24">
        <v>2836967.9249014971</v>
      </c>
      <c r="C5609" s="5">
        <v>2610653.9249014971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8066538.9999999991</v>
      </c>
      <c r="H5609" s="5"/>
      <c r="I5609" s="5">
        <f t="shared" si="4221"/>
        <v>17362785.023237206</v>
      </c>
      <c r="J5609" s="5">
        <f t="shared" si="4222"/>
        <v>8356346.72323721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14018072.233333332</v>
      </c>
    </row>
    <row r="5610" spans="1:14" x14ac:dyDescent="0.25">
      <c r="A5610" s="6">
        <v>44750</v>
      </c>
      <c r="B5610" s="24">
        <v>10964102.69477528</v>
      </c>
      <c r="C5610" s="5">
        <v>11219962.69477528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16627424</v>
      </c>
      <c r="H5610" s="5"/>
      <c r="I5610" s="5">
        <f t="shared" si="4221"/>
        <v>17571973.137092862</v>
      </c>
      <c r="J5610" s="5">
        <f t="shared" si="4222"/>
        <v>8878505.2370928638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14484850.866666667</v>
      </c>
    </row>
    <row r="5611" spans="1:14" x14ac:dyDescent="0.25">
      <c r="A5611" s="6">
        <v>44751</v>
      </c>
      <c r="B5611" s="24">
        <v>11407712.076869959</v>
      </c>
      <c r="C5611" s="5">
        <v>11595895.076869959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16391499</v>
      </c>
      <c r="H5611" s="5"/>
      <c r="I5611" s="5">
        <f t="shared" si="4221"/>
        <v>18046532.414360184</v>
      </c>
      <c r="J5611" s="5">
        <f t="shared" si="4222"/>
        <v>9691791.3810268566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15243987.6</v>
      </c>
    </row>
    <row r="5612" spans="1:14" x14ac:dyDescent="0.25">
      <c r="A5612" s="6">
        <v>44752</v>
      </c>
      <c r="B5612" s="24">
        <v>27180811.465741996</v>
      </c>
      <c r="C5612" s="5">
        <v>27367437.465741996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32149468</v>
      </c>
      <c r="H5612" s="5"/>
      <c r="I5612" s="5">
        <f t="shared" si="4221"/>
        <v>17818204.731393926</v>
      </c>
      <c r="J5612" s="5">
        <f t="shared" si="4222"/>
        <v>9765343.0313939322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15294283.533333333</v>
      </c>
    </row>
    <row r="5613" spans="1:14" x14ac:dyDescent="0.25">
      <c r="A5613" s="6">
        <v>44753</v>
      </c>
      <c r="B5613" s="24">
        <v>-84618.701806461264</v>
      </c>
      <c r="C5613" s="5">
        <v>130337.29819353874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5015754</v>
      </c>
      <c r="H5613" s="5"/>
      <c r="I5613" s="5">
        <f t="shared" si="4221"/>
        <v>17319776.969208743</v>
      </c>
      <c r="J5613" s="5">
        <f t="shared" si="4222"/>
        <v>9655722.1358754113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15125039</v>
      </c>
    </row>
    <row r="5614" spans="1:14" x14ac:dyDescent="0.25">
      <c r="A5614" s="6">
        <v>44754</v>
      </c>
      <c r="B5614" s="24">
        <v>12919640.170398701</v>
      </c>
      <c r="C5614" s="5">
        <v>13212849.170398701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17478123</v>
      </c>
      <c r="H5614" s="5"/>
      <c r="I5614" s="5">
        <f t="shared" si="4221"/>
        <v>17296283.773769256</v>
      </c>
      <c r="J5614" s="5">
        <f t="shared" si="4222"/>
        <v>9963732.1404359266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15326684.666666666</v>
      </c>
    </row>
    <row r="5615" spans="1:14" x14ac:dyDescent="0.25">
      <c r="A5615" s="6">
        <v>44755</v>
      </c>
      <c r="B5615" s="24">
        <v>-8622415.6586240977</v>
      </c>
      <c r="C5615" s="5">
        <v>-8334053.6586240977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-3685390.0000000005</v>
      </c>
      <c r="H5615" s="5"/>
      <c r="I5615" s="5">
        <f t="shared" si="4221"/>
        <v>16264648.901300063</v>
      </c>
      <c r="J5615" s="5">
        <f t="shared" si="4222"/>
        <v>9302044.5346333962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14602590.866666667</v>
      </c>
    </row>
    <row r="5616" spans="1:14" x14ac:dyDescent="0.25">
      <c r="A5616" s="6">
        <v>44756</v>
      </c>
      <c r="B5616" s="24">
        <v>29201630.326292772</v>
      </c>
      <c r="C5616" s="5">
        <v>29478939.326292772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34883817.000000007</v>
      </c>
      <c r="H5616" s="5"/>
      <c r="I5616" s="5">
        <f t="shared" si="4221"/>
        <v>17094739.108120073</v>
      </c>
      <c r="J5616" s="5">
        <f t="shared" si="4222"/>
        <v>10464522.841453411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15711999.199999999</v>
      </c>
    </row>
    <row r="5617" spans="1:14" x14ac:dyDescent="0.25">
      <c r="A5617" s="6">
        <v>44757</v>
      </c>
      <c r="B5617" s="24">
        <v>6095309.297192933</v>
      </c>
      <c r="C5617" s="5">
        <v>6356585.297192933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11359742</v>
      </c>
      <c r="H5617" s="5"/>
      <c r="I5617" s="5">
        <f t="shared" si="4221"/>
        <v>16288718.014065092</v>
      </c>
      <c r="J5617" s="5">
        <f t="shared" si="4222"/>
        <v>9985235.1807317603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15215580.300000001</v>
      </c>
    </row>
    <row r="5618" spans="1:14" x14ac:dyDescent="0.25">
      <c r="A5618" s="6">
        <v>44758</v>
      </c>
      <c r="B5618" s="24">
        <v>32557187.516678549</v>
      </c>
      <c r="C5618" s="5">
        <v>32759618.516678549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37435246</v>
      </c>
      <c r="H5618" s="5"/>
      <c r="I5618" s="5">
        <f t="shared" si="4221"/>
        <v>16281537.271914428</v>
      </c>
      <c r="J5618" s="5">
        <f t="shared" si="4222"/>
        <v>10282124.305247763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15490396.133333333</v>
      </c>
    </row>
    <row r="5619" spans="1:14" x14ac:dyDescent="0.25">
      <c r="A5619" s="6">
        <v>44759</v>
      </c>
      <c r="B5619" s="24">
        <v>17017493.012707982</v>
      </c>
      <c r="C5619" s="5">
        <v>17206953.012707982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21591702</v>
      </c>
      <c r="H5619" s="5"/>
      <c r="I5619" s="5">
        <f t="shared" si="4221"/>
        <v>17632300.411402404</v>
      </c>
      <c r="J5619" s="5">
        <f t="shared" si="4222"/>
        <v>11964736.07806907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17150188.100000001</v>
      </c>
    </row>
    <row r="5620" spans="1:14" x14ac:dyDescent="0.25">
      <c r="A5620" s="6">
        <v>44760</v>
      </c>
      <c r="B5620" s="24">
        <v>12426856.746774485</v>
      </c>
      <c r="C5620" s="5">
        <v>12667714.746774485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16425226</v>
      </c>
      <c r="H5620" s="5"/>
      <c r="I5620" s="5">
        <f t="shared" si="4221"/>
        <v>17213849.848403402</v>
      </c>
      <c r="J5620" s="5">
        <f t="shared" si="4222"/>
        <v>11882825.281736733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17008785.433333334</v>
      </c>
    </row>
    <row r="5621" spans="1:14" x14ac:dyDescent="0.25">
      <c r="A5621" s="6">
        <v>44761</v>
      </c>
      <c r="B5621" s="24">
        <v>32461755.685490131</v>
      </c>
      <c r="C5621" s="5">
        <v>32828647.685490131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36343189</v>
      </c>
      <c r="H5621" s="5"/>
      <c r="I5621" s="5">
        <f t="shared" si="4221"/>
        <v>17539873.108525429</v>
      </c>
      <c r="J5621" s="5">
        <f t="shared" si="4222"/>
        <v>12565575.641858764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17635358.333333332</v>
      </c>
    </row>
    <row r="5622" spans="1:14" x14ac:dyDescent="0.25">
      <c r="A5622" s="6">
        <v>44762</v>
      </c>
      <c r="B5622" s="24">
        <v>-304553.69736591692</v>
      </c>
      <c r="C5622" s="5">
        <v>-65067.697365916916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4027748.9999999995</v>
      </c>
      <c r="H5622" s="5"/>
      <c r="I5622" s="5">
        <f t="shared" si="4221"/>
        <v>16623504.077887995</v>
      </c>
      <c r="J5622" s="5">
        <f t="shared" si="4222"/>
        <v>11984376.777888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17012137.5</v>
      </c>
    </row>
    <row r="5623" spans="1:14" x14ac:dyDescent="0.25">
      <c r="A5623" s="6">
        <v>44763</v>
      </c>
      <c r="B5623" s="24">
        <v>388474.08271547774</v>
      </c>
      <c r="C5623" s="5">
        <v>653473.08271547779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4928363</v>
      </c>
      <c r="H5623" s="5"/>
      <c r="I5623" s="5">
        <f t="shared" si="4221"/>
        <v>15985344.091662811</v>
      </c>
      <c r="J5623" s="5">
        <f t="shared" si="4222"/>
        <v>11724875.991662811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16691675.566666666</v>
      </c>
    </row>
    <row r="5624" spans="1:14" x14ac:dyDescent="0.25">
      <c r="A5624" s="6">
        <v>44764</v>
      </c>
      <c r="B5624" s="24">
        <v>-6580691.0996469194</v>
      </c>
      <c r="C5624" s="5">
        <v>-6270440.0996469194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-1903694.9999999995</v>
      </c>
      <c r="H5624" s="5"/>
      <c r="I5624" s="5">
        <f t="shared" si="4221"/>
        <v>15307741.347780257</v>
      </c>
      <c r="J5624" s="5">
        <f t="shared" si="4222"/>
        <v>11358887.181113591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16261928.533333333</v>
      </c>
    </row>
    <row r="5625" spans="1:14" x14ac:dyDescent="0.25">
      <c r="A5625" s="6">
        <v>44765</v>
      </c>
      <c r="B5625" s="24">
        <v>-3886253.0187200163</v>
      </c>
      <c r="C5625" s="5">
        <v>-3652156.0187200163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1529080</v>
      </c>
      <c r="H5625" s="5"/>
      <c r="I5625" s="5">
        <f t="shared" si="4221"/>
        <v>14546616.627227386</v>
      </c>
      <c r="J5625" s="5">
        <f t="shared" si="4222"/>
        <v>10927354.827227388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15773057.300000001</v>
      </c>
    </row>
    <row r="5626" spans="1:14" x14ac:dyDescent="0.25">
      <c r="A5626" s="6">
        <v>44766</v>
      </c>
      <c r="B5626" s="24">
        <v>20056073.969801631</v>
      </c>
      <c r="C5626" s="5">
        <v>20235695.969801631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25757161</v>
      </c>
      <c r="H5626" s="5"/>
      <c r="I5626" s="5">
        <f t="shared" si="4221"/>
        <v>15118117.708816661</v>
      </c>
      <c r="J5626" s="5">
        <f t="shared" si="4222"/>
        <v>11854137.57548333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16680591.966666667</v>
      </c>
    </row>
    <row r="5627" spans="1:14" x14ac:dyDescent="0.25">
      <c r="A5627" s="6">
        <v>44767</v>
      </c>
      <c r="B5627" s="24">
        <v>4313890.672292579</v>
      </c>
      <c r="C5627" s="5">
        <v>4554746.672292579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9739901</v>
      </c>
      <c r="H5627" s="5"/>
      <c r="I5627" s="5">
        <f t="shared" si="4221"/>
        <v>14915065.792230939</v>
      </c>
      <c r="J5627" s="5">
        <f t="shared" si="4222"/>
        <v>11963616.492230942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16808076.5</v>
      </c>
    </row>
    <row r="5628" spans="1:14" x14ac:dyDescent="0.25">
      <c r="A5628" s="6">
        <v>44768</v>
      </c>
      <c r="B5628" s="24">
        <v>2198725.1962974481</v>
      </c>
      <c r="C5628" s="5">
        <v>2498895.1962974481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7810195</v>
      </c>
      <c r="H5628" s="5"/>
      <c r="I5628" s="5">
        <f t="shared" si="4221"/>
        <v>13773166.903583061</v>
      </c>
      <c r="J5628" s="5">
        <f t="shared" si="4222"/>
        <v>11164688.536916396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16053640.333333334</v>
      </c>
    </row>
    <row r="5629" spans="1:14" x14ac:dyDescent="0.25">
      <c r="A5629" s="6">
        <v>44769</v>
      </c>
      <c r="B5629" s="24">
        <v>24067181.692710638</v>
      </c>
      <c r="C5629" s="5">
        <v>24367349.692710638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29459621</v>
      </c>
      <c r="H5629" s="5"/>
      <c r="I5629" s="5">
        <f t="shared" si="4221"/>
        <v>14326361.533903297</v>
      </c>
      <c r="J5629" s="5">
        <f t="shared" si="4222"/>
        <v>12150981.100569963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17071484.600000001</v>
      </c>
    </row>
    <row r="5630" spans="1:14" x14ac:dyDescent="0.25">
      <c r="A5630" s="6">
        <v>44770</v>
      </c>
      <c r="B5630" s="24">
        <v>7209963.42245977</v>
      </c>
      <c r="C5630" s="5">
        <v>7513458.42245977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13583006</v>
      </c>
      <c r="H5630" s="5"/>
      <c r="I5630" s="5">
        <f t="shared" si="4221"/>
        <v>13208889.967332464</v>
      </c>
      <c r="J5630" s="5">
        <f t="shared" si="4222"/>
        <v>11426495.967332464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16383670.166666666</v>
      </c>
    </row>
    <row r="5631" spans="1:14" x14ac:dyDescent="0.25">
      <c r="A5631" s="6">
        <v>44771</v>
      </c>
      <c r="B5631" s="24">
        <v>30660796.335611794</v>
      </c>
      <c r="C5631" s="5">
        <v>30950085.335611794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36430737</v>
      </c>
      <c r="H5631" s="5"/>
      <c r="I5631" s="5">
        <f t="shared" si="4221"/>
        <v>13926842.669238867</v>
      </c>
      <c r="J5631" s="5">
        <f t="shared" si="4222"/>
        <v>12582031.7025722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17529134.199999999</v>
      </c>
    </row>
    <row r="5632" spans="1:14" x14ac:dyDescent="0.25">
      <c r="A5632" s="6">
        <v>44772</v>
      </c>
      <c r="B5632" s="24">
        <v>7063881.7917158483</v>
      </c>
      <c r="C5632" s="5">
        <v>7305018.7917158483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12079854</v>
      </c>
      <c r="H5632" s="5"/>
      <c r="I5632" s="5">
        <f t="shared" si="4221"/>
        <v>13321423.507995564</v>
      </c>
      <c r="J5632" s="5">
        <f t="shared" si="4222"/>
        <v>12353921.574662231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17302769.899999999</v>
      </c>
    </row>
    <row r="5633" spans="1:14" x14ac:dyDescent="0.25">
      <c r="A5633" s="6">
        <v>44773</v>
      </c>
      <c r="B5633" s="24">
        <v>4669378.8323973101</v>
      </c>
      <c r="C5633" s="5">
        <v>4903421.8323973101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10842641</v>
      </c>
      <c r="H5633" s="18"/>
      <c r="I5633" s="18">
        <f t="shared" si="4221"/>
        <v>12429738.419966972</v>
      </c>
      <c r="J5633" s="18">
        <f t="shared" si="4222"/>
        <v>11800222.419966972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16744056.1</v>
      </c>
    </row>
    <row r="5634" spans="1:14" x14ac:dyDescent="0.25">
      <c r="A5634" s="6">
        <v>44774</v>
      </c>
      <c r="B5634" s="25">
        <v>27875440.290990669</v>
      </c>
      <c r="C5634" s="25">
        <v>28019648.290990669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34684858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12177892.718116699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17156961.399999999</v>
      </c>
    </row>
    <row r="5635" spans="1:14" x14ac:dyDescent="0.25">
      <c r="A5635" s="6">
        <v>44775</v>
      </c>
      <c r="B5635" s="24">
        <v>26256787.679865539</v>
      </c>
      <c r="C5635" s="24">
        <v>26470592.679865539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32578563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12601067.2739194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17589009.633333333</v>
      </c>
    </row>
    <row r="5636" spans="1:14" x14ac:dyDescent="0.25">
      <c r="A5636" s="6">
        <v>44776</v>
      </c>
      <c r="B5636" s="24">
        <v>-1907385.765816126</v>
      </c>
      <c r="C5636" s="24">
        <v>-1645065.765816126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3578650</v>
      </c>
      <c r="H5636" s="5"/>
      <c r="I5636" s="5">
        <f t="shared" si="4239"/>
        <v>11820019.078437384</v>
      </c>
      <c r="J5636" s="5">
        <f t="shared" si="4240"/>
        <v>12056313.645104051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17029394.433333334</v>
      </c>
    </row>
    <row r="5637" spans="1:14" x14ac:dyDescent="0.25">
      <c r="A5637" s="6">
        <v>44777</v>
      </c>
      <c r="B5637" s="24">
        <v>-2815782.6590392841</v>
      </c>
      <c r="C5637" s="24">
        <v>-2553668.6590392841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1871262</v>
      </c>
      <c r="H5637" s="5"/>
      <c r="I5637" s="5">
        <f t="shared" si="4239"/>
        <v>11290592.79806459</v>
      </c>
      <c r="J5637" s="5">
        <f t="shared" si="4240"/>
        <v>11525746.898064589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16507990.266666668</v>
      </c>
    </row>
    <row r="5638" spans="1:14" x14ac:dyDescent="0.25">
      <c r="A5638" s="6">
        <v>44778</v>
      </c>
      <c r="B5638" s="24">
        <v>26078451.425547894</v>
      </c>
      <c r="C5638" s="24">
        <v>21834579.425547894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26381704</v>
      </c>
      <c r="H5638" s="5"/>
      <c r="I5638" s="5">
        <f t="shared" si="4239"/>
        <v>11723560.390307067</v>
      </c>
      <c r="J5638" s="5">
        <f t="shared" si="4240"/>
        <v>11807403.590307068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16782066.300000001</v>
      </c>
    </row>
    <row r="5639" spans="1:14" x14ac:dyDescent="0.25">
      <c r="A5639" s="6">
        <v>44779</v>
      </c>
      <c r="B5639" s="24">
        <v>18674676.915535107</v>
      </c>
      <c r="C5639" s="24">
        <v>18894354.915535107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22954101</v>
      </c>
      <c r="H5639" s="5"/>
      <c r="I5639" s="5">
        <f t="shared" si="4239"/>
        <v>12251484.023328187</v>
      </c>
      <c r="J5639" s="5">
        <f t="shared" si="4240"/>
        <v>12350193.623328187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17278318.366666667</v>
      </c>
    </row>
    <row r="5640" spans="1:14" x14ac:dyDescent="0.25">
      <c r="A5640" s="6">
        <v>44780</v>
      </c>
      <c r="B5640" s="24">
        <v>7311503.4493972585</v>
      </c>
      <c r="C5640" s="24">
        <v>7537853.4493972585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12116069</v>
      </c>
      <c r="H5640" s="5"/>
      <c r="I5640" s="5">
        <f t="shared" si="4239"/>
        <v>12129730.715148922</v>
      </c>
      <c r="J5640" s="5">
        <f t="shared" si="4240"/>
        <v>12227456.648482256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17127939.866666667</v>
      </c>
    </row>
    <row r="5641" spans="1:14" x14ac:dyDescent="0.25">
      <c r="A5641" s="6">
        <v>44781</v>
      </c>
      <c r="B5641" s="24">
        <v>22089303.727588922</v>
      </c>
      <c r="C5641" s="24">
        <v>22109176.727588922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27082504</v>
      </c>
      <c r="H5641" s="5"/>
      <c r="I5641" s="5">
        <f t="shared" si="4239"/>
        <v>12485783.770172887</v>
      </c>
      <c r="J5641" s="5">
        <f t="shared" si="4240"/>
        <v>12577899.370172886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17484306.699999999</v>
      </c>
    </row>
    <row r="5642" spans="1:14" x14ac:dyDescent="0.25">
      <c r="A5642" s="6">
        <v>44782</v>
      </c>
      <c r="B5642" s="24">
        <v>13245679.782110088</v>
      </c>
      <c r="C5642" s="24">
        <v>11869433.782110088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16854075</v>
      </c>
      <c r="H5642" s="5"/>
      <c r="I5642" s="5">
        <f t="shared" si="4239"/>
        <v>12021279.380718494</v>
      </c>
      <c r="J5642" s="5">
        <f t="shared" si="4240"/>
        <v>12061299.247385161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16974460.266666666</v>
      </c>
    </row>
    <row r="5643" spans="1:14" x14ac:dyDescent="0.25">
      <c r="A5643" s="6">
        <v>44783</v>
      </c>
      <c r="B5643" s="24">
        <v>-13976.627115134615</v>
      </c>
      <c r="C5643" s="24">
        <v>-449655.62711513462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6868570</v>
      </c>
      <c r="H5643" s="5"/>
      <c r="I5643" s="5">
        <f t="shared" si="4239"/>
        <v>12023634.116541537</v>
      </c>
      <c r="J5643" s="5">
        <f t="shared" si="4240"/>
        <v>12041966.14987487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17036220.800000001</v>
      </c>
    </row>
    <row r="5644" spans="1:14" x14ac:dyDescent="0.25">
      <c r="A5644" s="6">
        <v>44784</v>
      </c>
      <c r="B5644" s="24">
        <v>35996002.184343532</v>
      </c>
      <c r="C5644" s="24">
        <v>35562970.184343532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37832118</v>
      </c>
      <c r="H5644" s="5"/>
      <c r="I5644" s="5">
        <f t="shared" si="4239"/>
        <v>12792846.18367303</v>
      </c>
      <c r="J5644" s="5">
        <f t="shared" si="4240"/>
        <v>12786970.183673026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17714687.300000001</v>
      </c>
    </row>
    <row r="5645" spans="1:14" x14ac:dyDescent="0.25">
      <c r="A5645" s="6">
        <v>44785</v>
      </c>
      <c r="B5645" s="24">
        <v>5414936.6931845862</v>
      </c>
      <c r="C5645" s="24">
        <v>3874655.6931845862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7990624</v>
      </c>
      <c r="H5645" s="5"/>
      <c r="I5645" s="5">
        <f t="shared" si="4239"/>
        <v>13260757.928733319</v>
      </c>
      <c r="J5645" s="5">
        <f t="shared" si="4240"/>
        <v>13193927.162066652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18103887.766666666</v>
      </c>
    </row>
    <row r="5646" spans="1:14" x14ac:dyDescent="0.25">
      <c r="A5646" s="6">
        <v>44786</v>
      </c>
      <c r="B5646" s="24">
        <v>31635451.415975969</v>
      </c>
      <c r="C5646" s="24">
        <v>31150559.415975969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34766493</v>
      </c>
      <c r="H5646" s="5"/>
      <c r="I5646" s="5">
        <f t="shared" si="4239"/>
        <v>13341885.298389427</v>
      </c>
      <c r="J5646" s="5">
        <f t="shared" si="4240"/>
        <v>13249647.831722761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18099976.966666665</v>
      </c>
    </row>
    <row r="5647" spans="1:14" x14ac:dyDescent="0.25">
      <c r="A5647" s="6">
        <v>44787</v>
      </c>
      <c r="B5647" s="24">
        <v>13510798.317579482</v>
      </c>
      <c r="C5647" s="24">
        <v>12722091.317579482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16415247</v>
      </c>
      <c r="H5647" s="5"/>
      <c r="I5647" s="5">
        <f t="shared" si="4239"/>
        <v>13589068.265735647</v>
      </c>
      <c r="J5647" s="5">
        <f t="shared" si="4240"/>
        <v>13461831.365735646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18268493.800000001</v>
      </c>
    </row>
    <row r="5648" spans="1:14" x14ac:dyDescent="0.25">
      <c r="A5648" s="6">
        <v>44788</v>
      </c>
      <c r="B5648" s="24">
        <v>1148417.5833033808</v>
      </c>
      <c r="C5648" s="24">
        <v>400278.58330338076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4102602</v>
      </c>
      <c r="H5648" s="5"/>
      <c r="I5648" s="5">
        <f t="shared" si="4239"/>
        <v>12542109.267956473</v>
      </c>
      <c r="J5648" s="5">
        <f t="shared" si="4240"/>
        <v>12383186.701289807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17157405.666666668</v>
      </c>
    </row>
    <row r="5649" spans="1:14" x14ac:dyDescent="0.25">
      <c r="A5649" s="6">
        <v>44789</v>
      </c>
      <c r="B5649" s="24">
        <v>4768006.2610404259</v>
      </c>
      <c r="C5649" s="24">
        <v>4045058.2610404259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9241345</v>
      </c>
      <c r="H5649" s="5"/>
      <c r="I5649" s="5">
        <f t="shared" si="4239"/>
        <v>12133793.042900888</v>
      </c>
      <c r="J5649" s="5">
        <f t="shared" si="4240"/>
        <v>11944456.876234222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16745727.1</v>
      </c>
    </row>
    <row r="5650" spans="1:14" x14ac:dyDescent="0.25">
      <c r="A5650" s="6">
        <v>44790</v>
      </c>
      <c r="B5650" s="24">
        <v>15436990.309583217</v>
      </c>
      <c r="C5650" s="24">
        <v>14820618.309583217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19486118</v>
      </c>
      <c r="H5650" s="5"/>
      <c r="I5650" s="5">
        <f t="shared" si="4239"/>
        <v>12234130.828327846</v>
      </c>
      <c r="J5650" s="5">
        <f t="shared" si="4240"/>
        <v>12016220.328327846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16847756.833333332</v>
      </c>
    </row>
    <row r="5651" spans="1:14" x14ac:dyDescent="0.25">
      <c r="A5651" s="6">
        <v>44791</v>
      </c>
      <c r="B5651" s="24">
        <v>13001179.86242868</v>
      </c>
      <c r="C5651" s="24">
        <v>12405289.86242868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18294514</v>
      </c>
      <c r="H5651" s="5"/>
      <c r="I5651" s="5">
        <f t="shared" si="4239"/>
        <v>11585444.967559131</v>
      </c>
      <c r="J5651" s="5">
        <f t="shared" si="4240"/>
        <v>11335441.734225798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16246134.333333334</v>
      </c>
    </row>
    <row r="5652" spans="1:14" x14ac:dyDescent="0.25">
      <c r="A5652" s="6">
        <v>44792</v>
      </c>
      <c r="B5652" s="24">
        <v>10511382.002919484</v>
      </c>
      <c r="C5652" s="24">
        <v>10256186.002919484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16308662</v>
      </c>
      <c r="H5652" s="5"/>
      <c r="I5652" s="5">
        <f t="shared" si="4239"/>
        <v>11945976.157568643</v>
      </c>
      <c r="J5652" s="5">
        <f t="shared" si="4240"/>
        <v>11679483.52423531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16655498.1</v>
      </c>
    </row>
    <row r="5653" spans="1:14" x14ac:dyDescent="0.25">
      <c r="A5653" s="6">
        <v>44793</v>
      </c>
      <c r="B5653" s="24">
        <v>19828797.894020047</v>
      </c>
      <c r="C5653" s="24">
        <v>19999525.894020047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25378913</v>
      </c>
      <c r="H5653" s="5"/>
      <c r="I5653" s="5">
        <f t="shared" si="4239"/>
        <v>12593986.951278795</v>
      </c>
      <c r="J5653" s="5">
        <f t="shared" si="4240"/>
        <v>12324351.951278795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17337183.100000001</v>
      </c>
    </row>
    <row r="5654" spans="1:14" x14ac:dyDescent="0.25">
      <c r="A5654" s="6">
        <v>44794</v>
      </c>
      <c r="B5654" s="24">
        <v>-1725080.7667980613</v>
      </c>
      <c r="C5654" s="24">
        <v>-1450493.7667980613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4379479</v>
      </c>
      <c r="H5654" s="5"/>
      <c r="I5654" s="5">
        <f t="shared" si="4239"/>
        <v>12755840.629040426</v>
      </c>
      <c r="J5654" s="5">
        <f t="shared" si="4240"/>
        <v>12485016.829040427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17546622.233333334</v>
      </c>
    </row>
    <row r="5655" spans="1:14" x14ac:dyDescent="0.25">
      <c r="A5655" s="6">
        <v>44795</v>
      </c>
      <c r="B5655" s="24">
        <v>31818898.559484143</v>
      </c>
      <c r="C5655" s="24">
        <v>32137845.559484143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38571120</v>
      </c>
      <c r="H5655" s="5"/>
      <c r="I5655" s="5">
        <f t="shared" si="4239"/>
        <v>13946012.348313898</v>
      </c>
      <c r="J5655" s="5">
        <f t="shared" si="4240"/>
        <v>13678016.881647231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18781356.899999999</v>
      </c>
    </row>
    <row r="5656" spans="1:14" x14ac:dyDescent="0.25">
      <c r="A5656" s="6">
        <v>44796</v>
      </c>
      <c r="B5656" s="24">
        <v>5790154.3706300519</v>
      </c>
      <c r="C5656" s="24">
        <v>6106722.3706300519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11745335</v>
      </c>
      <c r="H5656" s="5"/>
      <c r="I5656" s="5">
        <f t="shared" si="4239"/>
        <v>13470481.695008172</v>
      </c>
      <c r="J5656" s="5">
        <f t="shared" si="4240"/>
        <v>13207051.095008172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18314296.033333335</v>
      </c>
    </row>
    <row r="5657" spans="1:14" x14ac:dyDescent="0.25">
      <c r="A5657" s="6">
        <v>44797</v>
      </c>
      <c r="B5657" s="24">
        <v>-5827130.8586598337</v>
      </c>
      <c r="C5657" s="24">
        <v>-5475125.8586598337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278856</v>
      </c>
      <c r="H5657" s="5"/>
      <c r="I5657" s="5">
        <f t="shared" si="4239"/>
        <v>13132447.643976429</v>
      </c>
      <c r="J5657" s="5">
        <f t="shared" si="4240"/>
        <v>12872722.010643097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17998927.866666667</v>
      </c>
    </row>
    <row r="5658" spans="1:14" x14ac:dyDescent="0.25">
      <c r="A5658" s="6">
        <v>44798</v>
      </c>
      <c r="B5658" s="24">
        <v>8927461.229579784</v>
      </c>
      <c r="C5658" s="24">
        <v>9331447.229579784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15408637</v>
      </c>
      <c r="H5658" s="5"/>
      <c r="I5658" s="5">
        <f t="shared" si="4239"/>
        <v>13356738.845085839</v>
      </c>
      <c r="J5658" s="5">
        <f t="shared" si="4240"/>
        <v>13100473.745085839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18252209.266666666</v>
      </c>
    </row>
    <row r="5659" spans="1:14" x14ac:dyDescent="0.25">
      <c r="A5659" s="6">
        <v>44799</v>
      </c>
      <c r="B5659" s="24">
        <v>3228558.199685961</v>
      </c>
      <c r="C5659" s="24">
        <v>10220734.199685961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15667868</v>
      </c>
      <c r="H5659" s="5"/>
      <c r="I5659" s="5">
        <f t="shared" si="4239"/>
        <v>12662118.061985016</v>
      </c>
      <c r="J5659" s="5">
        <f t="shared" si="4240"/>
        <v>12628919.89531835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17792484.166666668</v>
      </c>
    </row>
    <row r="5660" spans="1:14" x14ac:dyDescent="0.25">
      <c r="A5660" s="6">
        <v>44800</v>
      </c>
      <c r="B5660" s="24">
        <v>9053906.0899603292</v>
      </c>
      <c r="C5660" s="24">
        <v>9414225.0899603292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14116835</v>
      </c>
      <c r="H5660" s="5"/>
      <c r="I5660" s="5">
        <f t="shared" si="4239"/>
        <v>12723582.817568365</v>
      </c>
      <c r="J5660" s="5">
        <f t="shared" si="4240"/>
        <v>12692278.784235032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17810278.466666665</v>
      </c>
    </row>
    <row r="5661" spans="1:14" x14ac:dyDescent="0.25">
      <c r="A5661" s="6">
        <v>44801</v>
      </c>
      <c r="B5661" s="24">
        <v>22310738.270963393</v>
      </c>
      <c r="C5661" s="24">
        <v>22659919.270963393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26048337</v>
      </c>
      <c r="H5661" s="5"/>
      <c r="I5661" s="5">
        <f t="shared" si="4239"/>
        <v>12445247.548746752</v>
      </c>
      <c r="J5661" s="5">
        <f t="shared" si="4240"/>
        <v>12415939.915413417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17464198.466666665</v>
      </c>
    </row>
    <row r="5662" spans="1:14" x14ac:dyDescent="0.25">
      <c r="A5662" s="6">
        <v>44802</v>
      </c>
      <c r="B5662" s="24">
        <v>-4449793.6443373226</v>
      </c>
      <c r="C5662" s="24">
        <v>-4302066.6443373226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-817589</v>
      </c>
      <c r="H5662" s="5"/>
      <c r="I5662" s="5">
        <f t="shared" si="4239"/>
        <v>12061458.367544983</v>
      </c>
      <c r="J5662" s="5">
        <f t="shared" si="4240"/>
        <v>12029037.067544984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17034283.699999999</v>
      </c>
    </row>
    <row r="5663" spans="1:14" x14ac:dyDescent="0.25">
      <c r="A5663" s="6">
        <v>44803</v>
      </c>
      <c r="B5663" s="24">
        <v>23499540.251590148</v>
      </c>
      <c r="C5663" s="24">
        <v>23835237.251590148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27454817</v>
      </c>
      <c r="H5663" s="5"/>
      <c r="I5663" s="5">
        <f t="shared" si="4239"/>
        <v>12689130.414851408</v>
      </c>
      <c r="J5663" s="5">
        <f t="shared" si="4240"/>
        <v>12660097.581518076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17588022.899999999</v>
      </c>
    </row>
    <row r="5664" spans="1:14" x14ac:dyDescent="0.25">
      <c r="A5664" s="19">
        <v>44804</v>
      </c>
      <c r="B5664" s="26">
        <v>12483586.118701398</v>
      </c>
      <c r="C5664" s="26">
        <v>12810269.118701398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16053848</v>
      </c>
      <c r="H5664" s="18"/>
      <c r="I5664" s="18">
        <f t="shared" si="4239"/>
        <v>12176068.609108437</v>
      </c>
      <c r="J5664" s="18">
        <f t="shared" si="4240"/>
        <v>12153118.275775103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16966989.233333334</v>
      </c>
    </row>
    <row r="5665" spans="1:14" x14ac:dyDescent="0.25">
      <c r="A5665" s="6">
        <v>44805</v>
      </c>
      <c r="B5665" s="24">
        <v>16213109.232738456</v>
      </c>
      <c r="C5665" s="24">
        <v>16556100.232738456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20651892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11822635.194204202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16569433.533333333</v>
      </c>
    </row>
    <row r="5666" spans="1:14" x14ac:dyDescent="0.25">
      <c r="A5666" s="6">
        <v>44806</v>
      </c>
      <c r="B5666" s="24">
        <v>26321828.061582584</v>
      </c>
      <c r="C5666" s="24">
        <v>26659904.061582584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30625465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12766134.188450823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17470994.033333335</v>
      </c>
    </row>
    <row r="5667" spans="1:14" x14ac:dyDescent="0.25">
      <c r="A5667" s="6">
        <v>44807</v>
      </c>
      <c r="B5667" s="24">
        <v>4990454.2696724776</v>
      </c>
      <c r="C5667" s="24">
        <v>5245382.2696724776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9627930</v>
      </c>
      <c r="H5667" s="5"/>
      <c r="I5667" s="5">
        <f t="shared" si="4251"/>
        <v>13042461.01940788</v>
      </c>
      <c r="J5667" s="5">
        <f t="shared" si="4252"/>
        <v>13026102.552741213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17729549.633333333</v>
      </c>
    </row>
    <row r="5668" spans="1:14" x14ac:dyDescent="0.25">
      <c r="A5668" s="6">
        <v>44808</v>
      </c>
      <c r="B5668" s="24">
        <v>22965488.234408654</v>
      </c>
      <c r="C5668" s="24">
        <v>22947914.234408654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27728420</v>
      </c>
      <c r="H5668" s="5"/>
      <c r="I5668" s="5">
        <f t="shared" si="4251"/>
        <v>12938695.57970324</v>
      </c>
      <c r="J5668" s="5">
        <f t="shared" si="4252"/>
        <v>13063213.713036574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17774440.166666668</v>
      </c>
    </row>
    <row r="5669" spans="1:14" x14ac:dyDescent="0.25">
      <c r="A5669" s="6">
        <v>44809</v>
      </c>
      <c r="B5669" s="24">
        <v>17085981.759546954</v>
      </c>
      <c r="C5669" s="24">
        <v>16954868.759546954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20385429</v>
      </c>
      <c r="H5669" s="5"/>
      <c r="I5669" s="5">
        <f t="shared" si="4251"/>
        <v>12885739.074503634</v>
      </c>
      <c r="J5669" s="5">
        <f t="shared" si="4252"/>
        <v>12998564.174503634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17688817.766666666</v>
      </c>
    </row>
    <row r="5670" spans="1:14" x14ac:dyDescent="0.25">
      <c r="A5670" s="6">
        <v>44810</v>
      </c>
      <c r="B5670" s="24">
        <v>9708298.1741590314</v>
      </c>
      <c r="C5670" s="24">
        <v>9138821.1741590314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15507144</v>
      </c>
      <c r="H5670" s="5"/>
      <c r="I5670" s="5">
        <f t="shared" si="4251"/>
        <v>12965632.231995694</v>
      </c>
      <c r="J5670" s="5">
        <f t="shared" si="4252"/>
        <v>13051929.765329028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17801853.600000001</v>
      </c>
    </row>
    <row r="5671" spans="1:14" x14ac:dyDescent="0.25">
      <c r="A5671" s="6">
        <v>44811</v>
      </c>
      <c r="B5671" s="24">
        <v>-10347703.785250101</v>
      </c>
      <c r="C5671" s="24">
        <v>-10719831.785250101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-5761321.0000000009</v>
      </c>
      <c r="H5671" s="5"/>
      <c r="I5671" s="5">
        <f t="shared" si="4251"/>
        <v>11884398.648234392</v>
      </c>
      <c r="J5671" s="5">
        <f t="shared" si="4252"/>
        <v>11957629.481567724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16707059.433333334</v>
      </c>
    </row>
    <row r="5672" spans="1:14" x14ac:dyDescent="0.25">
      <c r="A5672" s="6">
        <v>44812</v>
      </c>
      <c r="B5672" s="24">
        <v>14487551.962963626</v>
      </c>
      <c r="C5672" s="24">
        <v>16096484.962963626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21601442</v>
      </c>
      <c r="H5672" s="5"/>
      <c r="I5672" s="5">
        <f t="shared" si="4251"/>
        <v>11925794.387596177</v>
      </c>
      <c r="J5672" s="5">
        <f t="shared" si="4252"/>
        <v>12098531.187596176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16865305</v>
      </c>
    </row>
    <row r="5673" spans="1:14" x14ac:dyDescent="0.25">
      <c r="A5673" s="6">
        <v>44813</v>
      </c>
      <c r="B5673" s="24">
        <v>-26448605.862359207</v>
      </c>
      <c r="C5673" s="24">
        <v>-26102997.862359207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-20382871</v>
      </c>
      <c r="H5673" s="5"/>
      <c r="I5673" s="5">
        <f t="shared" si="4251"/>
        <v>11044640.079754706</v>
      </c>
      <c r="J5673" s="5">
        <f t="shared" si="4252"/>
        <v>11243419.779754706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15956923.633333333</v>
      </c>
    </row>
    <row r="5674" spans="1:14" x14ac:dyDescent="0.25">
      <c r="A5674" s="6">
        <v>44814</v>
      </c>
      <c r="B5674" s="24">
        <v>3054700.0380999446</v>
      </c>
      <c r="C5674" s="24">
        <v>3392137.0380999446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8482437</v>
      </c>
      <c r="H5674" s="5"/>
      <c r="I5674" s="5">
        <f t="shared" si="4251"/>
        <v>9946596.6748799216</v>
      </c>
      <c r="J5674" s="5">
        <f t="shared" si="4252"/>
        <v>10171058.674879922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14978600.933333334</v>
      </c>
    </row>
    <row r="5675" spans="1:14" x14ac:dyDescent="0.25">
      <c r="A5675" s="6">
        <v>44815</v>
      </c>
      <c r="B5675" s="24">
        <v>22435951.133638203</v>
      </c>
      <c r="C5675" s="24">
        <v>22738295.133638203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31726353</v>
      </c>
      <c r="H5675" s="5"/>
      <c r="I5675" s="5">
        <f t="shared" si="4251"/>
        <v>10513963.822895044</v>
      </c>
      <c r="J5675" s="5">
        <f t="shared" si="4252"/>
        <v>10799846.656228377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15769791.9</v>
      </c>
    </row>
    <row r="5676" spans="1:14" x14ac:dyDescent="0.25">
      <c r="A5676" s="6">
        <v>44816</v>
      </c>
      <c r="B5676" s="24">
        <v>-1453746.2747081714</v>
      </c>
      <c r="C5676" s="24">
        <v>-1172554.2747081714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5538393</v>
      </c>
      <c r="H5676" s="5"/>
      <c r="I5676" s="5">
        <f t="shared" si="4251"/>
        <v>9410990.5665389057</v>
      </c>
      <c r="J5676" s="5">
        <f t="shared" si="4252"/>
        <v>9722409.5332055744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14795521.9</v>
      </c>
    </row>
    <row r="5677" spans="1:14" x14ac:dyDescent="0.25">
      <c r="A5677" s="6">
        <v>44817</v>
      </c>
      <c r="B5677" s="24">
        <v>11058810.17854749</v>
      </c>
      <c r="C5677" s="24">
        <v>11391566.17854749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16196500</v>
      </c>
      <c r="H5677" s="5"/>
      <c r="I5677" s="5">
        <f t="shared" si="4251"/>
        <v>9329257.6285711732</v>
      </c>
      <c r="J5677" s="5">
        <f t="shared" si="4252"/>
        <v>9678058.6952378396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14788230.333333334</v>
      </c>
    </row>
    <row r="5678" spans="1:14" x14ac:dyDescent="0.25">
      <c r="A5678" s="6">
        <v>44818</v>
      </c>
      <c r="B5678" s="24">
        <v>21634130.535323195</v>
      </c>
      <c r="C5678" s="24">
        <v>21995471.535323195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26826152</v>
      </c>
      <c r="H5678" s="5"/>
      <c r="I5678" s="5">
        <f t="shared" si="4251"/>
        <v>10012114.726971833</v>
      </c>
      <c r="J5678" s="5">
        <f t="shared" si="4252"/>
        <v>10397898.460305167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15545682</v>
      </c>
    </row>
    <row r="5679" spans="1:14" x14ac:dyDescent="0.25">
      <c r="A5679" s="6">
        <v>44819</v>
      </c>
      <c r="B5679" s="24">
        <v>24906713.859030776</v>
      </c>
      <c r="C5679" s="24">
        <v>25251472.859030776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29894483</v>
      </c>
      <c r="H5679" s="5"/>
      <c r="I5679" s="5">
        <f t="shared" si="4251"/>
        <v>10683404.980238179</v>
      </c>
      <c r="J5679" s="5">
        <f t="shared" si="4252"/>
        <v>11104778.946904846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16234119.933333334</v>
      </c>
    </row>
    <row r="5680" spans="1:14" x14ac:dyDescent="0.25">
      <c r="A5680" s="6">
        <v>44820</v>
      </c>
      <c r="B5680" s="24">
        <v>-13909487.595236659</v>
      </c>
      <c r="C5680" s="24">
        <v>-13536045.595236659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-3267835</v>
      </c>
      <c r="H5680" s="5"/>
      <c r="I5680" s="5">
        <f t="shared" si="4251"/>
        <v>9705189.0500775166</v>
      </c>
      <c r="J5680" s="5">
        <f t="shared" si="4252"/>
        <v>10159556.816744182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15475654.833333334</v>
      </c>
    </row>
    <row r="5681" spans="1:14" x14ac:dyDescent="0.25">
      <c r="A5681" s="6">
        <v>44821</v>
      </c>
      <c r="B5681" s="24">
        <v>14335966.17750001</v>
      </c>
      <c r="C5681" s="24">
        <v>14675202.17750001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23935384</v>
      </c>
      <c r="H5681" s="5"/>
      <c r="I5681" s="5">
        <f t="shared" si="4251"/>
        <v>9749681.9272465613</v>
      </c>
      <c r="J5681" s="5">
        <f t="shared" si="4252"/>
        <v>10235220.560579894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15663683.833333334</v>
      </c>
    </row>
    <row r="5682" spans="1:14" x14ac:dyDescent="0.25">
      <c r="A5682" s="6">
        <v>44822</v>
      </c>
      <c r="B5682" s="24">
        <v>265037.43471120112</v>
      </c>
      <c r="C5682" s="24">
        <v>586208.43471120112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10726181</v>
      </c>
      <c r="H5682" s="5"/>
      <c r="I5682" s="5">
        <f t="shared" si="4251"/>
        <v>9408137.108306285</v>
      </c>
      <c r="J5682" s="5">
        <f t="shared" si="4252"/>
        <v>9912887.9749729522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15477601.133333333</v>
      </c>
    </row>
    <row r="5683" spans="1:14" x14ac:dyDescent="0.25">
      <c r="A5683" s="6">
        <v>44823</v>
      </c>
      <c r="B5683" s="24">
        <v>19679143.904413525</v>
      </c>
      <c r="C5683" s="24">
        <v>20031691.904413525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33437990</v>
      </c>
      <c r="H5683" s="5"/>
      <c r="I5683" s="5">
        <f t="shared" si="4251"/>
        <v>9403148.6419860683</v>
      </c>
      <c r="J5683" s="5">
        <f t="shared" si="4252"/>
        <v>9913960.1753194015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15746237.033333333</v>
      </c>
    </row>
    <row r="5684" spans="1:14" x14ac:dyDescent="0.25">
      <c r="A5684" s="6">
        <v>44824</v>
      </c>
      <c r="B5684" s="24">
        <v>14177187.705161022</v>
      </c>
      <c r="C5684" s="24">
        <v>14564190.705161022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19689167</v>
      </c>
      <c r="H5684" s="5"/>
      <c r="I5684" s="5">
        <f t="shared" si="4251"/>
        <v>9933224.257718036</v>
      </c>
      <c r="J5684" s="5">
        <f t="shared" si="4252"/>
        <v>10447782.99105137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16256559.966666667</v>
      </c>
    </row>
    <row r="5685" spans="1:14" x14ac:dyDescent="0.25">
      <c r="A5685" s="6">
        <v>44825</v>
      </c>
      <c r="B5685" s="24">
        <v>4315132.6032093633</v>
      </c>
      <c r="C5685" s="24">
        <v>4659016.6032093633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10649524</v>
      </c>
      <c r="H5685" s="5"/>
      <c r="I5685" s="5">
        <f t="shared" si="4251"/>
        <v>9016432.0591755435</v>
      </c>
      <c r="J5685" s="5">
        <f t="shared" si="4252"/>
        <v>9531822.0258422103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15325840.1</v>
      </c>
    </row>
    <row r="5686" spans="1:14" x14ac:dyDescent="0.25">
      <c r="A5686" s="6">
        <v>44826</v>
      </c>
      <c r="B5686" s="24">
        <v>4338861.2178279506</v>
      </c>
      <c r="C5686" s="24">
        <v>4712055.2178279506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11359942</v>
      </c>
      <c r="H5686" s="5"/>
      <c r="I5686" s="5">
        <f t="shared" si="4251"/>
        <v>8968055.6207488086</v>
      </c>
      <c r="J5686" s="5">
        <f t="shared" si="4252"/>
        <v>9485333.1207488086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15312993.666666666</v>
      </c>
    </row>
    <row r="5687" spans="1:14" x14ac:dyDescent="0.25">
      <c r="A5687" s="6">
        <v>44827</v>
      </c>
      <c r="B5687" s="24">
        <v>-5511428.833639035</v>
      </c>
      <c r="C5687" s="24">
        <v>-4405392.833639035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365152</v>
      </c>
      <c r="H5687" s="5"/>
      <c r="I5687" s="5">
        <f t="shared" si="4251"/>
        <v>8978579.0215828344</v>
      </c>
      <c r="J5687" s="5">
        <f t="shared" si="4252"/>
        <v>9520990.8882494997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15315870.199999999</v>
      </c>
    </row>
    <row r="5688" spans="1:14" x14ac:dyDescent="0.25">
      <c r="A5688" s="6">
        <v>44828</v>
      </c>
      <c r="B5688" s="24">
        <v>502835.25645341165</v>
      </c>
      <c r="C5688" s="24">
        <v>-923812.74354658835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4391119</v>
      </c>
      <c r="H5688" s="5"/>
      <c r="I5688" s="5">
        <f t="shared" si="4251"/>
        <v>8697758.1558119543</v>
      </c>
      <c r="J5688" s="5">
        <f t="shared" si="4252"/>
        <v>9179148.8891452868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14948619.6</v>
      </c>
    </row>
    <row r="5689" spans="1:14" x14ac:dyDescent="0.25">
      <c r="A5689" s="6">
        <v>44829</v>
      </c>
      <c r="B5689" s="24">
        <v>-4101922.0538559519</v>
      </c>
      <c r="C5689" s="24">
        <v>-3764024.0538559519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2257130</v>
      </c>
      <c r="H5689" s="5"/>
      <c r="I5689" s="5">
        <f t="shared" si="4251"/>
        <v>8453408.8140272256</v>
      </c>
      <c r="J5689" s="5">
        <f t="shared" si="4252"/>
        <v>8712990.2806938924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14501595</v>
      </c>
    </row>
    <row r="5690" spans="1:14" x14ac:dyDescent="0.25">
      <c r="A5690" s="6">
        <v>44830</v>
      </c>
      <c r="B5690" s="24">
        <v>-1729559.3729629852</v>
      </c>
      <c r="C5690" s="24">
        <v>-1381168.3729629852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8563412</v>
      </c>
      <c r="H5690" s="5"/>
      <c r="I5690" s="5">
        <f t="shared" si="4251"/>
        <v>8093959.9652631134</v>
      </c>
      <c r="J5690" s="5">
        <f t="shared" si="4252"/>
        <v>8353143.8319297796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14316480.9</v>
      </c>
    </row>
    <row r="5691" spans="1:14" x14ac:dyDescent="0.25">
      <c r="A5691" s="6">
        <v>44831</v>
      </c>
      <c r="B5691" s="24">
        <v>21408990.711622216</v>
      </c>
      <c r="C5691" s="24">
        <v>23307021.711622216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27364439</v>
      </c>
      <c r="H5691" s="5"/>
      <c r="I5691" s="5">
        <f t="shared" si="4251"/>
        <v>8063901.7132850746</v>
      </c>
      <c r="J5691" s="5">
        <f t="shared" si="4252"/>
        <v>8374713.9132850748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14360350.966666667</v>
      </c>
    </row>
    <row r="5692" spans="1:14" x14ac:dyDescent="0.25">
      <c r="A5692" s="6">
        <v>44832</v>
      </c>
      <c r="B5692" s="24">
        <v>35912194.332221977</v>
      </c>
      <c r="C5692" s="24">
        <v>36332529.332221977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38946868</v>
      </c>
      <c r="H5692" s="5"/>
      <c r="I5692" s="5">
        <f t="shared" si="4251"/>
        <v>9409301.3125037178</v>
      </c>
      <c r="J5692" s="5">
        <f t="shared" si="4252"/>
        <v>9729200.4458370507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15685832.866666667</v>
      </c>
    </row>
    <row r="5693" spans="1:14" x14ac:dyDescent="0.25">
      <c r="A5693" s="6">
        <v>44833</v>
      </c>
      <c r="B5693" s="24">
        <v>-5669337.3270467389</v>
      </c>
      <c r="C5693" s="24">
        <v>-5267073.3270467389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-1808997</v>
      </c>
      <c r="H5693" s="5"/>
      <c r="I5693" s="5">
        <f t="shared" si="4251"/>
        <v>8437005.3932158221</v>
      </c>
      <c r="J5693" s="5">
        <f t="shared" si="4252"/>
        <v>8759123.4265491553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14710372.4</v>
      </c>
    </row>
    <row r="5694" spans="1:14" x14ac:dyDescent="0.25">
      <c r="A5694" s="19">
        <v>44834</v>
      </c>
      <c r="B5694" s="26">
        <v>-20333747.968074486</v>
      </c>
      <c r="C5694" s="26">
        <v>-19963966.968074486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-15049599</v>
      </c>
      <c r="H5694" s="18"/>
      <c r="I5694" s="18">
        <f t="shared" si="4251"/>
        <v>7343094.2569899578</v>
      </c>
      <c r="J5694" s="18">
        <f t="shared" si="4252"/>
        <v>7666648.8903232915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13673590.833333334</v>
      </c>
    </row>
    <row r="5695" spans="1:14" x14ac:dyDescent="0.25">
      <c r="A5695" s="6">
        <v>44835</v>
      </c>
      <c r="B5695" s="24">
        <v>24607025.50596353</v>
      </c>
      <c r="C5695" s="24">
        <v>24913262.50596353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30244795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7945220.9660974611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13993354.266666668</v>
      </c>
    </row>
    <row r="5696" spans="1:14" x14ac:dyDescent="0.25">
      <c r="A5696" s="6">
        <v>44836</v>
      </c>
      <c r="B5696" s="24">
        <v>7774176.4300113712</v>
      </c>
      <c r="C5696" s="24">
        <v>8111576.4300113712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12076630</v>
      </c>
      <c r="H5696" s="5"/>
      <c r="I5696" s="5">
        <f t="shared" si="4259"/>
        <v>7004636.4117117543</v>
      </c>
      <c r="J5696" s="5">
        <f t="shared" si="4260"/>
        <v>7326943.3783784211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13375059.766666668</v>
      </c>
    </row>
    <row r="5697" spans="1:14" x14ac:dyDescent="0.25">
      <c r="A5697" s="6">
        <v>44837</v>
      </c>
      <c r="B5697" s="24">
        <v>20994492.56144597</v>
      </c>
      <c r="C5697" s="24">
        <v>21346223.56144597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24745096</v>
      </c>
      <c r="H5697" s="5"/>
      <c r="I5697" s="5">
        <f t="shared" si="4259"/>
        <v>7538104.3547708699</v>
      </c>
      <c r="J5697" s="5">
        <f t="shared" si="4260"/>
        <v>7863638.0881042033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13878965.300000001</v>
      </c>
    </row>
    <row r="5698" spans="1:14" x14ac:dyDescent="0.25">
      <c r="A5698" s="6">
        <v>44838</v>
      </c>
      <c r="B5698" s="24">
        <v>34142421.153197907</v>
      </c>
      <c r="C5698" s="24">
        <v>34455173.153197907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38034853</v>
      </c>
      <c r="H5698" s="5"/>
      <c r="I5698" s="5">
        <f t="shared" si="4259"/>
        <v>7910668.7853971776</v>
      </c>
      <c r="J5698" s="5">
        <f t="shared" si="4260"/>
        <v>8247213.3853971781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14222513.066666666</v>
      </c>
    </row>
    <row r="5699" spans="1:14" x14ac:dyDescent="0.25">
      <c r="A5699" s="6">
        <v>44839</v>
      </c>
      <c r="B5699" s="24">
        <v>-30258098.534291718</v>
      </c>
      <c r="C5699" s="24">
        <v>-29928945.534291718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-24907288</v>
      </c>
      <c r="H5699" s="5"/>
      <c r="I5699" s="5">
        <f t="shared" si="4259"/>
        <v>6332532.7756025549</v>
      </c>
      <c r="J5699" s="5">
        <f t="shared" si="4260"/>
        <v>6684419.5756025566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12712755.833333334</v>
      </c>
    </row>
    <row r="5700" spans="1:14" x14ac:dyDescent="0.25">
      <c r="A5700" s="6">
        <v>44840</v>
      </c>
      <c r="B5700" s="24">
        <v>16555859.222786872</v>
      </c>
      <c r="C5700" s="24">
        <v>16874061.222786874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22124464</v>
      </c>
      <c r="H5700" s="5"/>
      <c r="I5700" s="5">
        <f t="shared" si="4259"/>
        <v>6560784.8105568159</v>
      </c>
      <c r="J5700" s="5">
        <f t="shared" si="4260"/>
        <v>6942260.9105568165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12933333.166666666</v>
      </c>
    </row>
    <row r="5701" spans="1:14" x14ac:dyDescent="0.25">
      <c r="A5701" s="6">
        <v>44841</v>
      </c>
      <c r="B5701" s="24">
        <v>11487662.193525691</v>
      </c>
      <c r="C5701" s="24">
        <v>11756678.193525691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23137790</v>
      </c>
      <c r="H5701" s="5"/>
      <c r="I5701" s="5">
        <f t="shared" si="4259"/>
        <v>7288630.3431826774</v>
      </c>
      <c r="J5701" s="5">
        <f t="shared" si="4260"/>
        <v>7691477.9098493448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13896636.866666667</v>
      </c>
    </row>
    <row r="5702" spans="1:14" x14ac:dyDescent="0.25">
      <c r="A5702" s="6">
        <v>44842</v>
      </c>
      <c r="B5702" s="24">
        <v>23387985.872026242</v>
      </c>
      <c r="C5702" s="24">
        <v>23651932.872026242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31660990</v>
      </c>
      <c r="H5702" s="5"/>
      <c r="I5702" s="5">
        <f t="shared" si="4259"/>
        <v>7585311.4734847639</v>
      </c>
      <c r="J5702" s="5">
        <f t="shared" si="4260"/>
        <v>7943326.1734847631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14231955.133333333</v>
      </c>
    </row>
    <row r="5703" spans="1:14" x14ac:dyDescent="0.25">
      <c r="A5703" s="6">
        <v>44843</v>
      </c>
      <c r="B5703" s="24">
        <v>15401161.362039205</v>
      </c>
      <c r="C5703" s="24">
        <v>15714983.362039205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23901538</v>
      </c>
      <c r="H5703" s="5"/>
      <c r="I5703" s="5">
        <f t="shared" si="4259"/>
        <v>8980303.7142980434</v>
      </c>
      <c r="J5703" s="5">
        <f t="shared" si="4260"/>
        <v>9337258.8809647094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15708102.1</v>
      </c>
    </row>
    <row r="5704" spans="1:14" x14ac:dyDescent="0.25">
      <c r="A5704" s="6">
        <v>44844</v>
      </c>
      <c r="B5704" s="24">
        <v>8273334.4254044108</v>
      </c>
      <c r="C5704" s="24">
        <v>8641171.4254044108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14276901</v>
      </c>
      <c r="H5704" s="5"/>
      <c r="I5704" s="5">
        <f t="shared" si="4259"/>
        <v>9154258.1938748602</v>
      </c>
      <c r="J5704" s="5">
        <f t="shared" si="4260"/>
        <v>9512226.6938748602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15901250.9</v>
      </c>
    </row>
    <row r="5705" spans="1:14" x14ac:dyDescent="0.25">
      <c r="A5705" s="6">
        <v>44845</v>
      </c>
      <c r="B5705" s="24">
        <v>-3711414.0012699482</v>
      </c>
      <c r="C5705" s="24">
        <v>-6359787.0012699477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-2551670.9999999995</v>
      </c>
      <c r="H5705" s="5"/>
      <c r="I5705" s="5">
        <f t="shared" si="4259"/>
        <v>8282679.3560445877</v>
      </c>
      <c r="J5705" s="5">
        <f t="shared" si="4260"/>
        <v>8542290.6227112543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14758650.1</v>
      </c>
    </row>
    <row r="5706" spans="1:14" x14ac:dyDescent="0.25">
      <c r="A5706" s="6">
        <v>44846</v>
      </c>
      <c r="B5706" s="24">
        <v>4452527.0902899345</v>
      </c>
      <c r="C5706" s="24">
        <v>4587028.0902899345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8744932</v>
      </c>
      <c r="H5706" s="5"/>
      <c r="I5706" s="5">
        <f t="shared" si="4259"/>
        <v>8479555.1348778568</v>
      </c>
      <c r="J5706" s="5">
        <f t="shared" si="4260"/>
        <v>8734276.7015445251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14865534.733333332</v>
      </c>
    </row>
    <row r="5707" spans="1:14" x14ac:dyDescent="0.25">
      <c r="A5707" s="6">
        <v>44847</v>
      </c>
      <c r="B5707" s="24">
        <v>37495518.218108281</v>
      </c>
      <c r="C5707" s="24">
        <v>37871638.218108281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41340743</v>
      </c>
      <c r="H5707" s="5"/>
      <c r="I5707" s="5">
        <f t="shared" si="4259"/>
        <v>9360778.7361965515</v>
      </c>
      <c r="J5707" s="5">
        <f t="shared" si="4260"/>
        <v>9616945.7695298828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15703676.166666666</v>
      </c>
    </row>
    <row r="5708" spans="1:14" x14ac:dyDescent="0.25">
      <c r="A5708" s="6">
        <v>44848</v>
      </c>
      <c r="B5708" s="24">
        <v>9472644.5750241932</v>
      </c>
      <c r="C5708" s="24">
        <v>9858987.5750241932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13272930</v>
      </c>
      <c r="H5708" s="5"/>
      <c r="I5708" s="5">
        <f t="shared" si="4259"/>
        <v>8955395.8708532508</v>
      </c>
      <c r="J5708" s="5">
        <f t="shared" si="4260"/>
        <v>9212396.3041865844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15251902.1</v>
      </c>
    </row>
    <row r="5709" spans="1:14" x14ac:dyDescent="0.25">
      <c r="A5709" s="6">
        <v>44849</v>
      </c>
      <c r="B5709" s="24">
        <v>2436579.4728008644</v>
      </c>
      <c r="C5709" s="24">
        <v>2742394.4728008644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6507041</v>
      </c>
      <c r="H5709" s="5"/>
      <c r="I5709" s="5">
        <f t="shared" si="4259"/>
        <v>8206391.3913122537</v>
      </c>
      <c r="J5709" s="5">
        <f t="shared" si="4260"/>
        <v>8462093.6913122535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14472320.699999999</v>
      </c>
    </row>
    <row r="5710" spans="1:14" x14ac:dyDescent="0.25">
      <c r="A5710" s="6">
        <v>44850</v>
      </c>
      <c r="B5710" s="24">
        <v>37658424.643921748</v>
      </c>
      <c r="C5710" s="24">
        <v>37958971.643921748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41338223</v>
      </c>
      <c r="H5710" s="5"/>
      <c r="I5710" s="5">
        <f t="shared" si="4259"/>
        <v>9925321.7992841993</v>
      </c>
      <c r="J5710" s="5">
        <f t="shared" si="4260"/>
        <v>10178594.265950866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15959189.300000001</v>
      </c>
    </row>
    <row r="5711" spans="1:14" x14ac:dyDescent="0.25">
      <c r="A5711" s="6">
        <v>44851</v>
      </c>
      <c r="B5711" s="24">
        <v>15782720.802447341</v>
      </c>
      <c r="C5711" s="24">
        <v>15887651.802447341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20099970</v>
      </c>
      <c r="H5711" s="5"/>
      <c r="I5711" s="5">
        <f t="shared" si="4259"/>
        <v>9973546.9534491096</v>
      </c>
      <c r="J5711" s="5">
        <f t="shared" si="4260"/>
        <v>10219009.25344911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15831342.166666666</v>
      </c>
    </row>
    <row r="5712" spans="1:14" x14ac:dyDescent="0.25">
      <c r="A5712" s="6">
        <v>44852</v>
      </c>
      <c r="B5712" s="24">
        <v>20640811.227006391</v>
      </c>
      <c r="C5712" s="24">
        <v>20640811.227006391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31270014</v>
      </c>
      <c r="H5712" s="5"/>
      <c r="I5712" s="5">
        <f t="shared" si="4259"/>
        <v>10652739.413192283</v>
      </c>
      <c r="J5712" s="5">
        <f t="shared" si="4260"/>
        <v>10887496.013192285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16516136.6</v>
      </c>
    </row>
    <row r="5713" spans="1:14" x14ac:dyDescent="0.25">
      <c r="A5713" s="6">
        <v>44853</v>
      </c>
      <c r="B5713" s="24">
        <v>-4279257.3427228555</v>
      </c>
      <c r="C5713" s="24">
        <v>-4279257.3427228555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36275682</v>
      </c>
      <c r="H5713" s="5"/>
      <c r="I5713" s="5">
        <f t="shared" si="4259"/>
        <v>9854126.0382877365</v>
      </c>
      <c r="J5713" s="5">
        <f t="shared" si="4260"/>
        <v>10077131.038287736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16610726.333333334</v>
      </c>
    </row>
    <row r="5714" spans="1:14" x14ac:dyDescent="0.25">
      <c r="A5714" s="6">
        <v>44854</v>
      </c>
      <c r="B5714" s="24">
        <v>4321464.7162357559</v>
      </c>
      <c r="C5714" s="24">
        <v>4321464.7162357559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7158903</v>
      </c>
      <c r="H5714" s="5"/>
      <c r="I5714" s="5">
        <f t="shared" si="4259"/>
        <v>9525601.9386568982</v>
      </c>
      <c r="J5714" s="5">
        <f t="shared" si="4260"/>
        <v>9735706.8386568967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16193050.866666667</v>
      </c>
    </row>
    <row r="5715" spans="1:14" x14ac:dyDescent="0.25">
      <c r="A5715" s="6">
        <v>44855</v>
      </c>
      <c r="B5715" s="24">
        <v>39326576.789410219</v>
      </c>
      <c r="C5715" s="24">
        <v>39326576.789410219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42031265</v>
      </c>
      <c r="H5715" s="5"/>
      <c r="I5715" s="5">
        <f t="shared" si="4259"/>
        <v>10692650.078196926</v>
      </c>
      <c r="J5715" s="5">
        <f t="shared" si="4260"/>
        <v>10891292.178196928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17239108.899999999</v>
      </c>
    </row>
    <row r="5716" spans="1:14" x14ac:dyDescent="0.25">
      <c r="A5716" s="6">
        <v>44856</v>
      </c>
      <c r="B5716" s="24">
        <v>9332713.0588976536</v>
      </c>
      <c r="C5716" s="24">
        <v>9332713.0588976536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11515208</v>
      </c>
      <c r="H5716" s="5"/>
      <c r="I5716" s="5">
        <f t="shared" si="4259"/>
        <v>10859111.806232583</v>
      </c>
      <c r="J5716" s="5">
        <f t="shared" si="4260"/>
        <v>11045314.106232584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17244284.433333334</v>
      </c>
    </row>
    <row r="5717" spans="1:14" x14ac:dyDescent="0.25">
      <c r="A5717" s="6">
        <v>44857</v>
      </c>
      <c r="B5717" s="24">
        <v>16586791.444278698</v>
      </c>
      <c r="C5717" s="24">
        <v>16586791.444278698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19273365</v>
      </c>
      <c r="H5717" s="5"/>
      <c r="I5717" s="5">
        <f t="shared" si="4259"/>
        <v>11595719.148829842</v>
      </c>
      <c r="J5717" s="5">
        <f t="shared" si="4260"/>
        <v>11745053.582163176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17874558.199999999</v>
      </c>
    </row>
    <row r="5718" spans="1:14" x14ac:dyDescent="0.25">
      <c r="A5718" s="6">
        <v>44858</v>
      </c>
      <c r="B5718" s="24">
        <v>16097598.305159096</v>
      </c>
      <c r="C5718" s="24">
        <v>16097598.305159096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19247746</v>
      </c>
      <c r="H5718" s="5"/>
      <c r="I5718" s="5">
        <f t="shared" si="4259"/>
        <v>12115544.583786698</v>
      </c>
      <c r="J5718" s="5">
        <f t="shared" si="4260"/>
        <v>12312433.950453365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18369779.100000001</v>
      </c>
    </row>
    <row r="5719" spans="1:14" x14ac:dyDescent="0.25">
      <c r="A5719" s="6">
        <v>44859</v>
      </c>
      <c r="B5719" s="24">
        <v>51078292.499407828</v>
      </c>
      <c r="C5719" s="24">
        <v>51078292.499407828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55140793</v>
      </c>
      <c r="H5719" s="5"/>
      <c r="I5719" s="5">
        <f t="shared" si="4259"/>
        <v>13954885.068895491</v>
      </c>
      <c r="J5719" s="5">
        <f t="shared" si="4260"/>
        <v>14140511.168895489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20132567.866666667</v>
      </c>
    </row>
    <row r="5720" spans="1:14" x14ac:dyDescent="0.25">
      <c r="A5720" s="6">
        <v>44860</v>
      </c>
      <c r="B5720" s="24">
        <v>-7765950.4430658221</v>
      </c>
      <c r="C5720" s="24">
        <v>-7765950.4430658221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-3795331</v>
      </c>
      <c r="H5720" s="5"/>
      <c r="I5720" s="5">
        <f t="shared" si="4259"/>
        <v>13753672.033225397</v>
      </c>
      <c r="J5720" s="5">
        <f t="shared" si="4260"/>
        <v>13927685.099892061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19720609.766666666</v>
      </c>
    </row>
    <row r="5721" spans="1:14" x14ac:dyDescent="0.25">
      <c r="A5721" s="6">
        <v>44861</v>
      </c>
      <c r="B5721" s="24">
        <v>16151062.524616998</v>
      </c>
      <c r="C5721" s="24">
        <v>16151062.524616998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20415473</v>
      </c>
      <c r="H5721" s="5"/>
      <c r="I5721" s="5">
        <f t="shared" si="4259"/>
        <v>13578407.760325221</v>
      </c>
      <c r="J5721" s="5">
        <f t="shared" si="4260"/>
        <v>13689153.126991889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19488977.566666666</v>
      </c>
    </row>
    <row r="5722" spans="1:14" x14ac:dyDescent="0.25">
      <c r="A5722" s="6">
        <v>44862</v>
      </c>
      <c r="B5722" s="24">
        <v>-5037241.2661121041</v>
      </c>
      <c r="C5722" s="24">
        <v>-5037241.2661121041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-1300436</v>
      </c>
      <c r="H5722" s="5"/>
      <c r="I5722" s="5">
        <f t="shared" si="4259"/>
        <v>12213426.573714085</v>
      </c>
      <c r="J5722" s="5">
        <f t="shared" si="4260"/>
        <v>12310160.773714086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18147400.766666666</v>
      </c>
    </row>
    <row r="5723" spans="1:14" x14ac:dyDescent="0.25">
      <c r="A5723" s="6">
        <v>44863</v>
      </c>
      <c r="B5723" s="24">
        <v>16661899.48856201</v>
      </c>
      <c r="C5723" s="24">
        <v>16661899.48856201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20995296</v>
      </c>
      <c r="H5723" s="5"/>
      <c r="I5723" s="5">
        <f t="shared" si="4259"/>
        <v>12957801.134234376</v>
      </c>
      <c r="J5723" s="5">
        <f t="shared" si="4260"/>
        <v>13041126.534234377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18907543.866666667</v>
      </c>
    </row>
    <row r="5724" spans="1:14" x14ac:dyDescent="0.25">
      <c r="A5724" s="6">
        <v>44864</v>
      </c>
      <c r="B5724" s="24">
        <v>-26980046.840499371</v>
      </c>
      <c r="C5724" s="24">
        <v>-26980046.840499371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-21936413</v>
      </c>
      <c r="H5724" s="5"/>
      <c r="I5724" s="5">
        <f t="shared" si="4259"/>
        <v>12736257.838486882</v>
      </c>
      <c r="J5724" s="5">
        <f t="shared" si="4260"/>
        <v>12807257.205153549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18677983.399999999</v>
      </c>
    </row>
    <row r="5725" spans="1:14" x14ac:dyDescent="0.25">
      <c r="A5725" s="19">
        <v>44865</v>
      </c>
      <c r="B5725" s="26">
        <v>27693912.416194417</v>
      </c>
      <c r="C5725" s="26">
        <v>27693912.416194417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31810100</v>
      </c>
      <c r="H5725" s="18"/>
      <c r="I5725" s="18">
        <f t="shared" si="4259"/>
        <v>12839154.06882791</v>
      </c>
      <c r="J5725" s="18">
        <f t="shared" si="4260"/>
        <v>12899945.535494577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18730160.233333334</v>
      </c>
    </row>
    <row r="5726" spans="1:14" x14ac:dyDescent="0.25">
      <c r="A5726" s="6">
        <v>44866</v>
      </c>
      <c r="B5726" s="24">
        <v>-9811964.1346770637</v>
      </c>
      <c r="C5726" s="24">
        <v>-9819933.1346770637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-4651105.0000000009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12302228.550004963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18172569.066666666</v>
      </c>
    </row>
    <row r="5727" spans="1:14" x14ac:dyDescent="0.25">
      <c r="A5727" s="6">
        <v>44867</v>
      </c>
      <c r="B5727" s="24">
        <v>23030862.438062161</v>
      </c>
      <c r="C5727" s="24">
        <v>23010295.438062161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25708704</v>
      </c>
      <c r="H5727" s="5"/>
      <c r="I5727" s="5">
        <f t="shared" si="4266"/>
        <v>12320828.379225504</v>
      </c>
      <c r="J5727" s="5">
        <f t="shared" si="4267"/>
        <v>12357697.612558838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18204689.333333332</v>
      </c>
    </row>
    <row r="5728" spans="1:14" x14ac:dyDescent="0.25">
      <c r="A5728" s="6">
        <v>44868</v>
      </c>
      <c r="B5728" s="24">
        <v>-13986937.157679128</v>
      </c>
      <c r="C5728" s="24">
        <v>-14028222.157679128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-12299991</v>
      </c>
      <c r="H5728" s="5"/>
      <c r="I5728" s="5">
        <f t="shared" si="4266"/>
        <v>10716516.435529599</v>
      </c>
      <c r="J5728" s="5">
        <f t="shared" si="4267"/>
        <v>10741584.435529599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16526861.199999999</v>
      </c>
    </row>
    <row r="5729" spans="1:14" x14ac:dyDescent="0.25">
      <c r="A5729" s="6">
        <v>44869</v>
      </c>
      <c r="B5729" s="24">
        <v>36424230.847295858</v>
      </c>
      <c r="C5729" s="24">
        <v>36413723.847295858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40216208</v>
      </c>
      <c r="H5729" s="5"/>
      <c r="I5729" s="5">
        <f t="shared" si="4266"/>
        <v>12939260.748249186</v>
      </c>
      <c r="J5729" s="5">
        <f t="shared" si="4267"/>
        <v>12953006.748249186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18697644.399999999</v>
      </c>
    </row>
    <row r="5730" spans="1:14" x14ac:dyDescent="0.25">
      <c r="A5730" s="6">
        <v>44870</v>
      </c>
      <c r="B5730" s="24">
        <v>15016900.392205585</v>
      </c>
      <c r="C5730" s="24">
        <v>15014985.392205585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23391850</v>
      </c>
      <c r="H5730" s="5"/>
      <c r="I5730" s="5">
        <f t="shared" si="4266"/>
        <v>12887962.120563144</v>
      </c>
      <c r="J5730" s="5">
        <f t="shared" si="4267"/>
        <v>12891037.553896477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18739890.600000001</v>
      </c>
    </row>
    <row r="5731" spans="1:14" x14ac:dyDescent="0.25">
      <c r="A5731" s="6">
        <v>44871</v>
      </c>
      <c r="B5731" s="24">
        <v>15760013.60436422</v>
      </c>
      <c r="C5731" s="24">
        <v>15753117.60436422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24339540</v>
      </c>
      <c r="H5731" s="5"/>
      <c r="I5731" s="5">
        <f t="shared" si="4266"/>
        <v>13030373.834257761</v>
      </c>
      <c r="J5731" s="5">
        <f t="shared" si="4267"/>
        <v>13024252.200924428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18779948.933333334</v>
      </c>
    </row>
    <row r="5732" spans="1:14" x14ac:dyDescent="0.25">
      <c r="A5732" s="6">
        <v>44872</v>
      </c>
      <c r="B5732" s="24">
        <v>32955903.077516951</v>
      </c>
      <c r="C5732" s="24">
        <v>32954864.077516951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38213634</v>
      </c>
      <c r="H5732" s="5"/>
      <c r="I5732" s="5">
        <f t="shared" si="4266"/>
        <v>13349304.407774121</v>
      </c>
      <c r="J5732" s="5">
        <f t="shared" si="4267"/>
        <v>13334349.907774121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18998370.399999999</v>
      </c>
    </row>
    <row r="5733" spans="1:14" x14ac:dyDescent="0.25">
      <c r="A5733" s="6">
        <v>44873</v>
      </c>
      <c r="B5733" s="24">
        <v>5756354.4884287976</v>
      </c>
      <c r="C5733" s="24">
        <v>5750378.4884287976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12413106</v>
      </c>
      <c r="H5733" s="5"/>
      <c r="I5733" s="5">
        <f t="shared" si="4266"/>
        <v>13027810.845320439</v>
      </c>
      <c r="J5733" s="5">
        <f t="shared" si="4267"/>
        <v>13002196.411987105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18615422.666666668</v>
      </c>
    </row>
    <row r="5734" spans="1:14" x14ac:dyDescent="0.25">
      <c r="A5734" s="6">
        <v>44874</v>
      </c>
      <c r="B5734" s="24">
        <v>37190516.966201916</v>
      </c>
      <c r="C5734" s="24">
        <v>37182531.966201916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46506653</v>
      </c>
      <c r="H5734" s="5"/>
      <c r="I5734" s="5">
        <f t="shared" si="4266"/>
        <v>13991716.930013685</v>
      </c>
      <c r="J5734" s="5">
        <f t="shared" si="4267"/>
        <v>13953575.096680351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19689747.733333334</v>
      </c>
    </row>
    <row r="5735" spans="1:14" x14ac:dyDescent="0.25">
      <c r="A5735" s="6">
        <v>44875</v>
      </c>
      <c r="B5735" s="24">
        <v>7117557.8146974882</v>
      </c>
      <c r="C5735" s="24">
        <v>7116776.8146974882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12641247</v>
      </c>
      <c r="H5735" s="5"/>
      <c r="I5735" s="5">
        <f t="shared" si="4266"/>
        <v>14352682.657212604</v>
      </c>
      <c r="J5735" s="5">
        <f t="shared" si="4267"/>
        <v>14402793.890545936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20196178.333333332</v>
      </c>
    </row>
    <row r="5736" spans="1:14" x14ac:dyDescent="0.25">
      <c r="A5736" s="6">
        <v>44876</v>
      </c>
      <c r="B5736" s="24">
        <v>-3767411.8142909231</v>
      </c>
      <c r="C5736" s="24">
        <v>-3784157.8142909231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1700049</v>
      </c>
      <c r="H5736" s="5"/>
      <c r="I5736" s="5">
        <f t="shared" si="4266"/>
        <v>14078684.693726573</v>
      </c>
      <c r="J5736" s="5">
        <f t="shared" si="4267"/>
        <v>14123754.360393239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19961348.899999999</v>
      </c>
    </row>
    <row r="5737" spans="1:14" x14ac:dyDescent="0.25">
      <c r="A5737" s="6">
        <v>44877</v>
      </c>
      <c r="B5737" s="24">
        <v>35556649.589856908</v>
      </c>
      <c r="C5737" s="24">
        <v>35532568.589856908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40070612</v>
      </c>
      <c r="H5737" s="5"/>
      <c r="I5737" s="5">
        <f t="shared" si="4266"/>
        <v>14014055.739451528</v>
      </c>
      <c r="J5737" s="5">
        <f t="shared" si="4267"/>
        <v>14045785.37278486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19919011.199999999</v>
      </c>
    </row>
    <row r="5738" spans="1:14" x14ac:dyDescent="0.25">
      <c r="A5738" s="6">
        <v>44878</v>
      </c>
      <c r="B5738" s="24">
        <v>14728461.298058903</v>
      </c>
      <c r="C5738" s="24">
        <v>14683942.298058903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18485256</v>
      </c>
      <c r="H5738" s="5"/>
      <c r="I5738" s="5">
        <f t="shared" si="4266"/>
        <v>14189249.63021935</v>
      </c>
      <c r="J5738" s="5">
        <f t="shared" si="4267"/>
        <v>14206617.196886016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20092755.399999999</v>
      </c>
    </row>
    <row r="5739" spans="1:14" x14ac:dyDescent="0.25">
      <c r="A5739" s="6">
        <v>44879</v>
      </c>
      <c r="B5739" s="24">
        <v>20990665.743681427</v>
      </c>
      <c r="C5739" s="24">
        <v>20969548.743681427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25916364</v>
      </c>
      <c r="H5739" s="5"/>
      <c r="I5739" s="5">
        <f t="shared" si="4266"/>
        <v>14807719.172582036</v>
      </c>
      <c r="J5739" s="5">
        <f t="shared" si="4267"/>
        <v>14814189.00591537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20739732.833333332</v>
      </c>
    </row>
    <row r="5740" spans="1:14" x14ac:dyDescent="0.25">
      <c r="A5740" s="6">
        <v>44880</v>
      </c>
      <c r="B5740" s="24">
        <v>-12488334.842559244</v>
      </c>
      <c r="C5740" s="24">
        <v>-12518718.842559244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-8759575</v>
      </c>
      <c r="H5740" s="5"/>
      <c r="I5740" s="5">
        <f t="shared" si="4266"/>
        <v>13136160.523032671</v>
      </c>
      <c r="J5740" s="5">
        <f t="shared" si="4267"/>
        <v>13131599.323032672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19069806.233333334</v>
      </c>
    </row>
    <row r="5741" spans="1:14" x14ac:dyDescent="0.25">
      <c r="A5741" s="6">
        <v>44881</v>
      </c>
      <c r="B5741" s="24">
        <v>24838936.812861107</v>
      </c>
      <c r="C5741" s="24">
        <v>24793382.812861107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31374755</v>
      </c>
      <c r="H5741" s="5"/>
      <c r="I5741" s="5">
        <f t="shared" si="4266"/>
        <v>13438034.390046461</v>
      </c>
      <c r="J5741" s="5">
        <f t="shared" si="4267"/>
        <v>13428457.023379795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19445632.399999999</v>
      </c>
    </row>
    <row r="5742" spans="1:14" x14ac:dyDescent="0.25">
      <c r="A5742" s="6">
        <v>44882</v>
      </c>
      <c r="B5742" s="24">
        <v>7247338.602907192</v>
      </c>
      <c r="C5742" s="24">
        <v>7210193.602907192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12860835</v>
      </c>
      <c r="H5742" s="5"/>
      <c r="I5742" s="5">
        <f t="shared" si="4266"/>
        <v>12991585.30257649</v>
      </c>
      <c r="J5742" s="5">
        <f t="shared" si="4267"/>
        <v>12980769.769243157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18831993.100000001</v>
      </c>
    </row>
    <row r="5743" spans="1:14" x14ac:dyDescent="0.25">
      <c r="A5743" s="6">
        <v>44883</v>
      </c>
      <c r="B5743" s="24">
        <v>14210872.622885033</v>
      </c>
      <c r="C5743" s="24">
        <v>14178795.622885033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16540183</v>
      </c>
      <c r="H5743" s="5"/>
      <c r="I5743" s="5">
        <f t="shared" si="4266"/>
        <v>13607922.968096754</v>
      </c>
      <c r="J5743" s="5">
        <f t="shared" si="4267"/>
        <v>13596038.201430086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18174143.133333333</v>
      </c>
    </row>
    <row r="5744" spans="1:14" x14ac:dyDescent="0.25">
      <c r="A5744" s="6">
        <v>44884</v>
      </c>
      <c r="B5744" s="24">
        <v>5356931.5126858931</v>
      </c>
      <c r="C5744" s="24">
        <v>5363241.5126858931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10686023</v>
      </c>
      <c r="H5744" s="5"/>
      <c r="I5744" s="5">
        <f t="shared" si="4266"/>
        <v>13642438.527978424</v>
      </c>
      <c r="J5744" s="5">
        <f t="shared" si="4267"/>
        <v>13630764.09464509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18291713.800000001</v>
      </c>
    </row>
    <row r="5745" spans="1:14" x14ac:dyDescent="0.25">
      <c r="A5745" s="6">
        <v>44885</v>
      </c>
      <c r="B5745" s="24">
        <v>28098701.540300347</v>
      </c>
      <c r="C5745" s="24">
        <v>28086302.540300347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32653898</v>
      </c>
      <c r="H5745" s="5"/>
      <c r="I5745" s="5">
        <f t="shared" si="4266"/>
        <v>13268176.019674765</v>
      </c>
      <c r="J5745" s="5">
        <f t="shared" si="4267"/>
        <v>13256088.286341431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17979134.899999999</v>
      </c>
    </row>
    <row r="5746" spans="1:14" x14ac:dyDescent="0.25">
      <c r="A5746" s="6">
        <v>44886</v>
      </c>
      <c r="B5746" s="24">
        <v>13078604.67447608</v>
      </c>
      <c r="C5746" s="24">
        <v>13034360.67447608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18540879</v>
      </c>
      <c r="H5746" s="5"/>
      <c r="I5746" s="5">
        <f t="shared" si="4266"/>
        <v>13393039.073527377</v>
      </c>
      <c r="J5746" s="5">
        <f t="shared" si="4267"/>
        <v>13379476.540194044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18213323.933333334</v>
      </c>
    </row>
    <row r="5747" spans="1:14" x14ac:dyDescent="0.25">
      <c r="A5747" s="6">
        <v>44887</v>
      </c>
      <c r="B5747" s="24">
        <v>-17280895.496116873</v>
      </c>
      <c r="C5747" s="24">
        <v>-17308221.496116873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-12172305</v>
      </c>
      <c r="H5747" s="5"/>
      <c r="I5747" s="5">
        <f t="shared" si="4266"/>
        <v>12264116.175514191</v>
      </c>
      <c r="J5747" s="5">
        <f t="shared" si="4267"/>
        <v>12249642.775514191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17165134.933333334</v>
      </c>
    </row>
    <row r="5748" spans="1:14" x14ac:dyDescent="0.25">
      <c r="A5748" s="6">
        <v>44888</v>
      </c>
      <c r="B5748" s="24">
        <v>29898063.222513832</v>
      </c>
      <c r="C5748" s="24">
        <v>29658490.222513832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43677788</v>
      </c>
      <c r="H5748" s="5"/>
      <c r="I5748" s="5">
        <f t="shared" si="4266"/>
        <v>12724131.672759349</v>
      </c>
      <c r="J5748" s="5">
        <f t="shared" si="4267"/>
        <v>12701672.506092681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17979469.666666668</v>
      </c>
    </row>
    <row r="5749" spans="1:14" x14ac:dyDescent="0.25">
      <c r="A5749" s="6">
        <v>44889</v>
      </c>
      <c r="B5749" s="24">
        <v>25801928.936806899</v>
      </c>
      <c r="C5749" s="24">
        <v>25798709.936806899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29225920</v>
      </c>
      <c r="H5749" s="5"/>
      <c r="I5749" s="5">
        <f t="shared" si="4266"/>
        <v>11881586.22067265</v>
      </c>
      <c r="J5749" s="5">
        <f t="shared" si="4267"/>
        <v>11859019.754005985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17115640.566666666</v>
      </c>
    </row>
    <row r="5750" spans="1:14" x14ac:dyDescent="0.25">
      <c r="A5750" s="6">
        <v>44890</v>
      </c>
      <c r="B5750" s="24">
        <v>16295878.102011941</v>
      </c>
      <c r="C5750" s="24">
        <v>16296630.102011941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19422558</v>
      </c>
      <c r="H5750" s="5"/>
      <c r="I5750" s="5">
        <f t="shared" si="4266"/>
        <v>12683647.172175242</v>
      </c>
      <c r="J5750" s="5">
        <f t="shared" si="4267"/>
        <v>12661105.772175243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17889570.199999999</v>
      </c>
    </row>
    <row r="5751" spans="1:14" x14ac:dyDescent="0.25">
      <c r="A5751" s="6">
        <v>44891</v>
      </c>
      <c r="B5751" s="24">
        <v>12471175.65803932</v>
      </c>
      <c r="C5751" s="24">
        <v>12476591.65803932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15034251</v>
      </c>
      <c r="H5751" s="5"/>
      <c r="I5751" s="5">
        <f t="shared" si="4266"/>
        <v>12560984.276622655</v>
      </c>
      <c r="J5751" s="5">
        <f t="shared" si="4267"/>
        <v>12538623.409955988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17710196.133333333</v>
      </c>
    </row>
    <row r="5752" spans="1:14" x14ac:dyDescent="0.25">
      <c r="A5752" s="6">
        <v>44892</v>
      </c>
      <c r="B5752" s="24">
        <v>-1119240.9676134726</v>
      </c>
      <c r="C5752" s="24">
        <v>-1135718.9676134726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2454449</v>
      </c>
      <c r="H5752" s="5"/>
      <c r="I5752" s="5">
        <f t="shared" si="4266"/>
        <v>12691584.286572609</v>
      </c>
      <c r="J5752" s="5">
        <f t="shared" si="4267"/>
        <v>12668674.153239276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17835358.966666665</v>
      </c>
    </row>
    <row r="5753" spans="1:14" x14ac:dyDescent="0.25">
      <c r="A5753" s="6">
        <v>44893</v>
      </c>
      <c r="B5753" s="24">
        <v>3073540.863195356</v>
      </c>
      <c r="C5753" s="24">
        <v>3033011.863195356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10577749</v>
      </c>
      <c r="H5753" s="5"/>
      <c r="I5753" s="5">
        <f t="shared" si="4266"/>
        <v>12238638.999060387</v>
      </c>
      <c r="J5753" s="5">
        <f t="shared" si="4267"/>
        <v>12214377.899060387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17488107.399999999</v>
      </c>
    </row>
    <row r="5754" spans="1:14" x14ac:dyDescent="0.25">
      <c r="A5754" s="6">
        <v>44894</v>
      </c>
      <c r="B5754" s="24">
        <v>53931651.954156496</v>
      </c>
      <c r="C5754" s="24">
        <v>53891722.954156496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60085747</v>
      </c>
      <c r="H5754" s="5"/>
      <c r="I5754" s="5">
        <f t="shared" si="4266"/>
        <v>14935695.625548918</v>
      </c>
      <c r="J5754" s="5">
        <f t="shared" si="4267"/>
        <v>14910103.55888225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20222179.399999999</v>
      </c>
    </row>
    <row r="5755" spans="1:14" x14ac:dyDescent="0.25">
      <c r="A5755" s="6">
        <v>44895</v>
      </c>
      <c r="B5755" s="24">
        <v>-2371011.7088461155</v>
      </c>
      <c r="C5755" s="24">
        <v>-2401320.7088461155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6479277</v>
      </c>
      <c r="H5755" s="18"/>
      <c r="I5755" s="18">
        <f t="shared" si="4266"/>
        <v>13933531.488047566</v>
      </c>
      <c r="J5755" s="18">
        <f t="shared" si="4267"/>
        <v>13906929.121380899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19377818.633333333</v>
      </c>
    </row>
    <row r="5756" spans="1:14" ht="14.5" x14ac:dyDescent="0.35">
      <c r="A5756" s="6">
        <v>44896</v>
      </c>
      <c r="B5756" s="13">
        <v>-7055451.3258994669</v>
      </c>
      <c r="C5756" s="21">
        <v>-7044626.3258994669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6499578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13999439.348340154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19749508.066666666</v>
      </c>
    </row>
    <row r="5757" spans="1:14" ht="14.5" x14ac:dyDescent="0.35">
      <c r="A5757" s="6">
        <v>44897</v>
      </c>
      <c r="B5757" s="5">
        <v>18619850.784940753</v>
      </c>
      <c r="C5757" s="20">
        <v>18630619.784940753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27477164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13853450.159902774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19808456.733333334</v>
      </c>
    </row>
    <row r="5758" spans="1:14" ht="14.5" x14ac:dyDescent="0.35">
      <c r="A5758" s="6">
        <v>44898</v>
      </c>
      <c r="B5758" s="5">
        <v>5882965.758085289</v>
      </c>
      <c r="C5758" s="20">
        <v>5892168.758085289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13101219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14517463.190428255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20655163.733333334</v>
      </c>
    </row>
    <row r="5759" spans="1:14" ht="14.5" x14ac:dyDescent="0.35">
      <c r="A5759" s="6">
        <v>44899</v>
      </c>
      <c r="B5759" s="5">
        <v>14951187.32255704</v>
      </c>
      <c r="C5759" s="20">
        <v>14961914.32255704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23054396</v>
      </c>
      <c r="H5759" s="5"/>
      <c r="I5759" s="5">
        <f t="shared" si="4287"/>
        <v>13824943.506270291</v>
      </c>
      <c r="J5759" s="5">
        <f t="shared" si="4288"/>
        <v>13802402.872936958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20083103.333333332</v>
      </c>
    </row>
    <row r="5760" spans="1:14" ht="14.5" x14ac:dyDescent="0.35">
      <c r="A5760" s="6">
        <v>44900</v>
      </c>
      <c r="B5760" s="5">
        <v>9260825.9919296466</v>
      </c>
      <c r="C5760" s="20">
        <v>9271277.9919296466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17660086</v>
      </c>
      <c r="H5760" s="5"/>
      <c r="I5760" s="5">
        <f t="shared" si="4287"/>
        <v>13633074.359594429</v>
      </c>
      <c r="J5760" s="5">
        <f t="shared" si="4288"/>
        <v>13610945.959594429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19892044.533333335</v>
      </c>
    </row>
    <row r="5761" spans="1:14" ht="14.5" x14ac:dyDescent="0.35">
      <c r="A5761" s="6">
        <v>44901</v>
      </c>
      <c r="B5761" s="5">
        <v>19593810.229019951</v>
      </c>
      <c r="C5761" s="20">
        <v>19603984.229019951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28192663</v>
      </c>
      <c r="H5761" s="5"/>
      <c r="I5761" s="5">
        <f t="shared" si="4287"/>
        <v>13760867.580416285</v>
      </c>
      <c r="J5761" s="5">
        <f t="shared" si="4288"/>
        <v>13739308.180416284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20020481.966666665</v>
      </c>
    </row>
    <row r="5762" spans="1:14" ht="14.5" x14ac:dyDescent="0.35">
      <c r="A5762" s="6">
        <v>44902</v>
      </c>
      <c r="B5762" s="5">
        <v>21376810.431273025</v>
      </c>
      <c r="C5762" s="20">
        <v>21387621.431273025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33367778</v>
      </c>
      <c r="H5762" s="5"/>
      <c r="I5762" s="5">
        <f t="shared" si="4287"/>
        <v>13374897.825541489</v>
      </c>
      <c r="J5762" s="5">
        <f t="shared" si="4288"/>
        <v>13353733.425541488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19858953.433333334</v>
      </c>
    </row>
    <row r="5763" spans="1:14" ht="14.5" x14ac:dyDescent="0.35">
      <c r="A5763" s="6">
        <v>44903</v>
      </c>
      <c r="B5763" s="5">
        <v>-17585052.279440247</v>
      </c>
      <c r="C5763" s="20">
        <v>-17573954.279440247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-8376392</v>
      </c>
      <c r="H5763" s="5"/>
      <c r="I5763" s="5">
        <f t="shared" si="4287"/>
        <v>12596850.933279186</v>
      </c>
      <c r="J5763" s="5">
        <f t="shared" si="4288"/>
        <v>12576255.666612519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19165970.166666668</v>
      </c>
    </row>
    <row r="5764" spans="1:14" ht="14.5" x14ac:dyDescent="0.35">
      <c r="A5764" s="6">
        <v>44904</v>
      </c>
      <c r="B5764" s="5">
        <v>39240794.501030989</v>
      </c>
      <c r="C5764" s="20">
        <v>39251672.501030989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49183110</v>
      </c>
      <c r="H5764" s="5"/>
      <c r="I5764" s="5">
        <f t="shared" si="4287"/>
        <v>12665193.517773489</v>
      </c>
      <c r="J5764" s="5">
        <f t="shared" si="4288"/>
        <v>12645227.017773489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19255185.399999999</v>
      </c>
    </row>
    <row r="5765" spans="1:14" ht="14.5" x14ac:dyDescent="0.35">
      <c r="A5765" s="6">
        <v>44905</v>
      </c>
      <c r="B5765" s="5">
        <v>10091562.544294376</v>
      </c>
      <c r="C5765" s="20">
        <v>10103012.544294376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20129103</v>
      </c>
      <c r="H5765" s="5"/>
      <c r="I5765" s="5">
        <f t="shared" si="4287"/>
        <v>12764327.008760052</v>
      </c>
      <c r="J5765" s="5">
        <f t="shared" si="4288"/>
        <v>12744768.208760051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19504780.600000001</v>
      </c>
    </row>
    <row r="5766" spans="1:14" ht="14.5" x14ac:dyDescent="0.35">
      <c r="A5766" s="6">
        <v>44906</v>
      </c>
      <c r="B5766" s="5">
        <v>14243589.59593711</v>
      </c>
      <c r="C5766" s="20">
        <v>14254196.59593711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22611559</v>
      </c>
      <c r="H5766" s="5"/>
      <c r="I5766" s="5">
        <f t="shared" si="4287"/>
        <v>13364693.72243432</v>
      </c>
      <c r="J5766" s="5">
        <f t="shared" si="4288"/>
        <v>13346046.689100986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20201830.933333334</v>
      </c>
    </row>
    <row r="5767" spans="1:14" ht="14.5" x14ac:dyDescent="0.35">
      <c r="A5767" s="6">
        <v>44907</v>
      </c>
      <c r="B5767" s="5">
        <v>1637033.6375100752</v>
      </c>
      <c r="C5767" s="20">
        <v>1647067.6375100752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11873353</v>
      </c>
      <c r="H5767" s="5"/>
      <c r="I5767" s="5">
        <f t="shared" si="4287"/>
        <v>12234039.85735609</v>
      </c>
      <c r="J5767" s="5">
        <f t="shared" si="4288"/>
        <v>12216529.990689423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19261922.300000001</v>
      </c>
    </row>
    <row r="5768" spans="1:14" ht="14.5" x14ac:dyDescent="0.35">
      <c r="A5768" s="6">
        <v>44908</v>
      </c>
      <c r="B5768" s="5">
        <v>21063494.921116024</v>
      </c>
      <c r="C5768" s="20">
        <v>21072778.921116024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30238058</v>
      </c>
      <c r="H5768" s="5"/>
      <c r="I5768" s="5">
        <f t="shared" si="4287"/>
        <v>12445207.644791326</v>
      </c>
      <c r="J5768" s="5">
        <f t="shared" si="4288"/>
        <v>12429491.211457992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19653682.366666667</v>
      </c>
    </row>
    <row r="5769" spans="1:14" ht="14.5" x14ac:dyDescent="0.35">
      <c r="A5769" s="6">
        <v>44909</v>
      </c>
      <c r="B5769" s="5">
        <v>12457982.428591684</v>
      </c>
      <c r="C5769" s="20">
        <v>12466789.428591684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20498594</v>
      </c>
      <c r="H5769" s="5"/>
      <c r="I5769" s="5">
        <f t="shared" si="4287"/>
        <v>12160784.867621666</v>
      </c>
      <c r="J5769" s="5">
        <f t="shared" si="4288"/>
        <v>12146065.900954999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19473090.033333335</v>
      </c>
    </row>
    <row r="5770" spans="1:14" ht="14.5" x14ac:dyDescent="0.35">
      <c r="A5770" s="6">
        <v>44910</v>
      </c>
      <c r="B5770" s="5">
        <v>20004167.82233898</v>
      </c>
      <c r="C5770" s="20">
        <v>20010380.82233898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23903376</v>
      </c>
      <c r="H5770" s="5"/>
      <c r="I5770" s="5">
        <f t="shared" si="4287"/>
        <v>13243868.289784944</v>
      </c>
      <c r="J5770" s="5">
        <f t="shared" si="4288"/>
        <v>13230369.223118277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20561855.066666666</v>
      </c>
    </row>
    <row r="5771" spans="1:14" ht="14.5" x14ac:dyDescent="0.35">
      <c r="A5771" s="6">
        <v>44911</v>
      </c>
      <c r="B5771" s="5">
        <v>4845160.6375524849</v>
      </c>
      <c r="C5771" s="20">
        <v>4853766.6375524849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17417489</v>
      </c>
      <c r="H5771" s="5"/>
      <c r="I5771" s="5">
        <f t="shared" si="4287"/>
        <v>12577409.08394132</v>
      </c>
      <c r="J5771" s="5">
        <f t="shared" si="4288"/>
        <v>12565715.350607987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20096612.866666667</v>
      </c>
    </row>
    <row r="5772" spans="1:14" ht="14.5" x14ac:dyDescent="0.35">
      <c r="A5772" s="6">
        <v>44912</v>
      </c>
      <c r="B5772" s="5">
        <v>11594506.246835627</v>
      </c>
      <c r="C5772" s="20">
        <v>11606105.246835627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19054420</v>
      </c>
      <c r="H5772" s="5"/>
      <c r="I5772" s="5">
        <f t="shared" si="4287"/>
        <v>12722314.672072269</v>
      </c>
      <c r="J5772" s="5">
        <f t="shared" si="4288"/>
        <v>12712245.738738935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20303065.699999999</v>
      </c>
    </row>
    <row r="5773" spans="1:14" ht="14.5" x14ac:dyDescent="0.35">
      <c r="A5773" s="6">
        <v>44913</v>
      </c>
      <c r="B5773" s="5">
        <v>33313090.808711447</v>
      </c>
      <c r="C5773" s="20">
        <v>33323992.808711447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40944300</v>
      </c>
      <c r="H5773" s="5"/>
      <c r="I5773" s="5">
        <f t="shared" si="4287"/>
        <v>13359055.278266482</v>
      </c>
      <c r="J5773" s="5">
        <f t="shared" si="4288"/>
        <v>13350418.978266481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21116536.266666666</v>
      </c>
    </row>
    <row r="5774" spans="1:14" ht="14.5" x14ac:dyDescent="0.35">
      <c r="A5774" s="6">
        <v>44914</v>
      </c>
      <c r="B5774" s="5">
        <v>9253783.225318335</v>
      </c>
      <c r="C5774" s="20">
        <v>9259777.225318335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19515738</v>
      </c>
      <c r="H5774" s="5"/>
      <c r="I5774" s="5">
        <f t="shared" si="4287"/>
        <v>13488950.335354229</v>
      </c>
      <c r="J5774" s="5">
        <f t="shared" si="4288"/>
        <v>13480303.502020895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21410860.100000001</v>
      </c>
    </row>
    <row r="5775" spans="1:14" ht="14.5" x14ac:dyDescent="0.35">
      <c r="A5775" s="6">
        <v>44915</v>
      </c>
      <c r="B5775" s="5">
        <v>18095523.64828217</v>
      </c>
      <c r="C5775" s="20">
        <v>18101964.64828217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28856883</v>
      </c>
      <c r="H5775" s="5"/>
      <c r="I5775" s="5">
        <f t="shared" si="4287"/>
        <v>13155511.072286958</v>
      </c>
      <c r="J5775" s="5">
        <f t="shared" si="4288"/>
        <v>13147492.238953624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21284292.933333334</v>
      </c>
    </row>
    <row r="5776" spans="1:14" ht="14.5" x14ac:dyDescent="0.35">
      <c r="A5776" s="6">
        <v>44916</v>
      </c>
      <c r="B5776" s="5">
        <v>19781786.564413853</v>
      </c>
      <c r="C5776" s="20">
        <v>19788925.564413853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27572598</v>
      </c>
      <c r="H5776" s="5"/>
      <c r="I5776" s="5">
        <f t="shared" si="4287"/>
        <v>13378950.468618216</v>
      </c>
      <c r="J5776" s="5">
        <f t="shared" si="4288"/>
        <v>13372644.40195155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21585350.233333334</v>
      </c>
    </row>
    <row r="5777" spans="1:14" ht="14.5" x14ac:dyDescent="0.35">
      <c r="A5777" s="6">
        <v>44917</v>
      </c>
      <c r="B5777" s="5">
        <v>11395041.542324726</v>
      </c>
      <c r="C5777" s="20">
        <v>11401986.542324726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16315846</v>
      </c>
      <c r="H5777" s="5"/>
      <c r="I5777" s="5">
        <f t="shared" si="4287"/>
        <v>14334815.036566269</v>
      </c>
      <c r="J5777" s="5">
        <f t="shared" si="4288"/>
        <v>14329651.336566269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22534955.266666666</v>
      </c>
    </row>
    <row r="5778" spans="1:14" ht="14.5" x14ac:dyDescent="0.35">
      <c r="A5778" s="6">
        <v>44918</v>
      </c>
      <c r="B5778" s="5">
        <v>-1934714.9636298949</v>
      </c>
      <c r="C5778" s="20">
        <v>-1928334.9636298949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2872137</v>
      </c>
      <c r="H5778" s="5"/>
      <c r="I5778" s="5">
        <f t="shared" si="4287"/>
        <v>13273722.43036148</v>
      </c>
      <c r="J5778" s="5">
        <f t="shared" si="4288"/>
        <v>13276757.163694812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21174766.899999999</v>
      </c>
    </row>
    <row r="5779" spans="1:14" ht="14.5" x14ac:dyDescent="0.35">
      <c r="A5779" s="6">
        <v>44919</v>
      </c>
      <c r="B5779" s="5">
        <v>14069242.548361756</v>
      </c>
      <c r="C5779" s="20">
        <v>14074152.548361756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17899340</v>
      </c>
      <c r="H5779" s="5"/>
      <c r="I5779" s="5">
        <f t="shared" si="4287"/>
        <v>12882632.884079972</v>
      </c>
      <c r="J5779" s="5">
        <f t="shared" si="4288"/>
        <v>12885938.584079973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20797214.233333334</v>
      </c>
    </row>
    <row r="5780" spans="1:14" ht="14.5" x14ac:dyDescent="0.35">
      <c r="A5780" s="6">
        <v>44920</v>
      </c>
      <c r="B5780" s="5">
        <v>12453970.082899701</v>
      </c>
      <c r="C5780" s="20">
        <v>12458517.082899701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17073393</v>
      </c>
      <c r="H5780" s="5"/>
      <c r="I5780" s="5">
        <f t="shared" si="4287"/>
        <v>12754569.283442898</v>
      </c>
      <c r="J5780" s="5">
        <f t="shared" si="4288"/>
        <v>12758001.483442899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20718908.733333334</v>
      </c>
    </row>
    <row r="5781" spans="1:14" ht="14.5" x14ac:dyDescent="0.35">
      <c r="A5781" s="6">
        <v>44921</v>
      </c>
      <c r="B5781" s="5">
        <v>-8138944.3713287022</v>
      </c>
      <c r="C5781" s="20">
        <v>-8131979.3713287022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-2607368</v>
      </c>
      <c r="H5781" s="5"/>
      <c r="I5781" s="5">
        <f t="shared" si="4287"/>
        <v>12067565.282463964</v>
      </c>
      <c r="J5781" s="5">
        <f t="shared" si="4288"/>
        <v>12071049.115797298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20130854.766666666</v>
      </c>
    </row>
    <row r="5782" spans="1:14" ht="14.5" x14ac:dyDescent="0.35">
      <c r="A5782" s="6">
        <v>44922</v>
      </c>
      <c r="B5782" s="5">
        <v>40332675.157580502</v>
      </c>
      <c r="C5782" s="20">
        <v>40168784.157580502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45472663</v>
      </c>
      <c r="H5782" s="5"/>
      <c r="I5782" s="5">
        <f t="shared" si="4287"/>
        <v>13449295.819970429</v>
      </c>
      <c r="J5782" s="5">
        <f t="shared" si="4288"/>
        <v>13447865.886637095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21564795.233333334</v>
      </c>
    </row>
    <row r="5783" spans="1:14" ht="14.5" x14ac:dyDescent="0.35">
      <c r="A5783" s="6">
        <v>44923</v>
      </c>
      <c r="B5783" s="5">
        <v>-936325.19678210281</v>
      </c>
      <c r="C5783" s="20">
        <v>-1215204.1967821028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7013081</v>
      </c>
      <c r="H5783" s="5"/>
      <c r="I5783" s="5">
        <f t="shared" si="4287"/>
        <v>13315633.61797118</v>
      </c>
      <c r="J5783" s="5">
        <f t="shared" si="4288"/>
        <v>13306258.684637846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21445972.966666665</v>
      </c>
    </row>
    <row r="5784" spans="1:14" ht="14.5" x14ac:dyDescent="0.35">
      <c r="A5784" s="6">
        <v>44924</v>
      </c>
      <c r="B5784" s="5">
        <v>16026324.06920521</v>
      </c>
      <c r="C5784" s="20">
        <v>15808111.06920521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24688916</v>
      </c>
      <c r="H5784" s="5"/>
      <c r="I5784" s="5">
        <f t="shared" si="4287"/>
        <v>12052122.688472806</v>
      </c>
      <c r="J5784" s="5">
        <f t="shared" si="4288"/>
        <v>12036804.955139471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20266078.600000001</v>
      </c>
    </row>
    <row r="5785" spans="1:14" ht="14.5" x14ac:dyDescent="0.35">
      <c r="A5785" s="6">
        <v>44925</v>
      </c>
      <c r="B5785" s="5">
        <v>14890177.270344431</v>
      </c>
      <c r="C5785" s="20">
        <v>14659939.270344431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19576070</v>
      </c>
      <c r="H5785" s="5"/>
      <c r="I5785" s="5">
        <f t="shared" si="4287"/>
        <v>12627495.654445825</v>
      </c>
      <c r="J5785" s="5">
        <f t="shared" si="4288"/>
        <v>12605513.621112492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20702638.366666667</v>
      </c>
    </row>
    <row r="5786" spans="1:14" ht="14.5" x14ac:dyDescent="0.35">
      <c r="A5786" s="6">
        <v>44926</v>
      </c>
      <c r="B5786" s="5">
        <v>-648905.53242690489</v>
      </c>
      <c r="C5786" s="20">
        <v>-643941.53242690489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3520984</v>
      </c>
      <c r="H5786" s="5"/>
      <c r="I5786" s="5">
        <f t="shared" si="4287"/>
        <v>12841047.180894911</v>
      </c>
      <c r="J5786" s="5">
        <f t="shared" si="4288"/>
        <v>12818869.780894911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20603351.899999999</v>
      </c>
    </row>
    <row r="5787" spans="1:14" ht="14.5" x14ac:dyDescent="0.35">
      <c r="A5787" s="27">
        <v>44927</v>
      </c>
      <c r="B5787" s="5">
        <v>-20786472.902357966</v>
      </c>
      <c r="C5787" s="20">
        <v>-21093440.902357966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-15488977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11494734.424651619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19171147.199999999</v>
      </c>
    </row>
    <row r="5788" spans="1:14" ht="14.5" x14ac:dyDescent="0.35">
      <c r="A5788" s="27">
        <v>44928</v>
      </c>
      <c r="B5788" s="5">
        <v>22734705.417616781</v>
      </c>
      <c r="C5788" s="20">
        <v>22476775.417616781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30234683</v>
      </c>
      <c r="H5788" s="5"/>
      <c r="I5788" s="5">
        <f t="shared" si="4293"/>
        <v>12089227.71330267</v>
      </c>
      <c r="J5788" s="5">
        <f t="shared" si="4294"/>
        <v>12047554.646636004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19742262.666666668</v>
      </c>
    </row>
    <row r="5789" spans="1:14" ht="14.5" x14ac:dyDescent="0.35">
      <c r="A5789" s="27">
        <v>44929</v>
      </c>
      <c r="B5789" s="5">
        <v>26973855.175995123</v>
      </c>
      <c r="C5789" s="20">
        <v>26797303.175995123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32967803</v>
      </c>
      <c r="H5789" s="5"/>
      <c r="I5789" s="5">
        <f t="shared" si="4293"/>
        <v>12489983.30841727</v>
      </c>
      <c r="J5789" s="5">
        <f t="shared" si="4294"/>
        <v>12442067.608417271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20072709.566666666</v>
      </c>
    </row>
    <row r="5790" spans="1:14" ht="14.5" x14ac:dyDescent="0.35">
      <c r="A5790" s="27">
        <v>44930</v>
      </c>
      <c r="B5790" s="5">
        <v>10369863.68331801</v>
      </c>
      <c r="C5790" s="20">
        <v>10148427.68331801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14487528</v>
      </c>
      <c r="H5790" s="5"/>
      <c r="I5790" s="5">
        <f t="shared" si="4293"/>
        <v>12526951.23146355</v>
      </c>
      <c r="J5790" s="5">
        <f t="shared" si="4294"/>
        <v>12471305.931463549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19966957.633333333</v>
      </c>
    </row>
    <row r="5791" spans="1:14" ht="14.5" x14ac:dyDescent="0.35">
      <c r="A5791" s="27">
        <v>44931</v>
      </c>
      <c r="B5791" s="5">
        <v>12520480.436125826</v>
      </c>
      <c r="C5791" s="20">
        <v>12345165.436125826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17124254</v>
      </c>
      <c r="H5791" s="5"/>
      <c r="I5791" s="5">
        <f t="shared" si="4293"/>
        <v>12291173.571700415</v>
      </c>
      <c r="J5791" s="5">
        <f t="shared" si="4294"/>
        <v>12229345.305033747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19598010.666666668</v>
      </c>
    </row>
    <row r="5792" spans="1:14" ht="14.5" x14ac:dyDescent="0.35">
      <c r="A5792" s="27">
        <v>44932</v>
      </c>
      <c r="B5792" s="5">
        <v>15795010.238105547</v>
      </c>
      <c r="C5792" s="20">
        <v>15608208.238105547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21297145</v>
      </c>
      <c r="H5792" s="5"/>
      <c r="I5792" s="5">
        <f t="shared" si="4293"/>
        <v>12105113.565261494</v>
      </c>
      <c r="J5792" s="5">
        <f t="shared" si="4294"/>
        <v>12036698.198594829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19195656.233333334</v>
      </c>
    </row>
    <row r="5793" spans="1:14" ht="14.5" x14ac:dyDescent="0.35">
      <c r="A5793" s="27">
        <v>44933</v>
      </c>
      <c r="B5793" s="5">
        <v>-2048559.7803261839</v>
      </c>
      <c r="C5793" s="20">
        <v>-2240460.7803261839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1816145</v>
      </c>
      <c r="H5793" s="5"/>
      <c r="I5793" s="5">
        <f t="shared" si="4293"/>
        <v>12622996.648565298</v>
      </c>
      <c r="J5793" s="5">
        <f t="shared" si="4294"/>
        <v>12547814.648565298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19535407.466666665</v>
      </c>
    </row>
    <row r="5794" spans="1:14" ht="14.5" x14ac:dyDescent="0.35">
      <c r="A5794" s="27">
        <v>44934</v>
      </c>
      <c r="B5794" s="5">
        <v>-5860569.5552724581</v>
      </c>
      <c r="C5794" s="20">
        <v>-6158908.5552724581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-2594278</v>
      </c>
      <c r="H5794" s="5"/>
      <c r="I5794" s="5">
        <f t="shared" si="4293"/>
        <v>11119617.846688515</v>
      </c>
      <c r="J5794" s="5">
        <f t="shared" si="4294"/>
        <v>11034128.613355182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17809494.533333335</v>
      </c>
    </row>
    <row r="5795" spans="1:14" ht="14.5" x14ac:dyDescent="0.35">
      <c r="A5795" s="27">
        <v>44935</v>
      </c>
      <c r="B5795" s="5">
        <v>33582903.829471134</v>
      </c>
      <c r="C5795" s="20">
        <v>33291314.829471134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36584630</v>
      </c>
      <c r="H5795" s="5"/>
      <c r="I5795" s="5">
        <f t="shared" si="4293"/>
        <v>11902662.556194408</v>
      </c>
      <c r="J5795" s="5">
        <f t="shared" si="4294"/>
        <v>11807072.022861075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18358012.100000001</v>
      </c>
    </row>
    <row r="5796" spans="1:14" ht="14.5" x14ac:dyDescent="0.35">
      <c r="A5796" s="27">
        <v>44936</v>
      </c>
      <c r="B5796" s="5">
        <v>-7508116.1161438888</v>
      </c>
      <c r="C5796" s="20">
        <v>-7762982.1161438888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-3573411</v>
      </c>
      <c r="H5796" s="5"/>
      <c r="I5796" s="5">
        <f t="shared" si="4293"/>
        <v>11177605.699125042</v>
      </c>
      <c r="J5796" s="5">
        <f t="shared" si="4294"/>
        <v>11073166.065791707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17485179.766666666</v>
      </c>
    </row>
    <row r="5797" spans="1:14" ht="14.5" x14ac:dyDescent="0.35">
      <c r="A5797" s="27">
        <v>44937</v>
      </c>
      <c r="B5797" s="5">
        <v>9673656.5290181302</v>
      </c>
      <c r="C5797" s="20">
        <v>9378155.5290181302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14547167</v>
      </c>
      <c r="H5797" s="5"/>
      <c r="I5797" s="5">
        <f t="shared" si="4293"/>
        <v>11445493.128841976</v>
      </c>
      <c r="J5797" s="5">
        <f t="shared" si="4294"/>
        <v>11330868.995508643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17574306.899999999</v>
      </c>
    </row>
    <row r="5798" spans="1:14" ht="14.5" x14ac:dyDescent="0.35">
      <c r="A5798" s="27">
        <v>44938</v>
      </c>
      <c r="B5798" s="5">
        <v>8315893.7640922833</v>
      </c>
      <c r="C5798" s="20">
        <v>8085955.7640922833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11539078</v>
      </c>
      <c r="H5798" s="5"/>
      <c r="I5798" s="5">
        <f t="shared" si="4293"/>
        <v>11020573.090274518</v>
      </c>
      <c r="J5798" s="5">
        <f t="shared" si="4294"/>
        <v>10897974.890274519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16951007.566666666</v>
      </c>
    </row>
    <row r="5799" spans="1:14" ht="14.5" x14ac:dyDescent="0.35">
      <c r="A5799" s="27">
        <v>44939</v>
      </c>
      <c r="B5799" s="5">
        <v>2303542.1400498608</v>
      </c>
      <c r="C5799" s="20">
        <v>2029708.1400498608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5348369</v>
      </c>
      <c r="H5799" s="5"/>
      <c r="I5799" s="5">
        <f t="shared" si="4293"/>
        <v>10682091.747323124</v>
      </c>
      <c r="J5799" s="5">
        <f t="shared" si="4294"/>
        <v>10550072.180656457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16446000.066666666</v>
      </c>
    </row>
    <row r="5800" spans="1:14" ht="14.5" x14ac:dyDescent="0.35">
      <c r="A5800" s="27">
        <v>44940</v>
      </c>
      <c r="B5800" s="5">
        <v>-3406780.1439274549</v>
      </c>
      <c r="C5800" s="20">
        <v>-3731729.1439274549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5291595</v>
      </c>
      <c r="H5800" s="5"/>
      <c r="I5800" s="5">
        <f t="shared" si="4293"/>
        <v>9901726.815114243</v>
      </c>
      <c r="J5800" s="5">
        <f t="shared" si="4294"/>
        <v>9758668.5151142441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15825607.366666667</v>
      </c>
    </row>
    <row r="5801" spans="1:14" ht="14.5" x14ac:dyDescent="0.35">
      <c r="A5801" s="27">
        <v>44941</v>
      </c>
      <c r="B5801" s="5">
        <v>11443653.66511547</v>
      </c>
      <c r="C5801" s="20">
        <v>11182937.66511547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13720974</v>
      </c>
      <c r="H5801" s="5"/>
      <c r="I5801" s="5">
        <f t="shared" si="4293"/>
        <v>10121676.582699677</v>
      </c>
      <c r="J5801" s="5">
        <f t="shared" si="4294"/>
        <v>9969640.8826996759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15702390.199999999</v>
      </c>
    </row>
    <row r="5802" spans="1:14" ht="14.5" x14ac:dyDescent="0.35">
      <c r="A5802" s="27">
        <v>44942</v>
      </c>
      <c r="B5802" s="5">
        <v>6918192.9998871367</v>
      </c>
      <c r="C5802" s="20">
        <v>6648856.9998871367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9751208</v>
      </c>
      <c r="H5802" s="5"/>
      <c r="I5802" s="5">
        <f t="shared" si="4293"/>
        <v>9965799.4744680598</v>
      </c>
      <c r="J5802" s="5">
        <f t="shared" si="4294"/>
        <v>9804399.2744680606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15392283.133333333</v>
      </c>
    </row>
    <row r="5803" spans="1:14" ht="14.5" x14ac:dyDescent="0.35">
      <c r="A5803" s="27">
        <v>44943</v>
      </c>
      <c r="B5803" s="5">
        <v>20123831.416695073</v>
      </c>
      <c r="C5803" s="20">
        <v>19845642.416695073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24883486</v>
      </c>
      <c r="H5803" s="5"/>
      <c r="I5803" s="5">
        <f t="shared" si="4293"/>
        <v>9526157.4947341867</v>
      </c>
      <c r="J5803" s="5">
        <f t="shared" si="4294"/>
        <v>9355120.9280675184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14856922.666666666</v>
      </c>
    </row>
    <row r="5804" spans="1:14" ht="14.5" x14ac:dyDescent="0.35">
      <c r="A5804" s="27">
        <v>44944</v>
      </c>
      <c r="B5804" s="5">
        <v>20863017.642121006</v>
      </c>
      <c r="C5804" s="20">
        <v>20968053.642121006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30583003</v>
      </c>
      <c r="H5804" s="5"/>
      <c r="I5804" s="5">
        <f t="shared" si="4293"/>
        <v>9913131.9752942733</v>
      </c>
      <c r="J5804" s="5">
        <f t="shared" si="4294"/>
        <v>9745396.8086276073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15225831.5</v>
      </c>
    </row>
    <row r="5805" spans="1:14" ht="14.5" x14ac:dyDescent="0.35">
      <c r="A5805" s="27">
        <v>44945</v>
      </c>
      <c r="B5805" s="5">
        <v>3991102.7053413093</v>
      </c>
      <c r="C5805" s="20">
        <v>3606835.7053413093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11970491</v>
      </c>
      <c r="H5805" s="5"/>
      <c r="I5805" s="5">
        <f t="shared" si="4293"/>
        <v>9442984.6105295774</v>
      </c>
      <c r="J5805" s="5">
        <f t="shared" si="4294"/>
        <v>9262225.8438629117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14662951.766666668</v>
      </c>
    </row>
    <row r="5806" spans="1:14" ht="14.5" x14ac:dyDescent="0.35">
      <c r="A5806" s="27">
        <v>44946</v>
      </c>
      <c r="B5806" s="5">
        <v>41715826.138524696</v>
      </c>
      <c r="C5806" s="20">
        <v>41831487.138524696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49023620</v>
      </c>
      <c r="H5806" s="5"/>
      <c r="I5806" s="5">
        <f t="shared" si="4293"/>
        <v>10174119.262999941</v>
      </c>
      <c r="J5806" s="5">
        <f t="shared" si="4294"/>
        <v>9996977.8963332735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15377985.833333334</v>
      </c>
    </row>
    <row r="5807" spans="1:14" ht="14.5" x14ac:dyDescent="0.35">
      <c r="A5807" s="27">
        <v>44947</v>
      </c>
      <c r="B5807" s="5">
        <v>-10986728.725251101</v>
      </c>
      <c r="C5807" s="20">
        <v>-10944906.725251101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-2293460.9999999991</v>
      </c>
      <c r="H5807" s="5"/>
      <c r="I5807" s="5">
        <f t="shared" si="4293"/>
        <v>9428060.2540807463</v>
      </c>
      <c r="J5807" s="5">
        <f t="shared" si="4294"/>
        <v>9252081.4540807474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14757675.6</v>
      </c>
    </row>
    <row r="5808" spans="1:14" ht="14.5" x14ac:dyDescent="0.35">
      <c r="A5808" s="27">
        <v>44948</v>
      </c>
      <c r="B5808" s="5">
        <v>19479454.173198763</v>
      </c>
      <c r="C5808" s="20">
        <v>19630864.173198763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27600944</v>
      </c>
      <c r="H5808" s="5"/>
      <c r="I5808" s="5">
        <f t="shared" si="4293"/>
        <v>10141865.891975036</v>
      </c>
      <c r="J5808" s="5">
        <f t="shared" si="4294"/>
        <v>9970721.4253083691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15581969.166666666</v>
      </c>
    </row>
    <row r="5809" spans="1:14" ht="14.5" x14ac:dyDescent="0.35">
      <c r="A5809" s="27">
        <v>44949</v>
      </c>
      <c r="B5809" s="5">
        <v>16271263.298700981</v>
      </c>
      <c r="C5809" s="20">
        <v>16143288.298700981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22577341</v>
      </c>
      <c r="H5809" s="5"/>
      <c r="I5809" s="5">
        <f t="shared" si="4293"/>
        <v>10215266.583653009</v>
      </c>
      <c r="J5809" s="5">
        <f t="shared" si="4294"/>
        <v>10039692.616986342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15737902.533333333</v>
      </c>
    </row>
    <row r="5810" spans="1:14" ht="14.5" x14ac:dyDescent="0.35">
      <c r="A5810" s="27">
        <v>44950</v>
      </c>
      <c r="B5810" s="5">
        <v>26449047.841742449</v>
      </c>
      <c r="C5810" s="20">
        <v>26513838.841742449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31779293</v>
      </c>
      <c r="H5810" s="5"/>
      <c r="I5810" s="5">
        <f t="shared" si="4293"/>
        <v>10681769.175614435</v>
      </c>
      <c r="J5810" s="5">
        <f t="shared" si="4294"/>
        <v>10508203.342281101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16228099.199999999</v>
      </c>
    </row>
    <row r="5811" spans="1:14" ht="14.5" x14ac:dyDescent="0.35">
      <c r="A5811" s="27">
        <v>44951</v>
      </c>
      <c r="B5811" s="5">
        <v>-4393419.6069464833</v>
      </c>
      <c r="C5811" s="20">
        <v>-4340156.6069464833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865867</v>
      </c>
      <c r="H5811" s="5"/>
      <c r="I5811" s="5">
        <f t="shared" si="4293"/>
        <v>10806620.001093842</v>
      </c>
      <c r="J5811" s="5">
        <f t="shared" si="4294"/>
        <v>10634597.434427176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16343873.699999999</v>
      </c>
    </row>
    <row r="5812" spans="1:14" ht="14.5" x14ac:dyDescent="0.35">
      <c r="A5812" s="27">
        <v>44952</v>
      </c>
      <c r="B5812" s="5">
        <v>22504518.214672256</v>
      </c>
      <c r="C5812" s="20">
        <v>22551204.214672256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28805353</v>
      </c>
      <c r="H5812" s="5"/>
      <c r="I5812" s="5">
        <f t="shared" si="4293"/>
        <v>10212348.102996897</v>
      </c>
      <c r="J5812" s="5">
        <f t="shared" si="4294"/>
        <v>10047344.769663565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15788296.699999999</v>
      </c>
    </row>
    <row r="5813" spans="1:14" ht="14.5" x14ac:dyDescent="0.35">
      <c r="A5813" s="27">
        <v>44953</v>
      </c>
      <c r="B5813" s="5">
        <v>12898715.401671667</v>
      </c>
      <c r="C5813" s="20">
        <v>12918934.401671667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19242351</v>
      </c>
      <c r="H5813" s="5"/>
      <c r="I5813" s="5">
        <f t="shared" si="4293"/>
        <v>10673516.122945357</v>
      </c>
      <c r="J5813" s="5">
        <f t="shared" si="4294"/>
        <v>10518482.722945357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16195939.033333333</v>
      </c>
    </row>
    <row r="5814" spans="1:14" ht="14.5" x14ac:dyDescent="0.35">
      <c r="A5814" s="27">
        <v>44954</v>
      </c>
      <c r="B5814" s="5">
        <v>14441407.825621231</v>
      </c>
      <c r="C5814" s="20">
        <v>14480139.825621231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21294912</v>
      </c>
      <c r="H5814" s="5"/>
      <c r="I5814" s="5">
        <f t="shared" si="4293"/>
        <v>10620685.581492556</v>
      </c>
      <c r="J5814" s="5">
        <f t="shared" si="4294"/>
        <v>10474217.01482589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16082805.566666666</v>
      </c>
    </row>
    <row r="5815" spans="1:14" ht="14.5" x14ac:dyDescent="0.35">
      <c r="A5815" s="27">
        <v>44955</v>
      </c>
      <c r="B5815" s="5">
        <v>8250611.3226520121</v>
      </c>
      <c r="C5815" s="20">
        <v>8351383.3226520121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14864367</v>
      </c>
      <c r="H5815" s="5"/>
      <c r="I5815" s="5">
        <f t="shared" si="4293"/>
        <v>10399366.716569476</v>
      </c>
      <c r="J5815" s="5">
        <f t="shared" si="4294"/>
        <v>10263931.816569475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15925748.800000001</v>
      </c>
    </row>
    <row r="5816" spans="1:14" ht="14.5" x14ac:dyDescent="0.35">
      <c r="A5816" s="27">
        <v>44956</v>
      </c>
      <c r="B5816" s="5">
        <v>36133390.723501623</v>
      </c>
      <c r="C5816" s="20">
        <v>36168417.723501623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45113538</v>
      </c>
      <c r="H5816" s="5"/>
      <c r="I5816" s="5">
        <f t="shared" si="4293"/>
        <v>11625443.258433761</v>
      </c>
      <c r="J5816" s="5">
        <f t="shared" si="4294"/>
        <v>11491010.45843376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17312167.266666666</v>
      </c>
    </row>
    <row r="5817" spans="1:14" ht="14.5" x14ac:dyDescent="0.35">
      <c r="A5817" s="27">
        <v>44957</v>
      </c>
      <c r="B5817" s="5">
        <v>1477560.4894023715</v>
      </c>
      <c r="C5817" s="20">
        <v>1617444.4894023715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11123202</v>
      </c>
      <c r="H5817" s="5"/>
      <c r="I5817" s="5">
        <f t="shared" si="4293"/>
        <v>12367577.70482577</v>
      </c>
      <c r="J5817" s="5">
        <f t="shared" si="4294"/>
        <v>12248039.971492438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18199239.899999999</v>
      </c>
    </row>
    <row r="5818" spans="1:14" ht="14.5" x14ac:dyDescent="0.35">
      <c r="A5818" s="27">
        <v>44958</v>
      </c>
      <c r="B5818" s="5">
        <v>35316350</v>
      </c>
      <c r="C5818" s="20">
        <v>35314601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39452453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12675967.490905214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18506498.899999999</v>
      </c>
    </row>
    <row r="5819" spans="1:14" ht="14.5" x14ac:dyDescent="0.35">
      <c r="A5819" s="27">
        <v>44959</v>
      </c>
      <c r="B5819" s="5">
        <v>-1789107</v>
      </c>
      <c r="C5819" s="20">
        <v>-2587274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240579</v>
      </c>
      <c r="H5819" s="5"/>
      <c r="I5819" s="5">
        <f t="shared" si="4300"/>
        <v>11828200.451705376</v>
      </c>
      <c r="J5819" s="5">
        <f t="shared" si="4301"/>
        <v>11696481.58503871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17415591.433333334</v>
      </c>
    </row>
    <row r="5820" spans="1:14" ht="14.5" x14ac:dyDescent="0.35">
      <c r="A5820" s="27">
        <v>44960</v>
      </c>
      <c r="B5820" s="5">
        <v>615374</v>
      </c>
      <c r="C5820" s="20">
        <v>-942428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2603344</v>
      </c>
      <c r="H5820" s="5"/>
      <c r="I5820" s="5">
        <f t="shared" si="4300"/>
        <v>11503050.795594776</v>
      </c>
      <c r="J5820" s="5">
        <f t="shared" si="4301"/>
        <v>11326786.395594776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17019451.966666665</v>
      </c>
    </row>
    <row r="5821" spans="1:14" ht="14.5" x14ac:dyDescent="0.35">
      <c r="A5821" s="27">
        <v>44961</v>
      </c>
      <c r="B5821" s="5">
        <v>-3648</v>
      </c>
      <c r="C5821" s="20">
        <v>-1774459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1902301</v>
      </c>
      <c r="H5821" s="5"/>
      <c r="I5821" s="5">
        <f t="shared" si="4300"/>
        <v>11085579.847723914</v>
      </c>
      <c r="J5821" s="5">
        <f t="shared" si="4301"/>
        <v>10856132.247723915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16512053.533333333</v>
      </c>
    </row>
    <row r="5822" spans="1:14" ht="14.5" x14ac:dyDescent="0.35">
      <c r="A5822" s="27">
        <v>44962</v>
      </c>
      <c r="B5822" s="5">
        <v>9030604</v>
      </c>
      <c r="C5822" s="20">
        <v>6350694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10155135</v>
      </c>
      <c r="H5822" s="5"/>
      <c r="I5822" s="5">
        <f t="shared" si="4300"/>
        <v>10860099.639787065</v>
      </c>
      <c r="J5822" s="5">
        <f t="shared" si="4301"/>
        <v>10547548.439787064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16140653.199999999</v>
      </c>
    </row>
    <row r="5823" spans="1:14" ht="14.5" x14ac:dyDescent="0.35">
      <c r="A5823" s="27">
        <v>44963</v>
      </c>
      <c r="B5823" s="5">
        <v>10310670</v>
      </c>
      <c r="C5823" s="20">
        <v>8833263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15954002</v>
      </c>
      <c r="H5823" s="5"/>
      <c r="I5823" s="5">
        <f t="shared" si="4300"/>
        <v>11272073.965797935</v>
      </c>
      <c r="J5823" s="5">
        <f t="shared" si="4301"/>
        <v>10916672.565797934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16611915.1</v>
      </c>
    </row>
    <row r="5824" spans="1:14" ht="14.5" x14ac:dyDescent="0.35">
      <c r="A5824" s="27">
        <v>44964</v>
      </c>
      <c r="B5824" s="5">
        <v>8590307</v>
      </c>
      <c r="C5824" s="20">
        <v>6993856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16238636</v>
      </c>
      <c r="H5824" s="5"/>
      <c r="I5824" s="5">
        <f t="shared" si="4300"/>
        <v>11753769.850973684</v>
      </c>
      <c r="J5824" s="5">
        <f t="shared" si="4301"/>
        <v>11355098.050973684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17239678.899999999</v>
      </c>
    </row>
    <row r="5825" spans="1:14" ht="14.5" x14ac:dyDescent="0.35">
      <c r="A5825" s="27">
        <v>44965</v>
      </c>
      <c r="B5825" s="5">
        <v>20636927</v>
      </c>
      <c r="C5825" s="20">
        <v>19178586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26013315</v>
      </c>
      <c r="H5825" s="5"/>
      <c r="I5825" s="5">
        <f t="shared" si="4300"/>
        <v>11322237.289991314</v>
      </c>
      <c r="J5825" s="5">
        <f t="shared" si="4301"/>
        <v>10884673.75665798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16887301.733333334</v>
      </c>
    </row>
    <row r="5826" spans="1:14" ht="14.5" x14ac:dyDescent="0.35">
      <c r="A5826" s="27">
        <v>44966</v>
      </c>
      <c r="B5826" s="5">
        <v>29935491</v>
      </c>
      <c r="C5826" s="20">
        <v>28073282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32496507</v>
      </c>
      <c r="H5826" s="5"/>
      <c r="I5826" s="5">
        <f t="shared" si="4300"/>
        <v>12570357.527196111</v>
      </c>
      <c r="J5826" s="5">
        <f t="shared" si="4301"/>
        <v>12079215.893862778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18089632.333333332</v>
      </c>
    </row>
    <row r="5827" spans="1:14" ht="14.5" x14ac:dyDescent="0.35">
      <c r="A5827" s="27">
        <v>44967</v>
      </c>
      <c r="B5827" s="5">
        <v>19588440</v>
      </c>
      <c r="C5827" s="20">
        <v>18045816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22980751</v>
      </c>
      <c r="H5827" s="5"/>
      <c r="I5827" s="5">
        <f t="shared" si="4300"/>
        <v>12900850.309562173</v>
      </c>
      <c r="J5827" s="5">
        <f t="shared" si="4301"/>
        <v>12368137.909562172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18370751.800000001</v>
      </c>
    </row>
    <row r="5828" spans="1:14" ht="14.5" x14ac:dyDescent="0.35">
      <c r="A5828" s="27">
        <v>44968</v>
      </c>
      <c r="B5828" s="5">
        <v>-27057627</v>
      </c>
      <c r="C5828" s="20">
        <v>-28707931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-24654390</v>
      </c>
      <c r="H5828" s="5"/>
      <c r="I5828" s="5">
        <f t="shared" si="4300"/>
        <v>11721732.950759096</v>
      </c>
      <c r="J5828" s="5">
        <f t="shared" si="4301"/>
        <v>11141675.017425764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17164302.866666667</v>
      </c>
    </row>
    <row r="5829" spans="1:14" ht="14.5" x14ac:dyDescent="0.35">
      <c r="A5829" s="27">
        <v>44969</v>
      </c>
      <c r="B5829" s="5">
        <v>15738051</v>
      </c>
      <c r="C5829" s="20">
        <v>13977801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18000243</v>
      </c>
      <c r="H5829" s="5"/>
      <c r="I5829" s="5">
        <f t="shared" si="4300"/>
        <v>12169549.912757434</v>
      </c>
      <c r="J5829" s="5">
        <f t="shared" si="4301"/>
        <v>11539944.779424101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17586032</v>
      </c>
    </row>
    <row r="5830" spans="1:14" ht="14.5" x14ac:dyDescent="0.35">
      <c r="A5830" s="27">
        <v>44970</v>
      </c>
      <c r="B5830" s="5">
        <v>15367928</v>
      </c>
      <c r="C5830" s="20">
        <v>13838233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18944644</v>
      </c>
      <c r="H5830" s="5"/>
      <c r="I5830" s="5">
        <f t="shared" si="4300"/>
        <v>12795373.517555017</v>
      </c>
      <c r="J5830" s="5">
        <f t="shared" si="4301"/>
        <v>12125610.184221683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18041133.633333333</v>
      </c>
    </row>
    <row r="5831" spans="1:14" ht="14.5" x14ac:dyDescent="0.35">
      <c r="A5831" s="27">
        <v>44971</v>
      </c>
      <c r="B5831" s="5">
        <v>9396153</v>
      </c>
      <c r="C5831" s="20">
        <v>7712363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12067866</v>
      </c>
      <c r="H5831" s="5"/>
      <c r="I5831" s="5">
        <f t="shared" si="4300"/>
        <v>12727123.495384501</v>
      </c>
      <c r="J5831" s="5">
        <f t="shared" si="4301"/>
        <v>12009924.362051167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17986030.033333335</v>
      </c>
    </row>
    <row r="5832" spans="1:14" ht="14.5" x14ac:dyDescent="0.35">
      <c r="A5832" s="27">
        <v>44972</v>
      </c>
      <c r="B5832" s="5">
        <v>36784234</v>
      </c>
      <c r="C5832" s="20">
        <v>34692311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39459046</v>
      </c>
      <c r="H5832" s="5"/>
      <c r="I5832" s="5">
        <f t="shared" si="4300"/>
        <v>13722658.195388261</v>
      </c>
      <c r="J5832" s="5">
        <f t="shared" si="4301"/>
        <v>12944706.162054928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18976291.300000001</v>
      </c>
    </row>
    <row r="5833" spans="1:14" ht="14.5" x14ac:dyDescent="0.35">
      <c r="A5833" s="27">
        <v>44973</v>
      </c>
      <c r="B5833" s="5">
        <v>2497197</v>
      </c>
      <c r="C5833" s="20">
        <v>968267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5604880</v>
      </c>
      <c r="H5833" s="5"/>
      <c r="I5833" s="5">
        <f t="shared" si="4300"/>
        <v>13135103.71483176</v>
      </c>
      <c r="J5833" s="5">
        <f t="shared" si="4301"/>
        <v>12315460.31483176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18333671.100000001</v>
      </c>
    </row>
    <row r="5834" spans="1:14" ht="14.5" x14ac:dyDescent="0.35">
      <c r="A5834" s="27">
        <v>44974</v>
      </c>
      <c r="B5834" s="5">
        <v>768384</v>
      </c>
      <c r="C5834" s="20">
        <v>-981239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2796951</v>
      </c>
      <c r="H5834" s="5"/>
      <c r="I5834" s="5">
        <f t="shared" si="4300"/>
        <v>12465282.593427725</v>
      </c>
      <c r="J5834" s="5">
        <f t="shared" si="4301"/>
        <v>11583817.22676106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17407469.366666667</v>
      </c>
    </row>
    <row r="5835" spans="1:14" ht="14.5" x14ac:dyDescent="0.35">
      <c r="A5835" s="27">
        <v>44975</v>
      </c>
      <c r="B5835" s="5">
        <v>-2033463</v>
      </c>
      <c r="C5835" s="20">
        <v>-3946207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359943</v>
      </c>
      <c r="H5835" s="5"/>
      <c r="I5835" s="5">
        <f t="shared" si="4300"/>
        <v>12264463.736583015</v>
      </c>
      <c r="J5835" s="5">
        <f t="shared" si="4301"/>
        <v>11332049.136583013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17020451.100000001</v>
      </c>
    </row>
    <row r="5836" spans="1:14" ht="14.5" x14ac:dyDescent="0.35">
      <c r="A5836" s="27">
        <v>44976</v>
      </c>
      <c r="B5836" s="5">
        <v>23651722</v>
      </c>
      <c r="C5836" s="20">
        <v>21738565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29355856</v>
      </c>
      <c r="H5836" s="5"/>
      <c r="I5836" s="5">
        <f t="shared" si="4300"/>
        <v>11662326.931965526</v>
      </c>
      <c r="J5836" s="5">
        <f t="shared" si="4301"/>
        <v>10662285.065298859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16364858.966666667</v>
      </c>
    </row>
    <row r="5837" spans="1:14" ht="14.5" x14ac:dyDescent="0.35">
      <c r="A5837" s="27">
        <v>44977</v>
      </c>
      <c r="B5837" s="5">
        <v>15043418</v>
      </c>
      <c r="C5837" s="20">
        <v>12666783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18333940</v>
      </c>
      <c r="H5837" s="5"/>
      <c r="I5837" s="5">
        <f t="shared" si="4300"/>
        <v>12529998.489473896</v>
      </c>
      <c r="J5837" s="5">
        <f t="shared" si="4301"/>
        <v>11449341.389473895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17052439</v>
      </c>
    </row>
    <row r="5838" spans="1:14" ht="14.5" x14ac:dyDescent="0.35">
      <c r="A5838" s="27">
        <v>44978</v>
      </c>
      <c r="B5838" s="5">
        <v>-9530205</v>
      </c>
      <c r="C5838" s="20">
        <v>-11446560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-6047863</v>
      </c>
      <c r="H5838" s="5"/>
      <c r="I5838" s="5">
        <f t="shared" si="4300"/>
        <v>11563009.85036727</v>
      </c>
      <c r="J5838" s="5">
        <f t="shared" si="4301"/>
        <v>10413427.250367271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15930812.1</v>
      </c>
    </row>
    <row r="5839" spans="1:14" ht="14.5" x14ac:dyDescent="0.35">
      <c r="A5839" s="27">
        <v>44979</v>
      </c>
      <c r="B5839" s="5">
        <v>3695142</v>
      </c>
      <c r="C5839" s="20">
        <v>1323227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5680686</v>
      </c>
      <c r="H5839" s="5"/>
      <c r="I5839" s="5">
        <f t="shared" si="4300"/>
        <v>11143805.807077236</v>
      </c>
      <c r="J5839" s="5">
        <f t="shared" si="4301"/>
        <v>9919425.2070772368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15367590.266666668</v>
      </c>
    </row>
    <row r="5840" spans="1:14" ht="14.5" x14ac:dyDescent="0.35">
      <c r="A5840" s="27">
        <v>44980</v>
      </c>
      <c r="B5840" s="5">
        <v>32754680</v>
      </c>
      <c r="C5840" s="20">
        <v>30667414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33868444</v>
      </c>
      <c r="H5840" s="5"/>
      <c r="I5840" s="5">
        <f t="shared" si="4300"/>
        <v>11353993.545685822</v>
      </c>
      <c r="J5840" s="5">
        <f t="shared" si="4301"/>
        <v>10057877.712352488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15437228.633333333</v>
      </c>
    </row>
    <row r="5841" spans="1:14" ht="14.5" x14ac:dyDescent="0.35">
      <c r="A5841" s="27">
        <v>44981</v>
      </c>
      <c r="B5841" s="5">
        <v>-4318037</v>
      </c>
      <c r="C5841" s="20">
        <v>-6632512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-2912503</v>
      </c>
      <c r="H5841" s="5"/>
      <c r="I5841" s="5">
        <f t="shared" si="4300"/>
        <v>11356506.299250705</v>
      </c>
      <c r="J5841" s="5">
        <f t="shared" si="4301"/>
        <v>9981465.8659173734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15311282.966666667</v>
      </c>
    </row>
    <row r="5842" spans="1:14" ht="14.5" x14ac:dyDescent="0.35">
      <c r="A5842" s="27">
        <v>44982</v>
      </c>
      <c r="B5842" s="5">
        <v>-536482</v>
      </c>
      <c r="C5842" s="20">
        <v>-2988687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-55618</v>
      </c>
      <c r="H5842" s="5"/>
      <c r="I5842" s="5">
        <f t="shared" si="4300"/>
        <v>10588472.958761631</v>
      </c>
      <c r="J5842" s="5">
        <f t="shared" si="4301"/>
        <v>9130136.1587616298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14349250.6</v>
      </c>
    </row>
    <row r="5843" spans="1:14" ht="14.5" x14ac:dyDescent="0.35">
      <c r="A5843" s="27">
        <v>44983</v>
      </c>
      <c r="B5843" s="5">
        <v>17691023</v>
      </c>
      <c r="C5843" s="20">
        <v>15450910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18767678</v>
      </c>
      <c r="H5843" s="5"/>
      <c r="I5843" s="5">
        <f t="shared" si="4300"/>
        <v>10748216.545372574</v>
      </c>
      <c r="J5843" s="5">
        <f t="shared" si="4301"/>
        <v>9214535.3453725744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14333428.166666666</v>
      </c>
    </row>
    <row r="5844" spans="1:14" ht="14.5" x14ac:dyDescent="0.35">
      <c r="A5844" s="27">
        <v>44984</v>
      </c>
      <c r="B5844" s="5">
        <v>17215047</v>
      </c>
      <c r="C5844" s="20">
        <v>16582553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20702991</v>
      </c>
      <c r="H5844" s="5"/>
      <c r="I5844" s="5">
        <f t="shared" si="4300"/>
        <v>10840671.184518535</v>
      </c>
      <c r="J5844" s="5">
        <f t="shared" si="4301"/>
        <v>9284615.7845185343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14313697.466666667</v>
      </c>
    </row>
    <row r="5845" spans="1:14" ht="14.5" x14ac:dyDescent="0.35">
      <c r="A5845" s="27">
        <v>44985</v>
      </c>
      <c r="B5845" s="5">
        <v>16111955</v>
      </c>
      <c r="C5845" s="20">
        <v>16120867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20565095</v>
      </c>
      <c r="H5845" s="5"/>
      <c r="I5845" s="5">
        <f t="shared" si="4300"/>
        <v>11102715.973763466</v>
      </c>
      <c r="J5845" s="5">
        <f t="shared" si="4301"/>
        <v>9543598.5737634655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14503721.733333332</v>
      </c>
    </row>
    <row r="5846" spans="1:14" ht="14.5" x14ac:dyDescent="0.35">
      <c r="A5846" s="27">
        <v>44986</v>
      </c>
      <c r="B5846" s="5">
        <v>-9056045.9269795716</v>
      </c>
      <c r="C5846" s="20">
        <v>-9046212.9269795716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-3992330.0000000009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8036444.2187474258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12866859.466666667</v>
      </c>
    </row>
    <row r="5847" spans="1:14" ht="14.5" x14ac:dyDescent="0.35">
      <c r="A5847" s="27">
        <v>44987</v>
      </c>
      <c r="B5847" s="5">
        <v>15704585.678833723</v>
      </c>
      <c r="C5847" s="20">
        <v>15712768.678833723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19858101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8506288.3583951388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13158022.766666668</v>
      </c>
    </row>
    <row r="5848" spans="1:14" ht="14.5" x14ac:dyDescent="0.35">
      <c r="A5848" s="27">
        <v>44988</v>
      </c>
      <c r="B5848" s="5">
        <v>-39411902.615514502</v>
      </c>
      <c r="C5848" s="20">
        <v>-39437155.54371386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-35582928.928199358</v>
      </c>
      <c r="H5848" s="5"/>
      <c r="I5848" s="5">
        <f t="shared" si="4315"/>
        <v>7579693.8378779888</v>
      </c>
      <c r="J5848" s="5">
        <f t="shared" si="4316"/>
        <v>6014563.1402713424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10656843.369060021</v>
      </c>
    </row>
    <row r="5849" spans="1:14" ht="14.5" x14ac:dyDescent="0.35">
      <c r="A5849" s="27">
        <v>44989</v>
      </c>
      <c r="B5849" s="5">
        <v>10846346.237601683</v>
      </c>
      <c r="C5849" s="20">
        <v>10855520.237601683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14274063</v>
      </c>
      <c r="H5849" s="5"/>
      <c r="I5849" s="5">
        <f t="shared" si="4315"/>
        <v>8000875.612464712</v>
      </c>
      <c r="J5849" s="5">
        <f t="shared" si="4316"/>
        <v>6462656.2815247318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11124626.169060022</v>
      </c>
    </row>
    <row r="5850" spans="1:14" ht="14.5" x14ac:dyDescent="0.35">
      <c r="A5850" s="27">
        <v>44990</v>
      </c>
      <c r="B5850" s="5">
        <v>4879427.7063915022</v>
      </c>
      <c r="C5850" s="20">
        <v>4889590.7063915022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7034304</v>
      </c>
      <c r="H5850" s="5"/>
      <c r="I5850" s="5">
        <f t="shared" si="4315"/>
        <v>8143010.7360110963</v>
      </c>
      <c r="J5850" s="5">
        <f t="shared" si="4316"/>
        <v>6657056.9050711151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11272324.835726688</v>
      </c>
    </row>
    <row r="5851" spans="1:14" ht="14.5" x14ac:dyDescent="0.35">
      <c r="A5851" s="27">
        <v>44991</v>
      </c>
      <c r="B5851" s="5">
        <v>-29520722.112993151</v>
      </c>
      <c r="C5851" s="20">
        <v>-29512645.112993151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-25113108</v>
      </c>
      <c r="H5851" s="5"/>
      <c r="I5851" s="5">
        <f t="shared" si="4315"/>
        <v>7159108.2655779906</v>
      </c>
      <c r="J5851" s="5">
        <f t="shared" si="4316"/>
        <v>5732450.7013046769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10371811.202393355</v>
      </c>
    </row>
    <row r="5852" spans="1:14" ht="14.5" x14ac:dyDescent="0.35">
      <c r="A5852" s="27">
        <v>44992</v>
      </c>
      <c r="B5852" s="5">
        <v>67987361.692846686</v>
      </c>
      <c r="C5852" s="20">
        <v>67997919.692846686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72158341</v>
      </c>
      <c r="H5852" s="5"/>
      <c r="I5852" s="5">
        <f t="shared" si="4315"/>
        <v>9124333.5220062137</v>
      </c>
      <c r="J5852" s="5">
        <f t="shared" si="4316"/>
        <v>7787358.2243995667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12438584.735726688</v>
      </c>
    </row>
    <row r="5853" spans="1:14" ht="14.5" x14ac:dyDescent="0.35">
      <c r="A5853" s="27">
        <v>44993</v>
      </c>
      <c r="B5853" s="5">
        <v>16317869.311297823</v>
      </c>
      <c r="C5853" s="20">
        <v>16329003.311297823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20888800</v>
      </c>
      <c r="H5853" s="5"/>
      <c r="I5853" s="5">
        <f t="shared" si="4315"/>
        <v>9324573.4990494754</v>
      </c>
      <c r="J5853" s="5">
        <f t="shared" si="4316"/>
        <v>8037216.2347761607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12603078.002393356</v>
      </c>
    </row>
    <row r="5854" spans="1:14" ht="14.5" x14ac:dyDescent="0.35">
      <c r="A5854" s="27">
        <v>44994</v>
      </c>
      <c r="B5854" s="5">
        <v>-9803323.1117210295</v>
      </c>
      <c r="C5854" s="20">
        <v>-9791916.1117210295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-4341066</v>
      </c>
      <c r="H5854" s="5"/>
      <c r="I5854" s="5">
        <f t="shared" si="4315"/>
        <v>8711452.4953254405</v>
      </c>
      <c r="J5854" s="5">
        <f t="shared" si="4316"/>
        <v>7477690.4977187933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11917087.935726689</v>
      </c>
    </row>
    <row r="5855" spans="1:14" ht="14.5" x14ac:dyDescent="0.35">
      <c r="A5855" s="27">
        <v>44995</v>
      </c>
      <c r="B5855" s="5">
        <v>3191328.2908160929</v>
      </c>
      <c r="C5855" s="20">
        <v>3202385.2908160929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9549389</v>
      </c>
      <c r="H5855" s="5"/>
      <c r="I5855" s="5">
        <f t="shared" si="4315"/>
        <v>8129932.5383526431</v>
      </c>
      <c r="J5855" s="5">
        <f t="shared" si="4316"/>
        <v>6945150.4740793295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11368290.402393354</v>
      </c>
    </row>
    <row r="5856" spans="1:14" ht="14.5" x14ac:dyDescent="0.35">
      <c r="A5856" s="27">
        <v>44996</v>
      </c>
      <c r="B5856" s="5">
        <v>12006691.863822654</v>
      </c>
      <c r="C5856" s="20">
        <v>12016110.863822654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18691885</v>
      </c>
      <c r="H5856" s="5"/>
      <c r="I5856" s="5">
        <f t="shared" si="4315"/>
        <v>7532305.9004800655</v>
      </c>
      <c r="J5856" s="5">
        <f t="shared" si="4316"/>
        <v>6409911.4362067524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10908136.335726688</v>
      </c>
    </row>
    <row r="5857" spans="1:14" ht="14.5" x14ac:dyDescent="0.35">
      <c r="A5857" s="27">
        <v>44997</v>
      </c>
      <c r="B5857" s="5">
        <v>32384529.822709262</v>
      </c>
      <c r="C5857" s="20">
        <v>32391433.822709262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38772850</v>
      </c>
      <c r="H5857" s="5"/>
      <c r="I5857" s="5">
        <f t="shared" si="4315"/>
        <v>7958842.227903706</v>
      </c>
      <c r="J5857" s="5">
        <f t="shared" si="4316"/>
        <v>6888098.6969637275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11434539.635726688</v>
      </c>
    </row>
    <row r="5858" spans="1:14" ht="14.5" x14ac:dyDescent="0.35">
      <c r="A5858" s="27">
        <v>44998</v>
      </c>
      <c r="B5858" s="5">
        <v>-32115715.966555975</v>
      </c>
      <c r="C5858" s="20">
        <v>-32280154.189069774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-26551169.222513799</v>
      </c>
      <c r="H5858" s="5"/>
      <c r="I5858" s="5">
        <f t="shared" si="4315"/>
        <v>7790239.2623518417</v>
      </c>
      <c r="J5858" s="5">
        <f t="shared" si="4316"/>
        <v>6769024.5906614019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11371313.661642896</v>
      </c>
    </row>
    <row r="5859" spans="1:14" ht="14.5" x14ac:dyDescent="0.35">
      <c r="A5859" s="27">
        <v>44999</v>
      </c>
      <c r="B5859" s="5">
        <v>-11557583.535678383</v>
      </c>
      <c r="C5859" s="20">
        <v>-11550101.535678383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-6628318</v>
      </c>
      <c r="H5859" s="5"/>
      <c r="I5859" s="5">
        <f t="shared" si="4315"/>
        <v>6880384.7778292289</v>
      </c>
      <c r="J5859" s="5">
        <f t="shared" si="4316"/>
        <v>5918094.5061387885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10550361.628309561</v>
      </c>
    </row>
    <row r="5860" spans="1:14" ht="14.5" x14ac:dyDescent="0.35">
      <c r="A5860" s="27">
        <v>45000</v>
      </c>
      <c r="B5860" s="5">
        <v>52653259.469744876</v>
      </c>
      <c r="C5860" s="20">
        <v>52662228.469744876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58430253</v>
      </c>
      <c r="H5860" s="5"/>
      <c r="I5860" s="5">
        <f t="shared" si="4315"/>
        <v>8123229.1601540567</v>
      </c>
      <c r="J5860" s="5">
        <f t="shared" si="4316"/>
        <v>7212227.688463618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11866548.594976228</v>
      </c>
    </row>
    <row r="5861" spans="1:14" ht="14.5" x14ac:dyDescent="0.35">
      <c r="A5861" s="27">
        <v>45001</v>
      </c>
      <c r="B5861" s="5">
        <v>-4138566.7123822351</v>
      </c>
      <c r="C5861" s="20">
        <v>-4131861.7123822351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1287180</v>
      </c>
      <c r="H5861" s="5"/>
      <c r="I5861" s="5">
        <f t="shared" si="4315"/>
        <v>7672071.8364079827</v>
      </c>
      <c r="J5861" s="5">
        <f t="shared" si="4316"/>
        <v>6817420.1980508771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11507192.394976228</v>
      </c>
    </row>
    <row r="5862" spans="1:14" ht="14.5" x14ac:dyDescent="0.35">
      <c r="A5862" s="27">
        <v>45002</v>
      </c>
      <c r="B5862" s="5">
        <v>19613883.788491726</v>
      </c>
      <c r="C5862" s="20">
        <v>19031872.372936171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26436130.584444445</v>
      </c>
      <c r="H5862" s="5"/>
      <c r="I5862" s="5">
        <f t="shared" si="4315"/>
        <v>7099726.8293577069</v>
      </c>
      <c r="J5862" s="5">
        <f t="shared" si="4316"/>
        <v>6295405.5771487495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11073095.214457711</v>
      </c>
    </row>
    <row r="5863" spans="1:14" ht="14.5" x14ac:dyDescent="0.35">
      <c r="A5863" s="27">
        <v>45003</v>
      </c>
      <c r="B5863" s="5">
        <v>12913048.736114075</v>
      </c>
      <c r="C5863" s="20">
        <v>12844149.632114075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21043917.895999998</v>
      </c>
      <c r="H5863" s="5"/>
      <c r="I5863" s="5">
        <f t="shared" si="4315"/>
        <v>7446921.887228176</v>
      </c>
      <c r="J5863" s="5">
        <f t="shared" si="4316"/>
        <v>6691268.3315525521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11587729.810991045</v>
      </c>
    </row>
    <row r="5864" spans="1:14" ht="14.5" x14ac:dyDescent="0.35">
      <c r="A5864" s="27">
        <v>45004</v>
      </c>
      <c r="B5864" s="5">
        <v>-1777040.4068637639</v>
      </c>
      <c r="C5864" s="20">
        <v>-1772626.4068637639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5909163</v>
      </c>
      <c r="H5864" s="5"/>
      <c r="I5864" s="5">
        <f t="shared" si="4315"/>
        <v>7362074.4069993831</v>
      </c>
      <c r="J5864" s="5">
        <f t="shared" si="4316"/>
        <v>6664888.7513237596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11691470.210991045</v>
      </c>
    </row>
    <row r="5865" spans="1:14" ht="14.5" x14ac:dyDescent="0.35">
      <c r="A5865" s="27">
        <v>45005</v>
      </c>
      <c r="B5865" s="5">
        <v>34413321.665854312</v>
      </c>
      <c r="C5865" s="20">
        <v>34416695.236300737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42931726.570446424</v>
      </c>
      <c r="H5865" s="5"/>
      <c r="I5865" s="5">
        <f t="shared" si="4315"/>
        <v>8576967.2291945275</v>
      </c>
      <c r="J5865" s="5">
        <f t="shared" si="4316"/>
        <v>7943652.1592004504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13110529.663339259</v>
      </c>
    </row>
    <row r="5866" spans="1:14" ht="14.5" x14ac:dyDescent="0.35">
      <c r="A5866" s="27">
        <v>45006</v>
      </c>
      <c r="B5866" s="5">
        <v>-15927282.550548408</v>
      </c>
      <c r="C5866" s="20">
        <v>-15923042.550548408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-8870195</v>
      </c>
      <c r="H5866" s="5"/>
      <c r="I5866" s="5">
        <f t="shared" si="4315"/>
        <v>7257667.0775095802</v>
      </c>
      <c r="J5866" s="5">
        <f t="shared" si="4316"/>
        <v>6688265.2408488374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11836327.96333926</v>
      </c>
    </row>
    <row r="5867" spans="1:14" ht="14.5" x14ac:dyDescent="0.35">
      <c r="A5867" s="27">
        <v>45007</v>
      </c>
      <c r="B5867" s="5">
        <v>-7018450.6443862533</v>
      </c>
      <c r="C5867" s="20">
        <v>-7016691.6443862533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-2494570</v>
      </c>
      <c r="H5867" s="5"/>
      <c r="I5867" s="5">
        <f t="shared" si="4315"/>
        <v>6522271.4560300382</v>
      </c>
      <c r="J5867" s="5">
        <f t="shared" si="4316"/>
        <v>6032149.4193692952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11142044.296672592</v>
      </c>
    </row>
    <row r="5868" spans="1:14" ht="14.5" x14ac:dyDescent="0.35">
      <c r="A5868" s="27">
        <v>45008</v>
      </c>
      <c r="B5868" s="5">
        <v>14394321.430217944</v>
      </c>
      <c r="C5868" s="20">
        <v>14399861.430217944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19048523</v>
      </c>
      <c r="H5868" s="5"/>
      <c r="I5868" s="5">
        <f t="shared" si="4315"/>
        <v>7319755.6703706365</v>
      </c>
      <c r="J5868" s="5">
        <f t="shared" si="4316"/>
        <v>6893696.8003765605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11978590.496672593</v>
      </c>
    </row>
    <row r="5869" spans="1:14" ht="14.5" x14ac:dyDescent="0.35">
      <c r="A5869" s="27">
        <v>45009</v>
      </c>
      <c r="B5869" s="5">
        <v>9415840.0606245305</v>
      </c>
      <c r="C5869" s="20">
        <v>9420846.2181551382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14253024.157530608</v>
      </c>
      <c r="H5869" s="5"/>
      <c r="I5869" s="5">
        <f t="shared" si="4315"/>
        <v>7510445.6057247873</v>
      </c>
      <c r="J5869" s="5">
        <f t="shared" si="4316"/>
        <v>7163617.4409817318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12264335.101923613</v>
      </c>
    </row>
    <row r="5870" spans="1:14" ht="14.5" x14ac:dyDescent="0.35">
      <c r="A5870" s="27">
        <v>45010</v>
      </c>
      <c r="B5870" s="5">
        <v>4382427.9253027923</v>
      </c>
      <c r="C5870" s="20">
        <v>4387276.9253027923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7759184</v>
      </c>
      <c r="H5870" s="5"/>
      <c r="I5870" s="5">
        <f t="shared" si="4315"/>
        <v>6564703.8699015481</v>
      </c>
      <c r="J5870" s="5">
        <f t="shared" si="4316"/>
        <v>6287612.8718251586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11394026.435256945</v>
      </c>
    </row>
    <row r="5871" spans="1:14" ht="14.5" x14ac:dyDescent="0.35">
      <c r="A5871" s="27">
        <v>45011</v>
      </c>
      <c r="B5871" s="5">
        <v>9771567.4719869345</v>
      </c>
      <c r="C5871" s="20">
        <v>7053830.4719869345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13920133</v>
      </c>
      <c r="H5871" s="5"/>
      <c r="I5871" s="5">
        <f t="shared" si="4315"/>
        <v>7034357.3523011124</v>
      </c>
      <c r="J5871" s="5">
        <f t="shared" si="4316"/>
        <v>6743824.2875580573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11955114.30192361</v>
      </c>
    </row>
    <row r="5872" spans="1:14" ht="14.5" x14ac:dyDescent="0.35">
      <c r="A5872" s="27">
        <v>45012</v>
      </c>
      <c r="B5872" s="5">
        <v>16761373.851461135</v>
      </c>
      <c r="C5872" s="20">
        <v>15911273.660347909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22673832.808886774</v>
      </c>
      <c r="H5872" s="5"/>
      <c r="I5872" s="5">
        <f t="shared" si="4315"/>
        <v>7610952.5473498171</v>
      </c>
      <c r="J5872" s="5">
        <f t="shared" si="4316"/>
        <v>7373822.9762363201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12712762.662219835</v>
      </c>
    </row>
    <row r="5873" spans="1:14" ht="14.5" x14ac:dyDescent="0.35">
      <c r="A5873" s="27">
        <v>45013</v>
      </c>
      <c r="B5873" s="5">
        <v>16315977.193848625</v>
      </c>
      <c r="C5873" s="20">
        <v>18710321.193848625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25883009</v>
      </c>
      <c r="H5873" s="5"/>
      <c r="I5873" s="5">
        <f t="shared" si="4315"/>
        <v>7565117.6871447721</v>
      </c>
      <c r="J5873" s="5">
        <f t="shared" si="4316"/>
        <v>7482470.0160312755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12949940.362219837</v>
      </c>
    </row>
    <row r="5874" spans="1:14" ht="14.5" x14ac:dyDescent="0.35">
      <c r="A5874" s="27">
        <v>45014</v>
      </c>
      <c r="B5874" s="5">
        <v>4678409.6084789187</v>
      </c>
      <c r="C5874" s="20">
        <v>4683019.2866077991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9980116.6781288814</v>
      </c>
      <c r="H5874" s="5"/>
      <c r="I5874" s="5">
        <f t="shared" si="4315"/>
        <v>7147229.7740940666</v>
      </c>
      <c r="J5874" s="5">
        <f t="shared" si="4316"/>
        <v>7085818.8922515335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12592511.218157467</v>
      </c>
    </row>
    <row r="5875" spans="1:14" ht="14.5" x14ac:dyDescent="0.35">
      <c r="A5875" s="27">
        <v>45015</v>
      </c>
      <c r="B5875" s="5">
        <v>-34511113.843014233</v>
      </c>
      <c r="C5875" s="20">
        <v>-34508198.843014233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-29386583</v>
      </c>
      <c r="H5875" s="5"/>
      <c r="I5875" s="5">
        <f t="shared" si="4315"/>
        <v>5459794.1459935922</v>
      </c>
      <c r="J5875" s="5">
        <f t="shared" si="4316"/>
        <v>5398183.3641510587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10927455.284824133</v>
      </c>
    </row>
    <row r="5876" spans="1:14" ht="14.5" x14ac:dyDescent="0.35">
      <c r="A5876" s="27">
        <v>45016</v>
      </c>
      <c r="B5876" s="5">
        <v>32093356.921140999</v>
      </c>
      <c r="C5876" s="20">
        <v>29417288.921769228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31617089.000628233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6680300.0924426867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12114435.918178407</v>
      </c>
    </row>
    <row r="5877" spans="1:14" ht="14.5" x14ac:dyDescent="0.35">
      <c r="A5877" s="27">
        <v>45017</v>
      </c>
      <c r="B5877" s="5">
        <v>-9341578.6691588648</v>
      </c>
      <c r="C5877" s="20">
        <v>-9338804.6691588648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-3118581.0000000009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5845247.6475096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11348546.518178407</v>
      </c>
    </row>
    <row r="5878" spans="1:14" ht="14.5" x14ac:dyDescent="0.35">
      <c r="A5878" s="27">
        <v>45018</v>
      </c>
      <c r="B5878" s="5">
        <v>17182368.036841057</v>
      </c>
      <c r="C5878" s="20">
        <v>17187722.036841057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21019842</v>
      </c>
      <c r="H5878" s="5"/>
      <c r="I5878" s="5">
        <f t="shared" si="4329"/>
        <v>7883044.4510763781</v>
      </c>
      <c r="J5878" s="5">
        <f t="shared" si="4330"/>
        <v>7732743.5668614311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13235305.549118387</v>
      </c>
    </row>
    <row r="5879" spans="1:14" ht="14.5" x14ac:dyDescent="0.35">
      <c r="A5879" s="27">
        <v>45019</v>
      </c>
      <c r="B5879" s="5">
        <v>831778.19213706348</v>
      </c>
      <c r="C5879" s="20">
        <v>694026.19213706348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3471091</v>
      </c>
      <c r="H5879" s="5"/>
      <c r="I5879" s="5">
        <f t="shared" si="4329"/>
        <v>7549225.5162275573</v>
      </c>
      <c r="J5879" s="5">
        <f t="shared" si="4330"/>
        <v>7394027.0986792762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12875206.482451718</v>
      </c>
    </row>
    <row r="5880" spans="1:14" ht="14.5" x14ac:dyDescent="0.35">
      <c r="A5880" s="27">
        <v>45020</v>
      </c>
      <c r="B5880" s="5">
        <v>2877666.6203279728</v>
      </c>
      <c r="C5880" s="20">
        <v>2880780.6203279728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6704573</v>
      </c>
      <c r="H5880" s="5"/>
      <c r="I5880" s="5">
        <f t="shared" si="4329"/>
        <v>7482500.1466921065</v>
      </c>
      <c r="J5880" s="5">
        <f t="shared" si="4330"/>
        <v>7327066.7624771586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12864215.449118385</v>
      </c>
    </row>
    <row r="5881" spans="1:14" x14ac:dyDescent="0.25">
      <c r="A5881" s="27">
        <v>45021</v>
      </c>
      <c r="B5881" s="5">
        <v>3884080.9679875486</v>
      </c>
      <c r="C5881" s="5">
        <v>3888752.9679875486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7955026</v>
      </c>
      <c r="H5881" s="5"/>
      <c r="I5881" s="5">
        <f t="shared" si="4329"/>
        <v>8595993.5827247966</v>
      </c>
      <c r="J5881" s="5">
        <f t="shared" si="4330"/>
        <v>8440446.6985098496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13966486.58245172</v>
      </c>
    </row>
    <row r="5882" spans="1:14" ht="14.5" x14ac:dyDescent="0.35">
      <c r="A5882" s="27">
        <v>45022</v>
      </c>
      <c r="B5882" s="5">
        <v>-9562514.2356875595</v>
      </c>
      <c r="C5882" s="20">
        <v>-9819823.2356875595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-5724089</v>
      </c>
      <c r="H5882" s="5"/>
      <c r="I5882" s="5">
        <f t="shared" si="4329"/>
        <v>6010997.7184403213</v>
      </c>
      <c r="J5882" s="5">
        <f t="shared" si="4330"/>
        <v>5846521.9342253739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11370405.58245172</v>
      </c>
    </row>
    <row r="5883" spans="1:14" ht="14.5" x14ac:dyDescent="0.35">
      <c r="A5883" s="27">
        <v>45023</v>
      </c>
      <c r="B5883" s="5">
        <v>22072910.333606206</v>
      </c>
      <c r="C5883" s="20">
        <v>17221865.333606206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20936119</v>
      </c>
      <c r="H5883" s="5"/>
      <c r="I5883" s="5">
        <f t="shared" si="4329"/>
        <v>6202832.4191839341</v>
      </c>
      <c r="J5883" s="5">
        <f t="shared" si="4330"/>
        <v>5876284.001635653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11371982.882451719</v>
      </c>
    </row>
    <row r="5884" spans="1:14" ht="14.5" x14ac:dyDescent="0.35">
      <c r="A5884" s="27">
        <v>45024</v>
      </c>
      <c r="B5884" s="5">
        <v>5923759.9398752823</v>
      </c>
      <c r="C5884" s="20">
        <v>5795916.9398752823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9663448</v>
      </c>
      <c r="H5884" s="5"/>
      <c r="I5884" s="5">
        <f t="shared" si="4329"/>
        <v>6727068.520903809</v>
      </c>
      <c r="J5884" s="5">
        <f t="shared" si="4330"/>
        <v>6395878.4366888637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11838800.015785052</v>
      </c>
    </row>
    <row r="5885" spans="1:14" ht="14.5" x14ac:dyDescent="0.35">
      <c r="A5885" s="27">
        <v>45025</v>
      </c>
      <c r="B5885" s="5">
        <v>16762803.053366929</v>
      </c>
      <c r="C5885" s="20">
        <v>16284334.053366929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20240831</v>
      </c>
      <c r="H5885" s="5"/>
      <c r="I5885" s="5">
        <f t="shared" si="4329"/>
        <v>7179451.0129888374</v>
      </c>
      <c r="J5885" s="5">
        <f t="shared" si="4330"/>
        <v>6831943.3954405589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12195181.415785052</v>
      </c>
    </row>
    <row r="5886" spans="1:14" ht="14.5" x14ac:dyDescent="0.35">
      <c r="A5886" s="27">
        <v>45026</v>
      </c>
      <c r="B5886" s="5">
        <v>-17236430.091402274</v>
      </c>
      <c r="C5886" s="20">
        <v>-17222686.091402274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-12839676</v>
      </c>
      <c r="H5886" s="5"/>
      <c r="I5886" s="5">
        <f t="shared" si="4329"/>
        <v>6204680.2811480071</v>
      </c>
      <c r="J5886" s="5">
        <f t="shared" si="4330"/>
        <v>5857316.8302663956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11144129.382451717</v>
      </c>
    </row>
    <row r="5887" spans="1:14" ht="14.5" x14ac:dyDescent="0.35">
      <c r="A5887" s="27">
        <v>45027</v>
      </c>
      <c r="B5887" s="5">
        <v>18981428.790578369</v>
      </c>
      <c r="C5887" s="20">
        <v>17713122.790578369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23675911</v>
      </c>
      <c r="H5887" s="5"/>
      <c r="I5887" s="5">
        <f t="shared" si="4329"/>
        <v>5757910.2467436446</v>
      </c>
      <c r="J5887" s="5">
        <f t="shared" si="4330"/>
        <v>5368039.7958620312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10640898.082451718</v>
      </c>
    </row>
    <row r="5888" spans="1:14" ht="14.5" x14ac:dyDescent="0.35">
      <c r="A5888" s="27">
        <v>45028</v>
      </c>
      <c r="B5888" s="5">
        <v>-24104780.168230504</v>
      </c>
      <c r="C5888" s="20">
        <v>-25256420.168230504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-15681073</v>
      </c>
      <c r="H5888" s="5"/>
      <c r="I5888" s="5">
        <f t="shared" si="4329"/>
        <v>6024941.4400211591</v>
      </c>
      <c r="J5888" s="5">
        <f t="shared" si="4330"/>
        <v>5602164.2632233398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11003234.623202177</v>
      </c>
    </row>
    <row r="5889" spans="1:14" ht="14.5" x14ac:dyDescent="0.35">
      <c r="A5889" s="27">
        <v>45029</v>
      </c>
      <c r="B5889" s="5">
        <v>8821367.2174908239</v>
      </c>
      <c r="C5889" s="20">
        <v>8821367.2174908239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14163464</v>
      </c>
      <c r="H5889" s="5"/>
      <c r="I5889" s="5">
        <f t="shared" si="4329"/>
        <v>6704239.7984601324</v>
      </c>
      <c r="J5889" s="5">
        <f t="shared" si="4330"/>
        <v>6281213.2216623137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11696294.023202177</v>
      </c>
    </row>
    <row r="5890" spans="1:14" ht="14.5" x14ac:dyDescent="0.35">
      <c r="A5890" s="27">
        <v>45030</v>
      </c>
      <c r="B5890" s="5">
        <v>-9425570.9991467446</v>
      </c>
      <c r="C5890" s="20">
        <v>-9425570.9991467446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-2938346.9999999991</v>
      </c>
      <c r="H5890" s="5"/>
      <c r="I5890" s="5">
        <f t="shared" si="4329"/>
        <v>4634945.4494970795</v>
      </c>
      <c r="J5890" s="5">
        <f t="shared" si="4330"/>
        <v>4211619.906032593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9650674.0232021771</v>
      </c>
    </row>
    <row r="5891" spans="1:14" ht="14.5" x14ac:dyDescent="0.35">
      <c r="A5891" s="27">
        <v>45031</v>
      </c>
      <c r="B5891" s="5">
        <v>15285025.00463374</v>
      </c>
      <c r="C5891" s="20">
        <v>15285025.00463374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24331445</v>
      </c>
      <c r="H5891" s="5"/>
      <c r="I5891" s="5">
        <f t="shared" si="4329"/>
        <v>5282398.5067309458</v>
      </c>
      <c r="J5891" s="5">
        <f t="shared" si="4330"/>
        <v>4858849.4632664584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10418816.189868843</v>
      </c>
    </row>
    <row r="5892" spans="1:14" ht="14.5" x14ac:dyDescent="0.35">
      <c r="A5892" s="27">
        <v>45032</v>
      </c>
      <c r="B5892" s="5">
        <v>29401288.542708974</v>
      </c>
      <c r="C5892" s="20">
        <v>29401288.542708974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38344075</v>
      </c>
      <c r="H5892" s="5"/>
      <c r="I5892" s="5">
        <f t="shared" si="4329"/>
        <v>5608645.3318715207</v>
      </c>
      <c r="J5892" s="5">
        <f t="shared" si="4330"/>
        <v>5204496.6689255517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10815747.670387363</v>
      </c>
    </row>
    <row r="5893" spans="1:14" ht="14.5" x14ac:dyDescent="0.35">
      <c r="A5893" s="27">
        <v>45033</v>
      </c>
      <c r="B5893" s="5">
        <v>-30345684.065203652</v>
      </c>
      <c r="C5893" s="20">
        <v>-30345684.065203652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-21386193</v>
      </c>
      <c r="H5893" s="5"/>
      <c r="I5893" s="5">
        <f t="shared" si="4329"/>
        <v>4166687.571827597</v>
      </c>
      <c r="J5893" s="5">
        <f t="shared" si="4330"/>
        <v>3764835.545681627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9401410.6405206956</v>
      </c>
    </row>
    <row r="5894" spans="1:14" ht="14.5" x14ac:dyDescent="0.35">
      <c r="A5894" s="27">
        <v>45034</v>
      </c>
      <c r="B5894" s="5">
        <v>2475840.8359138658</v>
      </c>
      <c r="C5894" s="20">
        <v>2475840.8359138658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8834706</v>
      </c>
      <c r="H5894" s="5"/>
      <c r="I5894" s="5">
        <f t="shared" si="4329"/>
        <v>4308450.2799201841</v>
      </c>
      <c r="J5894" s="5">
        <f t="shared" si="4330"/>
        <v>3906451.1204408808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9498928.7405206952</v>
      </c>
    </row>
    <row r="5895" spans="1:14" ht="14.5" x14ac:dyDescent="0.35">
      <c r="A5895" s="27">
        <v>45035</v>
      </c>
      <c r="B5895" s="5">
        <v>-16457098.160273559</v>
      </c>
      <c r="C5895" s="20">
        <v>-16457098.160273559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-9620833</v>
      </c>
      <c r="H5895" s="5"/>
      <c r="I5895" s="5">
        <f t="shared" si="4329"/>
        <v>2612769.6190492553</v>
      </c>
      <c r="J5895" s="5">
        <f t="shared" si="4330"/>
        <v>2210658.0072217388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7747176.7548391502</v>
      </c>
    </row>
    <row r="5896" spans="1:14" ht="14.5" x14ac:dyDescent="0.35">
      <c r="A5896" s="27">
        <v>45036</v>
      </c>
      <c r="B5896" s="5">
        <v>18181335.958092868</v>
      </c>
      <c r="C5896" s="20">
        <v>18181335.958092868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26005460</v>
      </c>
      <c r="H5896" s="5"/>
      <c r="I5896" s="5">
        <f t="shared" si="4329"/>
        <v>3749723.5693372977</v>
      </c>
      <c r="J5896" s="5">
        <f t="shared" si="4330"/>
        <v>3347470.6241764477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8909698.5881724842</v>
      </c>
    </row>
    <row r="5897" spans="1:14" ht="14.5" x14ac:dyDescent="0.35">
      <c r="A5897" s="27">
        <v>45037</v>
      </c>
      <c r="B5897" s="5">
        <v>-12207513.508626202</v>
      </c>
      <c r="C5897" s="20">
        <v>-12207513.508626202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-4619411</v>
      </c>
      <c r="H5897" s="5"/>
      <c r="I5897" s="5">
        <f t="shared" si="4329"/>
        <v>3576754.8071959661</v>
      </c>
      <c r="J5897" s="5">
        <f t="shared" si="4330"/>
        <v>3174443.2287017819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8838870.554839151</v>
      </c>
    </row>
    <row r="5898" spans="1:14" ht="14.5" x14ac:dyDescent="0.35">
      <c r="A5898" s="27">
        <v>45038</v>
      </c>
      <c r="B5898" s="5">
        <v>34085176.453815639</v>
      </c>
      <c r="C5898" s="20">
        <v>34085176.453815639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40777674</v>
      </c>
      <c r="H5898" s="5"/>
      <c r="I5898" s="5">
        <f t="shared" si="4329"/>
        <v>4233116.6413158886</v>
      </c>
      <c r="J5898" s="5">
        <f t="shared" si="4330"/>
        <v>3830620.3961550388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9563175.5881724842</v>
      </c>
    </row>
    <row r="5899" spans="1:14" ht="14.5" x14ac:dyDescent="0.35">
      <c r="A5899" s="27">
        <v>45039</v>
      </c>
      <c r="B5899" s="5">
        <v>-9368414.9904654808</v>
      </c>
      <c r="C5899" s="20">
        <v>-9368414.9904654808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-3173856.0000000009</v>
      </c>
      <c r="H5899" s="5"/>
      <c r="I5899" s="5">
        <f t="shared" si="4329"/>
        <v>3606974.806279555</v>
      </c>
      <c r="J5899" s="5">
        <f t="shared" si="4330"/>
        <v>3204311.6892010183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8982279.582921464</v>
      </c>
    </row>
    <row r="5900" spans="1:14" ht="14.5" x14ac:dyDescent="0.35">
      <c r="A5900" s="27">
        <v>45040</v>
      </c>
      <c r="B5900" s="5">
        <v>-8207631.3091645511</v>
      </c>
      <c r="C5900" s="20">
        <v>-7365368.3091645511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-1379047</v>
      </c>
      <c r="H5900" s="5"/>
      <c r="I5900" s="5">
        <f t="shared" si="4329"/>
        <v>3187306.1651306441</v>
      </c>
      <c r="J5900" s="5">
        <f t="shared" si="4330"/>
        <v>2812556.8480521068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8677671.8829214629</v>
      </c>
    </row>
    <row r="5901" spans="1:14" ht="14.5" x14ac:dyDescent="0.35">
      <c r="A5901" s="27">
        <v>45041</v>
      </c>
      <c r="B5901" s="5">
        <v>8771393.1259373762</v>
      </c>
      <c r="C5901" s="20">
        <v>11595313.125937376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16245984</v>
      </c>
      <c r="H5901" s="5"/>
      <c r="I5901" s="5">
        <f t="shared" si="4329"/>
        <v>3153967.0202623247</v>
      </c>
      <c r="J5901" s="5">
        <f t="shared" si="4330"/>
        <v>2963939.6031837878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8755200.24958813</v>
      </c>
    </row>
    <row r="5902" spans="1:14" ht="14.5" x14ac:dyDescent="0.35">
      <c r="A5902" s="27">
        <v>45042</v>
      </c>
      <c r="B5902" s="5">
        <v>4525181.7146966569</v>
      </c>
      <c r="C5902" s="20">
        <v>7342379.7146966569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11544296</v>
      </c>
      <c r="H5902" s="5"/>
      <c r="I5902" s="5">
        <f t="shared" si="4329"/>
        <v>2746093.9490368427</v>
      </c>
      <c r="J5902" s="5">
        <f t="shared" si="4330"/>
        <v>2678309.8049954129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8384215.6892919047</v>
      </c>
    </row>
    <row r="5903" spans="1:14" ht="14.5" x14ac:dyDescent="0.35">
      <c r="A5903" s="27">
        <v>45043</v>
      </c>
      <c r="B5903" s="5">
        <v>24827160.058178902</v>
      </c>
      <c r="C5903" s="20">
        <v>27123332.058178902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31117631</v>
      </c>
      <c r="H5903" s="5"/>
      <c r="I5903" s="5">
        <f t="shared" si="4329"/>
        <v>3029800.0445145192</v>
      </c>
      <c r="J5903" s="5">
        <f t="shared" si="4330"/>
        <v>2958743.5004730891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8558703.0892919041</v>
      </c>
    </row>
    <row r="5904" spans="1:14" ht="14.5" x14ac:dyDescent="0.35">
      <c r="A5904" s="27">
        <v>45044</v>
      </c>
      <c r="B5904" s="5">
        <v>-2725671.9869331568</v>
      </c>
      <c r="C5904" s="20">
        <v>-2725671.9869331568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3094458</v>
      </c>
      <c r="H5904" s="5"/>
      <c r="I5904" s="5">
        <f t="shared" si="4329"/>
        <v>2782997.3246674496</v>
      </c>
      <c r="J5904" s="5">
        <f t="shared" si="4330"/>
        <v>2711787.1246883911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8329181.1333542746</v>
      </c>
    </row>
    <row r="5905" spans="1:14" ht="14.5" x14ac:dyDescent="0.35">
      <c r="A5905" s="27">
        <v>45045</v>
      </c>
      <c r="B5905" s="5">
        <v>-529032.55454984866</v>
      </c>
      <c r="C5905" s="20">
        <v>-529032.55454984866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4148909</v>
      </c>
      <c r="H5905" s="5"/>
      <c r="I5905" s="5">
        <f t="shared" si="4329"/>
        <v>3915733.3676162628</v>
      </c>
      <c r="J5905" s="5">
        <f t="shared" si="4330"/>
        <v>3844426.0009705368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9447030.866687607</v>
      </c>
    </row>
    <row r="5906" spans="1:14" ht="14.5" x14ac:dyDescent="0.35">
      <c r="A5906" s="27">
        <v>45046</v>
      </c>
      <c r="B5906" s="5">
        <v>9840916.1134870909</v>
      </c>
      <c r="C5906" s="20">
        <v>9840916.1134870909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15704364</v>
      </c>
      <c r="H5906" s="5"/>
      <c r="I5906" s="5">
        <f t="shared" si="4329"/>
        <v>3173985.3406944657</v>
      </c>
      <c r="J5906" s="5">
        <f t="shared" si="4330"/>
        <v>3191880.2406944656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8916606.6999999993</v>
      </c>
    </row>
    <row r="5907" spans="1:14" ht="14.5" x14ac:dyDescent="0.35">
      <c r="A5907" s="27">
        <v>45047</v>
      </c>
      <c r="B5907" s="5">
        <v>-1626908.8232440394</v>
      </c>
      <c r="C5907" s="20">
        <v>-1626908.8232440394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4256368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3448943.4355582939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9162438.333333334</v>
      </c>
    </row>
    <row r="5908" spans="1:14" ht="14.5" x14ac:dyDescent="0.35">
      <c r="A5908" s="27">
        <v>45048</v>
      </c>
      <c r="B5908" s="5">
        <v>7226591.803818563</v>
      </c>
      <c r="C5908" s="20">
        <v>7226591.803818563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14497457</v>
      </c>
      <c r="H5908" s="5"/>
      <c r="I5908" s="5">
        <f t="shared" si="4336"/>
        <v>3099281.7944575441</v>
      </c>
      <c r="J5908" s="5">
        <f t="shared" si="4337"/>
        <v>3116905.7611242104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8945025.5</v>
      </c>
    </row>
    <row r="5909" spans="1:14" ht="14.5" x14ac:dyDescent="0.35">
      <c r="A5909" s="27">
        <v>45049</v>
      </c>
      <c r="B5909" s="5">
        <v>5992608.8558142083</v>
      </c>
      <c r="C5909" s="20">
        <v>9229130.8558142073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16881904</v>
      </c>
      <c r="H5909" s="5"/>
      <c r="I5909" s="5">
        <f t="shared" si="4336"/>
        <v>3271309.4832467819</v>
      </c>
      <c r="J5909" s="5">
        <f t="shared" si="4337"/>
        <v>3401409.2499134485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9392052.5999999996</v>
      </c>
    </row>
    <row r="5910" spans="1:14" ht="14.5" x14ac:dyDescent="0.35">
      <c r="A5910" s="27">
        <v>45050</v>
      </c>
      <c r="B5910" s="5">
        <v>26573580.398766898</v>
      </c>
      <c r="C5910" s="20">
        <v>26573580.398766898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34697783</v>
      </c>
      <c r="H5910" s="5"/>
      <c r="I5910" s="5">
        <f t="shared" si="4336"/>
        <v>4061173.2758614132</v>
      </c>
      <c r="J5910" s="5">
        <f t="shared" si="4337"/>
        <v>4191169.24252808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10325159.6</v>
      </c>
    </row>
    <row r="5911" spans="1:14" ht="14.5" x14ac:dyDescent="0.35">
      <c r="A5911" s="27">
        <v>45051</v>
      </c>
      <c r="B5911" s="5">
        <v>3967261.4813258909</v>
      </c>
      <c r="C5911" s="20">
        <v>3967261.4813258909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13494717</v>
      </c>
      <c r="H5911" s="5"/>
      <c r="I5911" s="5">
        <f t="shared" si="4336"/>
        <v>4063945.9596393574</v>
      </c>
      <c r="J5911" s="5">
        <f t="shared" si="4337"/>
        <v>4193786.1929726908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10509815.966666667</v>
      </c>
    </row>
    <row r="5912" spans="1:14" ht="14.5" x14ac:dyDescent="0.35">
      <c r="A5912" s="27">
        <v>45052</v>
      </c>
      <c r="B5912" s="5">
        <v>16659406.748936825</v>
      </c>
      <c r="C5912" s="20">
        <v>16659406.748936825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23799951</v>
      </c>
      <c r="H5912" s="5"/>
      <c r="I5912" s="5">
        <f t="shared" si="4336"/>
        <v>4938009.9924601708</v>
      </c>
      <c r="J5912" s="5">
        <f t="shared" si="4337"/>
        <v>5076427.19246017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11493950.633333333</v>
      </c>
    </row>
    <row r="5913" spans="1:14" ht="14.5" x14ac:dyDescent="0.35">
      <c r="A5913" s="27">
        <v>45053</v>
      </c>
      <c r="B5913" s="5">
        <v>12910386.484002369</v>
      </c>
      <c r="C5913" s="20">
        <v>12910386.484002369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20580805</v>
      </c>
      <c r="H5913" s="5"/>
      <c r="I5913" s="5">
        <f t="shared" si="4336"/>
        <v>4632592.5308067091</v>
      </c>
      <c r="J5913" s="5">
        <f t="shared" si="4337"/>
        <v>4932711.2308067093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11482106.833333334</v>
      </c>
    </row>
    <row r="5914" spans="1:14" ht="14.5" x14ac:dyDescent="0.35">
      <c r="A5914" s="27">
        <v>45054</v>
      </c>
      <c r="B5914" s="5">
        <v>8640741.2205238882</v>
      </c>
      <c r="C5914" s="20">
        <v>8640741.2205238882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16486955</v>
      </c>
      <c r="H5914" s="5"/>
      <c r="I5914" s="5">
        <f t="shared" si="4336"/>
        <v>4723158.5734949959</v>
      </c>
      <c r="J5914" s="5">
        <f t="shared" si="4337"/>
        <v>5027538.7068283297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11709557.066666666</v>
      </c>
    </row>
    <row r="5915" spans="1:14" ht="14.5" x14ac:dyDescent="0.35">
      <c r="A5915" s="27">
        <v>45055</v>
      </c>
      <c r="B5915" s="5">
        <v>-17560621.915956281</v>
      </c>
      <c r="C5915" s="20">
        <v>-13641652.915956281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-7443673.9999999981</v>
      </c>
      <c r="H5915" s="5"/>
      <c r="I5915" s="5">
        <f t="shared" si="4336"/>
        <v>3579044.4078508886</v>
      </c>
      <c r="J5915" s="5">
        <f t="shared" si="4337"/>
        <v>4030005.8078508875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10786740.233333332</v>
      </c>
    </row>
    <row r="5916" spans="1:14" ht="14.5" x14ac:dyDescent="0.35">
      <c r="A5916" s="27">
        <v>45056</v>
      </c>
      <c r="B5916" s="5">
        <v>1228914.2916478524</v>
      </c>
      <c r="C5916" s="20">
        <v>1228914.2916478524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7515439</v>
      </c>
      <c r="H5916" s="5"/>
      <c r="I5916" s="5">
        <f t="shared" si="4336"/>
        <v>4194555.8872858919</v>
      </c>
      <c r="J5916" s="5">
        <f t="shared" si="4337"/>
        <v>4645059.1539525595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11465244.066666666</v>
      </c>
    </row>
    <row r="5917" spans="1:14" ht="14.5" x14ac:dyDescent="0.35">
      <c r="A5917" s="27">
        <v>45057</v>
      </c>
      <c r="B5917" s="5">
        <v>12646436.38825939</v>
      </c>
      <c r="C5917" s="20">
        <v>12646436.38825939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18748974</v>
      </c>
      <c r="H5917" s="5"/>
      <c r="I5917" s="5">
        <f t="shared" si="4336"/>
        <v>3983389.4738752609</v>
      </c>
      <c r="J5917" s="5">
        <f t="shared" si="4337"/>
        <v>4476169.6072085937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11301012.833333334</v>
      </c>
    </row>
    <row r="5918" spans="1:14" ht="14.5" x14ac:dyDescent="0.35">
      <c r="A5918" s="27">
        <v>45058</v>
      </c>
      <c r="B5918" s="5">
        <v>-11150399.162802139</v>
      </c>
      <c r="C5918" s="20">
        <v>-11150399.162802139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-4844824</v>
      </c>
      <c r="H5918" s="5"/>
      <c r="I5918" s="5">
        <f t="shared" si="4336"/>
        <v>4415202.1740562059</v>
      </c>
      <c r="J5918" s="5">
        <f t="shared" si="4337"/>
        <v>4946370.3073895397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11662221.133333333</v>
      </c>
    </row>
    <row r="5919" spans="1:14" ht="14.5" x14ac:dyDescent="0.35">
      <c r="A5919" s="27">
        <v>45059</v>
      </c>
      <c r="B5919" s="5">
        <v>10973138.822248116</v>
      </c>
      <c r="C5919" s="20">
        <v>10973138.822248116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18354375</v>
      </c>
      <c r="H5919" s="5"/>
      <c r="I5919" s="5">
        <f t="shared" si="4336"/>
        <v>4486927.894214781</v>
      </c>
      <c r="J5919" s="5">
        <f t="shared" si="4337"/>
        <v>5018096.0275481166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11801918.166666666</v>
      </c>
    </row>
    <row r="5920" spans="1:14" ht="14.5" x14ac:dyDescent="0.35">
      <c r="A5920" s="27">
        <v>45060</v>
      </c>
      <c r="B5920" s="5">
        <v>-11266953.943989087</v>
      </c>
      <c r="C5920" s="20">
        <v>-11266953.943989087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-4703376.0000000009</v>
      </c>
      <c r="H5920" s="5"/>
      <c r="I5920" s="5">
        <f t="shared" si="4336"/>
        <v>4425548.4627200374</v>
      </c>
      <c r="J5920" s="5">
        <f t="shared" si="4337"/>
        <v>4956716.5960533721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11743083.866666667</v>
      </c>
    </row>
    <row r="5921" spans="1:14" ht="14.5" x14ac:dyDescent="0.35">
      <c r="A5921" s="27">
        <v>45061</v>
      </c>
      <c r="B5921" s="5">
        <v>15269577.33622551</v>
      </c>
      <c r="C5921" s="20">
        <v>19092927.33622551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25577501</v>
      </c>
      <c r="H5921" s="5"/>
      <c r="I5921" s="5">
        <f t="shared" si="4336"/>
        <v>4425033.540439764</v>
      </c>
      <c r="J5921" s="5">
        <f t="shared" si="4337"/>
        <v>5083646.6737730959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11784619.066666666</v>
      </c>
    </row>
    <row r="5922" spans="1:14" ht="14.5" x14ac:dyDescent="0.35">
      <c r="A5922" s="27">
        <v>45062</v>
      </c>
      <c r="B5922" s="5">
        <v>3321990.2758069113</v>
      </c>
      <c r="C5922" s="20">
        <v>7316817.2758069113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18234490</v>
      </c>
      <c r="H5922" s="5"/>
      <c r="I5922" s="5">
        <f t="shared" si="4336"/>
        <v>3555723.598209695</v>
      </c>
      <c r="J5922" s="5">
        <f t="shared" si="4337"/>
        <v>4347497.6315430282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11114299.566666666</v>
      </c>
    </row>
    <row r="5923" spans="1:14" ht="14.5" x14ac:dyDescent="0.35">
      <c r="A5923" s="27">
        <v>45063</v>
      </c>
      <c r="B5923" s="5">
        <v>12575665.404523194</v>
      </c>
      <c r="C5923" s="20">
        <v>16386445.404523194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24513449</v>
      </c>
      <c r="H5923" s="5"/>
      <c r="I5923" s="5">
        <f t="shared" si="4336"/>
        <v>4986435.2472005896</v>
      </c>
      <c r="J5923" s="5">
        <f t="shared" si="4337"/>
        <v>5905235.2805339219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12644287.633333333</v>
      </c>
    </row>
    <row r="5924" spans="1:14" ht="14.5" x14ac:dyDescent="0.35">
      <c r="A5924" s="27">
        <v>45064</v>
      </c>
      <c r="B5924" s="5">
        <v>8702713.7788483351</v>
      </c>
      <c r="C5924" s="20">
        <v>11877427.778848335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17419728</v>
      </c>
      <c r="H5924" s="5"/>
      <c r="I5924" s="5">
        <f t="shared" si="4336"/>
        <v>5193997.6786317388</v>
      </c>
      <c r="J5924" s="5">
        <f t="shared" si="4337"/>
        <v>6218621.5119650718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12930455.033333333</v>
      </c>
    </row>
    <row r="5925" spans="1:14" ht="14.5" x14ac:dyDescent="0.35">
      <c r="A5925" s="27">
        <v>45065</v>
      </c>
      <c r="B5925" s="5">
        <v>7014143.391897181</v>
      </c>
      <c r="C5925" s="20">
        <v>7014143.391897181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12467303</v>
      </c>
      <c r="H5925" s="5"/>
      <c r="I5925" s="5">
        <f t="shared" si="4336"/>
        <v>5976372.3970374297</v>
      </c>
      <c r="J5925" s="5">
        <f t="shared" si="4337"/>
        <v>7000996.2303707628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13666726.233333332</v>
      </c>
    </row>
    <row r="5926" spans="1:14" ht="14.5" x14ac:dyDescent="0.35">
      <c r="A5926" s="27">
        <v>45066</v>
      </c>
      <c r="B5926" s="5">
        <v>-4555756.559586362</v>
      </c>
      <c r="C5926" s="20">
        <v>-4555756.559586362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1045590</v>
      </c>
      <c r="H5926" s="5"/>
      <c r="I5926" s="5">
        <f t="shared" si="4336"/>
        <v>5218469.3131147884</v>
      </c>
      <c r="J5926" s="5">
        <f t="shared" si="4337"/>
        <v>6243093.1464481195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12834730.566666666</v>
      </c>
    </row>
    <row r="5927" spans="1:14" ht="14.5" x14ac:dyDescent="0.35">
      <c r="A5927" s="27">
        <v>45067</v>
      </c>
      <c r="B5927" s="5">
        <v>21538663.146657202</v>
      </c>
      <c r="C5927" s="20">
        <v>21538663.146657202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26757643</v>
      </c>
      <c r="H5927" s="5"/>
      <c r="I5927" s="5">
        <f t="shared" si="4336"/>
        <v>6343341.8682909003</v>
      </c>
      <c r="J5927" s="5">
        <f t="shared" si="4337"/>
        <v>7367965.7016242351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13880632.366666667</v>
      </c>
    </row>
    <row r="5928" spans="1:14" ht="14.5" x14ac:dyDescent="0.35">
      <c r="A5928" s="27">
        <v>45068</v>
      </c>
      <c r="B5928" s="5">
        <v>236330.20423023682</v>
      </c>
      <c r="C5928" s="20">
        <v>4050340.2042302368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8840252</v>
      </c>
      <c r="H5928" s="5"/>
      <c r="I5928" s="5">
        <f t="shared" si="4336"/>
        <v>5215046.9933047211</v>
      </c>
      <c r="J5928" s="5">
        <f t="shared" si="4337"/>
        <v>6366804.4933047201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12816051.633333333</v>
      </c>
    </row>
    <row r="5929" spans="1:14" ht="14.5" x14ac:dyDescent="0.35">
      <c r="A5929" s="27">
        <v>45069</v>
      </c>
      <c r="B5929" s="5">
        <v>-825742.44329413166</v>
      </c>
      <c r="C5929" s="20">
        <v>2846533.5567058683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7618738</v>
      </c>
      <c r="H5929" s="5"/>
      <c r="I5929" s="5">
        <f t="shared" si="4336"/>
        <v>5499802.7448771</v>
      </c>
      <c r="J5929" s="5">
        <f t="shared" si="4337"/>
        <v>6773969.4448771002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13175804.766666668</v>
      </c>
    </row>
    <row r="5930" spans="1:14" ht="14.5" x14ac:dyDescent="0.35">
      <c r="A5930" s="27">
        <v>45070</v>
      </c>
      <c r="B5930" s="5">
        <v>5886250.389299565</v>
      </c>
      <c r="C5930" s="20">
        <v>7066620.389299565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13452740</v>
      </c>
      <c r="H5930" s="5"/>
      <c r="I5930" s="5">
        <f t="shared" si="4336"/>
        <v>5969598.80149257</v>
      </c>
      <c r="J5930" s="5">
        <f t="shared" si="4337"/>
        <v>7255035.7348259035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13670197.666666666</v>
      </c>
    </row>
    <row r="5931" spans="1:14" ht="14.5" x14ac:dyDescent="0.35">
      <c r="A5931" s="27">
        <v>45071</v>
      </c>
      <c r="B5931" s="5">
        <v>3137093.76629405</v>
      </c>
      <c r="C5931" s="20">
        <v>3137087.76629405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7657161</v>
      </c>
      <c r="H5931" s="5"/>
      <c r="I5931" s="5">
        <f t="shared" si="4336"/>
        <v>5781788.8228377942</v>
      </c>
      <c r="J5931" s="5">
        <f t="shared" si="4337"/>
        <v>6973094.8895044606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13383903.566666666</v>
      </c>
    </row>
    <row r="5932" spans="1:14" ht="14.5" x14ac:dyDescent="0.35">
      <c r="A5932" s="27">
        <v>45072</v>
      </c>
      <c r="B5932" s="5">
        <v>2625415.9583308403</v>
      </c>
      <c r="C5932" s="20">
        <v>2625410.9583308403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7258298</v>
      </c>
      <c r="H5932" s="5"/>
      <c r="I5932" s="5">
        <f t="shared" si="4336"/>
        <v>5718463.2976256004</v>
      </c>
      <c r="J5932" s="5">
        <f t="shared" si="4337"/>
        <v>6815862.5976256002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13241036.966666667</v>
      </c>
    </row>
    <row r="5933" spans="1:14" ht="14.5" x14ac:dyDescent="0.35">
      <c r="A5933" s="27">
        <v>45073</v>
      </c>
      <c r="B5933" s="5">
        <v>4230105.4590047011</v>
      </c>
      <c r="C5933" s="20">
        <v>4230101.4590047011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7330308</v>
      </c>
      <c r="H5933" s="5"/>
      <c r="I5933" s="5">
        <f t="shared" si="4336"/>
        <v>5031894.8109864602</v>
      </c>
      <c r="J5933" s="5">
        <f t="shared" si="4337"/>
        <v>6052754.9109864589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12448126.199999999</v>
      </c>
    </row>
    <row r="5934" spans="1:14" ht="14.5" x14ac:dyDescent="0.35">
      <c r="A5934" s="27">
        <v>45074</v>
      </c>
      <c r="B5934" s="5">
        <v>17407693.842263188</v>
      </c>
      <c r="C5934" s="20">
        <v>17407690.842263188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20857526</v>
      </c>
      <c r="H5934" s="5"/>
      <c r="I5934" s="5">
        <f t="shared" si="4336"/>
        <v>5703007.0052930061</v>
      </c>
      <c r="J5934" s="5">
        <f t="shared" si="4337"/>
        <v>6723867.0052930033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13040228.466666667</v>
      </c>
    </row>
    <row r="5935" spans="1:14" ht="14.5" x14ac:dyDescent="0.35">
      <c r="A5935" s="27">
        <v>45075</v>
      </c>
      <c r="B5935" s="5">
        <v>-7399263.6635505855</v>
      </c>
      <c r="C5935" s="20">
        <v>-7399266.6635505855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-4225517</v>
      </c>
      <c r="H5935" s="5"/>
      <c r="I5935" s="5">
        <f t="shared" si="4336"/>
        <v>5473999.3016596474</v>
      </c>
      <c r="J5935" s="5">
        <f t="shared" si="4337"/>
        <v>6494859.2016596468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12761080.933333334</v>
      </c>
    </row>
    <row r="5936" spans="1:14" ht="14.5" x14ac:dyDescent="0.35">
      <c r="A5936" s="27">
        <v>45076</v>
      </c>
      <c r="B5936" s="5">
        <v>29630324.372071315</v>
      </c>
      <c r="C5936" s="20">
        <v>33541380.372071315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37704376</v>
      </c>
      <c r="H5936" s="5"/>
      <c r="I5936" s="5">
        <f t="shared" si="4336"/>
        <v>6133646.2436124552</v>
      </c>
      <c r="J5936" s="5">
        <f t="shared" si="4337"/>
        <v>7284874.6769457888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13494414.666666666</v>
      </c>
    </row>
    <row r="5937" spans="1:14" ht="14.5" x14ac:dyDescent="0.35">
      <c r="A5937" s="27">
        <v>45077</v>
      </c>
      <c r="B5937" s="5">
        <v>6121873.2905622581</v>
      </c>
      <c r="C5937" s="20">
        <v>6121873.2905622581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11345433</v>
      </c>
      <c r="H5937" s="5"/>
      <c r="I5937" s="5">
        <f t="shared" si="4336"/>
        <v>6391938.9807393309</v>
      </c>
      <c r="J5937" s="5">
        <f t="shared" si="4337"/>
        <v>7543167.4140726654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13730716.833333334</v>
      </c>
    </row>
    <row r="5938" spans="1:14" ht="14.5" x14ac:dyDescent="0.35">
      <c r="A5938" s="27">
        <v>45078</v>
      </c>
      <c r="B5938" s="5">
        <v>-5515653.5395101206</v>
      </c>
      <c r="C5938" s="20">
        <v>-5515653.5395101206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-912847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7118425.9026283771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13217040.033333333</v>
      </c>
    </row>
    <row r="5939" spans="1:14" ht="14.5" x14ac:dyDescent="0.35">
      <c r="A5939" s="27">
        <v>45079</v>
      </c>
      <c r="B5939" s="5">
        <v>-14101982.131312711</v>
      </c>
      <c r="C5939" s="20">
        <v>-14101982.131312711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-10060917</v>
      </c>
      <c r="H5939" s="5"/>
      <c r="I5939" s="5">
        <f t="shared" si="4344"/>
        <v>5297377.7697241437</v>
      </c>
      <c r="J5939" s="5">
        <f t="shared" si="4345"/>
        <v>6340722.1363908136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12318946</v>
      </c>
    </row>
    <row r="5940" spans="1:14" ht="14.5" x14ac:dyDescent="0.35">
      <c r="A5940" s="27">
        <v>45080</v>
      </c>
      <c r="B5940" s="5">
        <v>9792132.9290119186</v>
      </c>
      <c r="C5940" s="20">
        <v>9792132.9290119186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14452182</v>
      </c>
      <c r="H5940" s="5"/>
      <c r="I5940" s="5">
        <f t="shared" si="4344"/>
        <v>4737996.1873989766</v>
      </c>
      <c r="J5940" s="5">
        <f t="shared" si="4345"/>
        <v>5781340.5540656438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11644092.633333333</v>
      </c>
    </row>
    <row r="5941" spans="1:14" ht="14.5" x14ac:dyDescent="0.35">
      <c r="A5941" s="27">
        <v>45081</v>
      </c>
      <c r="B5941" s="5">
        <v>17632676.814929746</v>
      </c>
      <c r="C5941" s="20">
        <v>17632676.814929746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22615482</v>
      </c>
      <c r="H5941" s="5"/>
      <c r="I5941" s="5">
        <f t="shared" si="4344"/>
        <v>5193510.031852439</v>
      </c>
      <c r="J5941" s="5">
        <f t="shared" si="4345"/>
        <v>6236854.3985191053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11948118.133333333</v>
      </c>
    </row>
    <row r="5942" spans="1:14" ht="14.5" x14ac:dyDescent="0.35">
      <c r="A5942" s="27">
        <v>45082</v>
      </c>
      <c r="B5942" s="5">
        <v>19520352.587262236</v>
      </c>
      <c r="C5942" s="20">
        <v>19520352.587262236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25366341</v>
      </c>
      <c r="H5942" s="5"/>
      <c r="I5942" s="5">
        <f t="shared" si="4344"/>
        <v>5288874.8931299541</v>
      </c>
      <c r="J5942" s="5">
        <f t="shared" si="4345"/>
        <v>6332219.2597966203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12000331.133333333</v>
      </c>
    </row>
    <row r="5943" spans="1:14" ht="14.5" x14ac:dyDescent="0.35">
      <c r="A5943" s="27">
        <v>45083</v>
      </c>
      <c r="B5943" s="5">
        <v>-13646991.377286611</v>
      </c>
      <c r="C5943" s="20">
        <v>-13646991.377286611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-8320933</v>
      </c>
      <c r="H5943" s="5"/>
      <c r="I5943" s="5">
        <f t="shared" si="4344"/>
        <v>4403628.9644203205</v>
      </c>
      <c r="J5943" s="5">
        <f t="shared" si="4345"/>
        <v>5446973.3310869876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11036939.866666667</v>
      </c>
    </row>
    <row r="5944" spans="1:14" ht="14.5" x14ac:dyDescent="0.35">
      <c r="A5944" s="27">
        <v>45084</v>
      </c>
      <c r="B5944" s="5">
        <v>1245455.7812782461</v>
      </c>
      <c r="C5944" s="20">
        <v>1245455.7812782461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5674823</v>
      </c>
      <c r="H5944" s="5"/>
      <c r="I5944" s="5">
        <f t="shared" si="4344"/>
        <v>4157119.4497787994</v>
      </c>
      <c r="J5944" s="5">
        <f t="shared" si="4345"/>
        <v>5200463.8164454671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10676535.466666667</v>
      </c>
    </row>
    <row r="5945" spans="1:14" ht="14.5" x14ac:dyDescent="0.35">
      <c r="A5945" s="27">
        <v>45085</v>
      </c>
      <c r="B5945" s="5">
        <v>-99814.301057810895</v>
      </c>
      <c r="C5945" s="20">
        <v>-99814.301057810895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4357532</v>
      </c>
      <c r="H5945" s="5"/>
      <c r="I5945" s="5">
        <f t="shared" si="4344"/>
        <v>4739146.3702754145</v>
      </c>
      <c r="J5945" s="5">
        <f t="shared" si="4345"/>
        <v>5651858.4369420819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11069909</v>
      </c>
    </row>
    <row r="5946" spans="1:14" ht="14.5" x14ac:dyDescent="0.35">
      <c r="A5946" s="27">
        <v>45086</v>
      </c>
      <c r="B5946" s="5">
        <v>16602645.377681337</v>
      </c>
      <c r="C5946" s="20">
        <v>16602645.377681337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20637063</v>
      </c>
      <c r="H5946" s="5"/>
      <c r="I5946" s="5">
        <f t="shared" si="4344"/>
        <v>5251604.0731431982</v>
      </c>
      <c r="J5946" s="5">
        <f t="shared" si="4345"/>
        <v>6164316.1398098646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11507296.466666667</v>
      </c>
    </row>
    <row r="5947" spans="1:14" ht="14.5" x14ac:dyDescent="0.35">
      <c r="A5947" s="27">
        <v>45087</v>
      </c>
      <c r="B5947" s="5">
        <v>9372163.6865901686</v>
      </c>
      <c r="C5947" s="20">
        <v>9372163.6865901686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12426263</v>
      </c>
      <c r="H5947" s="5"/>
      <c r="I5947" s="5">
        <f t="shared" si="4344"/>
        <v>5142461.6497542234</v>
      </c>
      <c r="J5947" s="5">
        <f t="shared" si="4345"/>
        <v>6055173.7164208908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11296539.433333334</v>
      </c>
    </row>
    <row r="5948" spans="1:14" ht="14.5" x14ac:dyDescent="0.35">
      <c r="A5948" s="27">
        <v>45088</v>
      </c>
      <c r="B5948" s="5">
        <v>4360148.9182134289</v>
      </c>
      <c r="C5948" s="20">
        <v>4360148.9182134289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7230626</v>
      </c>
      <c r="H5948" s="5"/>
      <c r="I5948" s="5">
        <f t="shared" si="4344"/>
        <v>5659479.9191214098</v>
      </c>
      <c r="J5948" s="5">
        <f t="shared" si="4345"/>
        <v>6572191.9857880762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11699054.433333334</v>
      </c>
    </row>
    <row r="5949" spans="1:14" ht="14.5" x14ac:dyDescent="0.35">
      <c r="A5949" s="27">
        <v>45089</v>
      </c>
      <c r="B5949" s="5">
        <v>-3083662.386128163</v>
      </c>
      <c r="C5949" s="20">
        <v>-3083662.386128163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-7559</v>
      </c>
      <c r="H5949" s="5"/>
      <c r="I5949" s="5">
        <f t="shared" si="4344"/>
        <v>5190919.8788422002</v>
      </c>
      <c r="J5949" s="5">
        <f t="shared" si="4345"/>
        <v>6103631.9455088675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11086989.966666667</v>
      </c>
    </row>
    <row r="5950" spans="1:14" ht="14.5" x14ac:dyDescent="0.35">
      <c r="A5950" s="27">
        <v>45090</v>
      </c>
      <c r="B5950" s="5">
        <v>-5324901.5279345196</v>
      </c>
      <c r="C5950" s="20">
        <v>-5324901.5279345196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-2230220</v>
      </c>
      <c r="H5950" s="5"/>
      <c r="I5950" s="5">
        <f t="shared" si="4344"/>
        <v>5388988.2927106861</v>
      </c>
      <c r="J5950" s="5">
        <f t="shared" si="4345"/>
        <v>6301700.3593773525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11169428.5</v>
      </c>
    </row>
    <row r="5951" spans="1:14" ht="14.5" x14ac:dyDescent="0.35">
      <c r="A5951" s="27">
        <v>45091</v>
      </c>
      <c r="B5951" s="5">
        <v>13322177.366086885</v>
      </c>
      <c r="C5951" s="20">
        <v>13322177.366086885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16669009</v>
      </c>
      <c r="H5951" s="5"/>
      <c r="I5951" s="5">
        <f t="shared" si="4344"/>
        <v>5324074.960372732</v>
      </c>
      <c r="J5951" s="5">
        <f t="shared" si="4345"/>
        <v>6109342.0270393984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10872478.766666668</v>
      </c>
    </row>
    <row r="5952" spans="1:14" ht="14.5" x14ac:dyDescent="0.35">
      <c r="A5952" s="27">
        <v>45092</v>
      </c>
      <c r="B5952" s="5">
        <v>-3079368.9908063877</v>
      </c>
      <c r="C5952" s="20">
        <v>-3079368.9908063877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510457</v>
      </c>
      <c r="H5952" s="5"/>
      <c r="I5952" s="5">
        <f t="shared" si="4344"/>
        <v>5110696.3181522889</v>
      </c>
      <c r="J5952" s="5">
        <f t="shared" si="4345"/>
        <v>5762802.484818955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10281677.666666666</v>
      </c>
    </row>
    <row r="5953" spans="1:14" ht="14.5" x14ac:dyDescent="0.35">
      <c r="A5953" s="27">
        <v>45093</v>
      </c>
      <c r="B5953" s="5">
        <v>9630947.5870514028</v>
      </c>
      <c r="C5953" s="20">
        <v>9630947.5870514028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12678513</v>
      </c>
      <c r="H5953" s="5"/>
      <c r="I5953" s="5">
        <f t="shared" si="4344"/>
        <v>5012539.0575698949</v>
      </c>
      <c r="J5953" s="5">
        <f t="shared" si="4345"/>
        <v>5537619.2242365619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9887179.8000000007</v>
      </c>
    </row>
    <row r="5954" spans="1:14" ht="14.5" x14ac:dyDescent="0.35">
      <c r="A5954" s="27">
        <v>45094</v>
      </c>
      <c r="B5954" s="5">
        <v>13944362.224344745</v>
      </c>
      <c r="C5954" s="20">
        <v>13944362.224344745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16890758</v>
      </c>
      <c r="H5954" s="5"/>
      <c r="I5954" s="5">
        <f t="shared" si="4344"/>
        <v>5187260.6724197762</v>
      </c>
      <c r="J5954" s="5">
        <f t="shared" si="4345"/>
        <v>5606517.0390864415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9869547.4666666668</v>
      </c>
    </row>
    <row r="5955" spans="1:14" ht="14.5" x14ac:dyDescent="0.35">
      <c r="A5955" s="27">
        <v>45095</v>
      </c>
      <c r="B5955" s="5">
        <v>8694694.7525846995</v>
      </c>
      <c r="C5955" s="20">
        <v>8694694.7525846995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11434344</v>
      </c>
      <c r="H5955" s="5"/>
      <c r="I5955" s="5">
        <f t="shared" si="4344"/>
        <v>5243279.0511093596</v>
      </c>
      <c r="J5955" s="5">
        <f t="shared" si="4345"/>
        <v>5662535.417776024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9835115.5</v>
      </c>
    </row>
    <row r="5956" spans="1:14" ht="14.5" x14ac:dyDescent="0.35">
      <c r="A5956" s="27">
        <v>45096</v>
      </c>
      <c r="B5956" s="5">
        <v>-10718298.509317927</v>
      </c>
      <c r="C5956" s="20">
        <v>-10718298.509317927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-7643623.0000000009</v>
      </c>
      <c r="H5956" s="5"/>
      <c r="I5956" s="5">
        <f t="shared" si="4344"/>
        <v>5037860.9861183064</v>
      </c>
      <c r="J5956" s="5">
        <f t="shared" si="4345"/>
        <v>5457117.3527849717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9545475.0666666664</v>
      </c>
    </row>
    <row r="5957" spans="1:14" ht="14.5" x14ac:dyDescent="0.35">
      <c r="A5957" s="27">
        <v>45097</v>
      </c>
      <c r="B5957" s="5">
        <v>6824528.4632793451</v>
      </c>
      <c r="C5957" s="20">
        <v>4866264.4632793451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8079739</v>
      </c>
      <c r="H5957" s="5"/>
      <c r="I5957" s="5">
        <f t="shared" si="4344"/>
        <v>4547389.8300057109</v>
      </c>
      <c r="J5957" s="5">
        <f t="shared" si="4345"/>
        <v>4901370.7300057113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8922878.2666666675</v>
      </c>
    </row>
    <row r="5958" spans="1:14" ht="14.5" x14ac:dyDescent="0.35">
      <c r="A5958" s="27">
        <v>45098</v>
      </c>
      <c r="B5958" s="5">
        <v>-5811982.3162975851</v>
      </c>
      <c r="C5958" s="20">
        <v>-4050038.3162975851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-241185</v>
      </c>
      <c r="H5958" s="5"/>
      <c r="I5958" s="5">
        <f t="shared" si="4344"/>
        <v>4345779.4126547836</v>
      </c>
      <c r="J5958" s="5">
        <f t="shared" si="4345"/>
        <v>4631358.1126547838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8620163.6999999993</v>
      </c>
    </row>
    <row r="5959" spans="1:14" ht="14.5" x14ac:dyDescent="0.35">
      <c r="A5959" s="27">
        <v>45099</v>
      </c>
      <c r="B5959" s="5">
        <v>12721106.319748197</v>
      </c>
      <c r="C5959" s="20">
        <v>12721106.319748197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16403359</v>
      </c>
      <c r="H5959" s="5"/>
      <c r="I5959" s="5">
        <f t="shared" si="4344"/>
        <v>4797341.0380895277</v>
      </c>
      <c r="J5959" s="5">
        <f t="shared" si="4345"/>
        <v>4960510.5380895277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8912984.4000000004</v>
      </c>
    </row>
    <row r="5960" spans="1:14" ht="14.5" x14ac:dyDescent="0.35">
      <c r="A5960" s="27">
        <v>45100</v>
      </c>
      <c r="B5960" s="5">
        <v>22017326.335982561</v>
      </c>
      <c r="C5960" s="20">
        <v>22017326.335982561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25719178</v>
      </c>
      <c r="H5960" s="5"/>
      <c r="I5960" s="5">
        <f t="shared" si="4344"/>
        <v>5335043.5696456283</v>
      </c>
      <c r="J5960" s="5">
        <f t="shared" si="4345"/>
        <v>5458867.4029789614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9321865.666666666</v>
      </c>
    </row>
    <row r="5961" spans="1:14" ht="14.5" x14ac:dyDescent="0.35">
      <c r="A5961" s="27">
        <v>45101</v>
      </c>
      <c r="B5961" s="5">
        <v>5984534.7123512179</v>
      </c>
      <c r="C5961" s="20">
        <v>5984534.7123512179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9298489</v>
      </c>
      <c r="H5961" s="5"/>
      <c r="I5961" s="5">
        <f t="shared" si="4344"/>
        <v>5429958.2678475343</v>
      </c>
      <c r="J5961" s="5">
        <f t="shared" si="4345"/>
        <v>5553782.3011808675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9376576.5999999996</v>
      </c>
    </row>
    <row r="5962" spans="1:14" ht="14.5" x14ac:dyDescent="0.35">
      <c r="A5962" s="27">
        <v>45102</v>
      </c>
      <c r="B5962" s="5">
        <v>-30368158.404428892</v>
      </c>
      <c r="C5962" s="20">
        <v>-30368158.404428892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-25852010</v>
      </c>
      <c r="H5962" s="5"/>
      <c r="I5962" s="5">
        <f t="shared" si="4344"/>
        <v>4330172.455755542</v>
      </c>
      <c r="J5962" s="5">
        <f t="shared" si="4345"/>
        <v>4453996.6557555413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8272899.666666667</v>
      </c>
    </row>
    <row r="5963" spans="1:14" ht="14.5" x14ac:dyDescent="0.35">
      <c r="A5963" s="27">
        <v>45103</v>
      </c>
      <c r="B5963" s="5">
        <v>1668446.2837597979</v>
      </c>
      <c r="C5963" s="20">
        <v>1668446.2837597979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5644177</v>
      </c>
      <c r="H5963" s="5"/>
      <c r="I5963" s="5">
        <f t="shared" si="4344"/>
        <v>4244783.8165807119</v>
      </c>
      <c r="J5963" s="5">
        <f t="shared" si="4345"/>
        <v>4368608.1499140449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8216695.2999999998</v>
      </c>
    </row>
    <row r="5964" spans="1:14" ht="14.5" x14ac:dyDescent="0.35">
      <c r="A5964" s="27">
        <v>45104</v>
      </c>
      <c r="B5964" s="5">
        <v>-3401544.8675032221</v>
      </c>
      <c r="C5964" s="20">
        <v>-3401544.8675032221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1728400</v>
      </c>
      <c r="H5964" s="5"/>
      <c r="I5964" s="5">
        <f t="shared" si="4344"/>
        <v>3551142.5262551657</v>
      </c>
      <c r="J5964" s="5">
        <f t="shared" si="4345"/>
        <v>3674966.9595884988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7579057.7666666666</v>
      </c>
    </row>
    <row r="5965" spans="1:14" ht="14.5" x14ac:dyDescent="0.35">
      <c r="A5965" s="27">
        <v>45105</v>
      </c>
      <c r="B5965" s="5">
        <v>-22504367.963899162</v>
      </c>
      <c r="C5965" s="20">
        <v>-22504367.963899162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-17812675</v>
      </c>
      <c r="H5965" s="5"/>
      <c r="I5965" s="5">
        <f t="shared" si="4344"/>
        <v>3047639.0495768785</v>
      </c>
      <c r="J5965" s="5">
        <f t="shared" si="4345"/>
        <v>3171463.5829102118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7126152.5</v>
      </c>
    </row>
    <row r="5966" spans="1:14" ht="14.5" x14ac:dyDescent="0.35">
      <c r="A5966" s="27">
        <v>45106</v>
      </c>
      <c r="B5966" s="5">
        <v>12933525.986633193</v>
      </c>
      <c r="C5966" s="20">
        <v>12933525.986633193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17038619</v>
      </c>
      <c r="H5966" s="5"/>
      <c r="I5966" s="5">
        <f t="shared" si="4344"/>
        <v>2491079.1033956087</v>
      </c>
      <c r="J5966" s="5">
        <f t="shared" si="4345"/>
        <v>2484535.1033956087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6437293.9333333336</v>
      </c>
    </row>
    <row r="5967" spans="1:14" ht="14.5" x14ac:dyDescent="0.35">
      <c r="A5967" s="27">
        <v>45107</v>
      </c>
      <c r="B5967" s="5">
        <v>23050296.044619534</v>
      </c>
      <c r="C5967" s="20">
        <v>23050296.044619534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26886732</v>
      </c>
      <c r="H5967" s="5"/>
      <c r="I5967" s="5">
        <f>AVERAGE(B5938:B5967)</f>
        <v>3055359.861864184</v>
      </c>
      <c r="J5967" s="5">
        <f t="shared" si="4345"/>
        <v>3048815.861864184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6955337.2333333334</v>
      </c>
    </row>
    <row r="5968" spans="1:14" ht="14.5" x14ac:dyDescent="0.35">
      <c r="A5968" s="27">
        <v>45108</v>
      </c>
      <c r="B5968" s="5">
        <v>-18334633</v>
      </c>
      <c r="C5968" s="20">
        <v>-18334633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-15395644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2621516.5465145214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6472577.333333333</v>
      </c>
    </row>
    <row r="5969" spans="1:14" ht="14.5" x14ac:dyDescent="0.35">
      <c r="A5969" s="27">
        <v>45109</v>
      </c>
      <c r="B5969" s="5">
        <v>5283001</v>
      </c>
      <c r="C5969" s="20">
        <v>5283001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9245987</v>
      </c>
      <c r="H5969" s="5"/>
      <c r="I5969" s="5">
        <f t="shared" si="4351"/>
        <v>3274226.6508916123</v>
      </c>
      <c r="J5969" s="5">
        <f t="shared" si="4352"/>
        <v>3267682.6508916123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7116140.7999999998</v>
      </c>
    </row>
    <row r="5970" spans="1:14" ht="14.5" x14ac:dyDescent="0.35">
      <c r="A5970" s="27">
        <v>45110</v>
      </c>
      <c r="B5970" s="5">
        <v>-12710218</v>
      </c>
      <c r="C5970" s="20">
        <v>-12710218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-10181193</v>
      </c>
      <c r="H5970" s="5"/>
      <c r="I5970" s="5">
        <f t="shared" si="4351"/>
        <v>2524148.2865912146</v>
      </c>
      <c r="J5970" s="5">
        <f t="shared" si="4352"/>
        <v>2517604.2865912146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6295028.2999999998</v>
      </c>
    </row>
    <row r="5971" spans="1:14" ht="14.5" x14ac:dyDescent="0.35">
      <c r="A5971" s="27">
        <v>45111</v>
      </c>
      <c r="B5971" s="5">
        <v>-18185551</v>
      </c>
      <c r="C5971" s="20">
        <v>-18185551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-15529830</v>
      </c>
      <c r="H5971" s="5"/>
      <c r="I5971" s="5">
        <f t="shared" si="4351"/>
        <v>1330207.3594268903</v>
      </c>
      <c r="J5971" s="5">
        <f t="shared" si="4352"/>
        <v>1323663.3594268903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5023517.9000000004</v>
      </c>
    </row>
    <row r="5972" spans="1:14" ht="14.5" x14ac:dyDescent="0.35">
      <c r="A5972" s="27">
        <v>45112</v>
      </c>
      <c r="B5972" s="5">
        <v>5533022</v>
      </c>
      <c r="C5972" s="20">
        <v>5533022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9326995</v>
      </c>
      <c r="H5972" s="5"/>
      <c r="I5972" s="5">
        <f t="shared" si="4351"/>
        <v>863963.00651814893</v>
      </c>
      <c r="J5972" s="5">
        <f t="shared" si="4352"/>
        <v>857419.00651814893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4488873.0333333332</v>
      </c>
    </row>
    <row r="5973" spans="1:14" ht="14.5" x14ac:dyDescent="0.35">
      <c r="A5973" s="27">
        <v>45113</v>
      </c>
      <c r="B5973" s="5">
        <v>-8195258</v>
      </c>
      <c r="C5973" s="20">
        <v>-8195258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-2638273</v>
      </c>
      <c r="H5973" s="5"/>
      <c r="I5973" s="5">
        <f t="shared" si="4351"/>
        <v>1045687.4524277026</v>
      </c>
      <c r="J5973" s="5">
        <f t="shared" si="4352"/>
        <v>1039143.4524277026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4678295.0333333332</v>
      </c>
    </row>
    <row r="5974" spans="1:14" ht="14.5" x14ac:dyDescent="0.35">
      <c r="A5974" s="27">
        <v>45114</v>
      </c>
      <c r="B5974" s="5">
        <v>865206</v>
      </c>
      <c r="C5974" s="20">
        <v>865206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3851605</v>
      </c>
      <c r="H5974" s="5"/>
      <c r="I5974" s="5">
        <f t="shared" si="4351"/>
        <v>1033012.4597184275</v>
      </c>
      <c r="J5974" s="5">
        <f t="shared" si="4352"/>
        <v>1026468.4597184275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4617521.0999999996</v>
      </c>
    </row>
    <row r="5975" spans="1:14" ht="14.5" x14ac:dyDescent="0.35">
      <c r="A5975" s="27">
        <v>45115</v>
      </c>
      <c r="B5975" s="5">
        <v>-1276010</v>
      </c>
      <c r="C5975" s="20">
        <v>-1276010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1652468</v>
      </c>
      <c r="H5975" s="5"/>
      <c r="I5975" s="5">
        <f t="shared" si="4351"/>
        <v>993805.93642035476</v>
      </c>
      <c r="J5975" s="5">
        <f t="shared" si="4352"/>
        <v>987261.93642035476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4527352.3</v>
      </c>
    </row>
    <row r="5976" spans="1:14" ht="14.5" x14ac:dyDescent="0.35">
      <c r="A5976" s="27">
        <v>45116</v>
      </c>
      <c r="B5976" s="5">
        <v>-12053157</v>
      </c>
      <c r="C5976" s="20">
        <v>-12053157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-9298117</v>
      </c>
      <c r="H5976" s="5"/>
      <c r="I5976" s="5">
        <f t="shared" si="4351"/>
        <v>38612.523830977079</v>
      </c>
      <c r="J5976" s="5">
        <f t="shared" si="4352"/>
        <v>32068.523830977083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3529512.9666666668</v>
      </c>
    </row>
    <row r="5977" spans="1:14" ht="14.5" x14ac:dyDescent="0.35">
      <c r="A5977" s="27">
        <v>45117</v>
      </c>
      <c r="B5977" s="5">
        <v>3115093</v>
      </c>
      <c r="C5977" s="20">
        <v>3115093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6355540</v>
      </c>
      <c r="H5977" s="5"/>
      <c r="I5977" s="5">
        <f t="shared" si="4351"/>
        <v>-169956.49905536175</v>
      </c>
      <c r="J5977" s="5">
        <f t="shared" si="4352"/>
        <v>-176500.49905536175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3327155.5333333332</v>
      </c>
    </row>
    <row r="5978" spans="1:14" ht="14.5" x14ac:dyDescent="0.35">
      <c r="A5978" s="27">
        <v>45118</v>
      </c>
      <c r="B5978" s="5">
        <v>-6448481</v>
      </c>
      <c r="C5978" s="20">
        <v>-6448481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-3872388</v>
      </c>
      <c r="H5978" s="5"/>
      <c r="I5978" s="5">
        <f t="shared" si="4351"/>
        <v>-530244.16299580911</v>
      </c>
      <c r="J5978" s="5">
        <f t="shared" si="4352"/>
        <v>-536788.16299580911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2957055.0666666669</v>
      </c>
    </row>
    <row r="5979" spans="1:14" ht="14.5" x14ac:dyDescent="0.35">
      <c r="A5979" s="27">
        <v>45119</v>
      </c>
      <c r="B5979" s="5">
        <v>-1795778</v>
      </c>
      <c r="C5979" s="20">
        <v>-1795778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2249726</v>
      </c>
      <c r="H5979" s="5"/>
      <c r="I5979" s="5">
        <f t="shared" si="4351"/>
        <v>-487314.68345820409</v>
      </c>
      <c r="J5979" s="5">
        <f t="shared" si="4352"/>
        <v>-493858.68345820409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3032297.9</v>
      </c>
    </row>
    <row r="5980" spans="1:14" ht="14.5" x14ac:dyDescent="0.35">
      <c r="A5980" s="27">
        <v>45120</v>
      </c>
      <c r="B5980" s="5">
        <v>-2807573</v>
      </c>
      <c r="C5980" s="20">
        <v>-2807573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570134</v>
      </c>
      <c r="H5980" s="5"/>
      <c r="I5980" s="5">
        <f t="shared" si="4351"/>
        <v>-403403.73252705333</v>
      </c>
      <c r="J5980" s="5">
        <f t="shared" si="4352"/>
        <v>-409947.73252705333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3125643.0333333332</v>
      </c>
    </row>
    <row r="5981" spans="1:14" ht="14.5" x14ac:dyDescent="0.35">
      <c r="A5981" s="27">
        <v>45121</v>
      </c>
      <c r="B5981" s="5">
        <v>-3974148</v>
      </c>
      <c r="C5981" s="20">
        <v>-3974148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-628200</v>
      </c>
      <c r="H5981" s="5"/>
      <c r="I5981" s="5">
        <f t="shared" si="4351"/>
        <v>-979947.91139661625</v>
      </c>
      <c r="J5981" s="5">
        <f t="shared" si="4352"/>
        <v>-986491.91139661625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2549069.4</v>
      </c>
    </row>
    <row r="5982" spans="1:14" ht="14.5" x14ac:dyDescent="0.35">
      <c r="A5982" s="27">
        <v>45122</v>
      </c>
      <c r="B5982" s="5">
        <v>-3770892</v>
      </c>
      <c r="C5982" s="20">
        <v>-3770892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-573841</v>
      </c>
      <c r="H5982" s="5"/>
      <c r="I5982" s="5">
        <f t="shared" si="4351"/>
        <v>-1002998.6783697364</v>
      </c>
      <c r="J5982" s="5">
        <f t="shared" si="4352"/>
        <v>-1009542.6783697364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2512926.1333333333</v>
      </c>
    </row>
    <row r="5983" spans="1:14" ht="14.5" x14ac:dyDescent="0.35">
      <c r="A5983" s="27">
        <v>45123</v>
      </c>
      <c r="B5983" s="5">
        <v>-9038457</v>
      </c>
      <c r="C5983" s="20">
        <v>-9038457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-6055301</v>
      </c>
      <c r="H5983" s="5"/>
      <c r="I5983" s="5">
        <f t="shared" si="4351"/>
        <v>-1625312.1646047831</v>
      </c>
      <c r="J5983" s="5">
        <f t="shared" si="4352"/>
        <v>-1631856.1646047831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1888465.6666666667</v>
      </c>
    </row>
    <row r="5984" spans="1:14" ht="14.5" x14ac:dyDescent="0.35">
      <c r="A5984" s="27">
        <v>45124</v>
      </c>
      <c r="B5984" s="5">
        <v>19895135</v>
      </c>
      <c r="C5984" s="20">
        <v>19895135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23362632</v>
      </c>
      <c r="H5984" s="5"/>
      <c r="I5984" s="5">
        <f t="shared" si="4351"/>
        <v>-1426953.0720829412</v>
      </c>
      <c r="J5984" s="5">
        <f t="shared" si="4352"/>
        <v>-1433497.0720829412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2104194.7999999998</v>
      </c>
    </row>
    <row r="5985" spans="1:14" ht="14.5" x14ac:dyDescent="0.35">
      <c r="A5985" s="27">
        <v>45125</v>
      </c>
      <c r="B5985" s="5">
        <v>6335655</v>
      </c>
      <c r="C5985" s="20">
        <v>6335655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9733802</v>
      </c>
      <c r="H5985" s="5"/>
      <c r="I5985" s="5">
        <f t="shared" si="4351"/>
        <v>-1505587.7305024315</v>
      </c>
      <c r="J5985" s="5">
        <f t="shared" si="4352"/>
        <v>-1512131.7305024315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2047510.0666666667</v>
      </c>
    </row>
    <row r="5986" spans="1:14" ht="14.5" x14ac:dyDescent="0.35">
      <c r="A5986" s="27">
        <v>45126</v>
      </c>
      <c r="B5986" s="5">
        <v>3675985</v>
      </c>
      <c r="C5986" s="20">
        <v>3675985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6801092</v>
      </c>
      <c r="H5986" s="5"/>
      <c r="I5986" s="5">
        <f t="shared" si="4351"/>
        <v>-1025778.2801918337</v>
      </c>
      <c r="J5986" s="5">
        <f t="shared" si="4352"/>
        <v>-1032322.2801918337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2529000.5666666669</v>
      </c>
    </row>
    <row r="5987" spans="1:14" ht="14.5" x14ac:dyDescent="0.35">
      <c r="A5987" s="27">
        <v>45127</v>
      </c>
      <c r="B5987" s="5">
        <v>-10535038</v>
      </c>
      <c r="C5987" s="20">
        <v>-10535038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-6979301</v>
      </c>
      <c r="H5987" s="5"/>
      <c r="I5987" s="5">
        <f t="shared" si="4351"/>
        <v>-1604430.4956344787</v>
      </c>
      <c r="J5987" s="5">
        <f t="shared" si="4352"/>
        <v>-1545699.0289678122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2027032.5666666667</v>
      </c>
    </row>
    <row r="5988" spans="1:14" ht="14.5" x14ac:dyDescent="0.35">
      <c r="A5988" s="27">
        <v>45128</v>
      </c>
      <c r="B5988" s="5">
        <v>-1382143</v>
      </c>
      <c r="C5988" s="20">
        <v>-1382143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2011375</v>
      </c>
      <c r="H5988" s="5"/>
      <c r="I5988" s="5">
        <f t="shared" si="4351"/>
        <v>-1456769.1850912259</v>
      </c>
      <c r="J5988" s="5">
        <f t="shared" si="4352"/>
        <v>-1456769.1850912259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2102117.9</v>
      </c>
    </row>
    <row r="5989" spans="1:14" ht="14.5" x14ac:dyDescent="0.35">
      <c r="A5989" s="27">
        <v>45129</v>
      </c>
      <c r="B5989" s="5">
        <v>11097220</v>
      </c>
      <c r="C5989" s="20">
        <v>11097220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13773710</v>
      </c>
      <c r="H5989" s="5"/>
      <c r="I5989" s="5">
        <f t="shared" si="4351"/>
        <v>-1510898.7290828323</v>
      </c>
      <c r="J5989" s="5">
        <f t="shared" si="4352"/>
        <v>-1510898.7290828323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2014462.9333333333</v>
      </c>
    </row>
    <row r="5990" spans="1:14" ht="14.5" x14ac:dyDescent="0.35">
      <c r="A5990" s="27">
        <v>45130</v>
      </c>
      <c r="B5990" s="5">
        <v>-6640126</v>
      </c>
      <c r="C5990" s="20">
        <v>-6640126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-4067406</v>
      </c>
      <c r="H5990" s="5"/>
      <c r="I5990" s="5">
        <f t="shared" si="4351"/>
        <v>-2466147.1402822509</v>
      </c>
      <c r="J5990" s="5">
        <f t="shared" si="4352"/>
        <v>-2466147.1402822509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1021576.8</v>
      </c>
    </row>
    <row r="5991" spans="1:14" ht="14.5" x14ac:dyDescent="0.35">
      <c r="A5991" s="27">
        <v>45131</v>
      </c>
      <c r="B5991" s="5">
        <v>-5924787</v>
      </c>
      <c r="C5991" s="20">
        <v>-5407842.3299999982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-1544370.3299999982</v>
      </c>
      <c r="H5991" s="5"/>
      <c r="I5991" s="5">
        <f t="shared" si="4351"/>
        <v>-2863124.530693958</v>
      </c>
      <c r="J5991" s="5">
        <f t="shared" si="4352"/>
        <v>-2845893.041693958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660148.15566666669</v>
      </c>
    </row>
    <row r="5992" spans="1:14" ht="14.5" x14ac:dyDescent="0.35">
      <c r="A5992" s="27">
        <v>45132</v>
      </c>
      <c r="B5992" s="5">
        <v>-3719183</v>
      </c>
      <c r="C5992" s="20">
        <v>-4381960.5599999987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429104.44000000134</v>
      </c>
      <c r="H5992" s="5"/>
      <c r="I5992" s="5">
        <f t="shared" si="4351"/>
        <v>-1974825.3505463288</v>
      </c>
      <c r="J5992" s="5">
        <f t="shared" si="4352"/>
        <v>-1979686.4468796621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1536185.3036666666</v>
      </c>
    </row>
    <row r="5993" spans="1:14" ht="14.5" x14ac:dyDescent="0.35">
      <c r="A5993" s="27">
        <v>45133</v>
      </c>
      <c r="B5993" s="5">
        <v>34193594</v>
      </c>
      <c r="C5993" s="20">
        <v>34193594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38695895</v>
      </c>
      <c r="H5993" s="5"/>
      <c r="I5993" s="5">
        <f t="shared" si="4351"/>
        <v>-890653.76000498829</v>
      </c>
      <c r="J5993" s="5">
        <f t="shared" si="4352"/>
        <v>-895514.8563383217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2637909.2370000002</v>
      </c>
    </row>
    <row r="5994" spans="1:14" ht="14.5" x14ac:dyDescent="0.35">
      <c r="A5994" s="27">
        <v>45134</v>
      </c>
      <c r="B5994" s="5">
        <v>-10779051</v>
      </c>
      <c r="C5994" s="20">
        <v>-10779051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-7005881</v>
      </c>
      <c r="H5994" s="5"/>
      <c r="I5994" s="5">
        <f t="shared" si="4351"/>
        <v>-1136570.6310882147</v>
      </c>
      <c r="J5994" s="5">
        <f t="shared" si="4352"/>
        <v>-1141431.727421548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2346766.537</v>
      </c>
    </row>
    <row r="5995" spans="1:14" ht="14.5" x14ac:dyDescent="0.35">
      <c r="A5995" s="27">
        <v>45135</v>
      </c>
      <c r="B5995" s="5">
        <v>8783566</v>
      </c>
      <c r="C5995" s="20">
        <v>8783566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12296313</v>
      </c>
      <c r="H5995" s="5"/>
      <c r="I5995" s="5">
        <f t="shared" si="4351"/>
        <v>-93639.498958242431</v>
      </c>
      <c r="J5995" s="5">
        <f t="shared" si="4352"/>
        <v>-98500.595291575795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3350399.4703333331</v>
      </c>
    </row>
    <row r="5996" spans="1:14" ht="14.5" x14ac:dyDescent="0.35">
      <c r="A5996" s="27">
        <v>45136</v>
      </c>
      <c r="B5996" s="5">
        <v>-5163373</v>
      </c>
      <c r="C5996" s="20">
        <v>-5163373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-1221660</v>
      </c>
      <c r="H5996" s="5"/>
      <c r="I5996" s="5">
        <f t="shared" si="4351"/>
        <v>-696869.46517934895</v>
      </c>
      <c r="J5996" s="5">
        <f t="shared" si="4352"/>
        <v>-701730.56151268235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2741723.5036666668</v>
      </c>
    </row>
    <row r="5997" spans="1:14" ht="14.5" x14ac:dyDescent="0.35">
      <c r="A5997" s="27">
        <v>45137</v>
      </c>
      <c r="B5997" s="5">
        <v>-958020</v>
      </c>
      <c r="C5997" s="20">
        <v>-958020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2169073</v>
      </c>
      <c r="H5997" s="5"/>
      <c r="I5997" s="5">
        <f>AVERAGE(B5968:B5997)</f>
        <v>-1497146.6666666667</v>
      </c>
      <c r="J5997" s="5">
        <f t="shared" si="4352"/>
        <v>-1502007.763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1917801.537</v>
      </c>
    </row>
    <row r="5998" spans="1:14" ht="14.5" x14ac:dyDescent="0.35">
      <c r="A5998" s="27">
        <v>45138</v>
      </c>
      <c r="B5998" s="5">
        <v>-1948730</v>
      </c>
      <c r="C5998" s="20">
        <v>-1948730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1530842</v>
      </c>
      <c r="H5998" s="5"/>
      <c r="I5998" s="5">
        <f t="shared" si="4351"/>
        <v>-950949.9</v>
      </c>
      <c r="J5998" s="5">
        <f t="shared" si="4352"/>
        <v>-955810.99633333331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2482017.7370000002</v>
      </c>
    </row>
    <row r="5999" spans="1:14" ht="14.5" x14ac:dyDescent="0.35">
      <c r="A5999" s="27">
        <v>45139</v>
      </c>
      <c r="B5999" s="5">
        <v>-211809.10429873224</v>
      </c>
      <c r="C5999" s="20">
        <v>-211809.10429873224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2871226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-1138971.3331432911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2269525.7036666665</v>
      </c>
    </row>
    <row r="6000" spans="1:14" ht="14.5" x14ac:dyDescent="0.35">
      <c r="A6000" s="27">
        <v>45140</v>
      </c>
      <c r="B6000" s="5">
        <v>4736463.4789639339</v>
      </c>
      <c r="C6000" s="20">
        <v>4736463.4789639339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8210438</v>
      </c>
      <c r="H6000" s="5"/>
      <c r="I6000" s="5">
        <f t="shared" si="4358"/>
        <v>-552554.18751115992</v>
      </c>
      <c r="J6000" s="5">
        <f t="shared" si="4359"/>
        <v>-557415.28384449333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2882580.0703333332</v>
      </c>
    </row>
    <row r="6001" spans="1:14" ht="14.5" x14ac:dyDescent="0.35">
      <c r="A6001" s="27">
        <v>45141</v>
      </c>
      <c r="B6001" s="5">
        <v>12151014.941089718</v>
      </c>
      <c r="C6001" s="20">
        <v>12151014.941089718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16029547</v>
      </c>
      <c r="H6001" s="5"/>
      <c r="I6001" s="5">
        <f t="shared" si="4358"/>
        <v>458664.67719183065</v>
      </c>
      <c r="J6001" s="5">
        <f t="shared" si="4359"/>
        <v>453803.58085849747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3934559.3036666666</v>
      </c>
    </row>
    <row r="6002" spans="1:14" ht="14.5" x14ac:dyDescent="0.35">
      <c r="A6002" s="27">
        <v>45142</v>
      </c>
      <c r="B6002" s="5">
        <v>-3311489.6181405252</v>
      </c>
      <c r="C6002" s="20">
        <v>-3311489.6181405252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229221</v>
      </c>
      <c r="H6002" s="5"/>
      <c r="I6002" s="5">
        <f t="shared" si="4358"/>
        <v>163847.6232538131</v>
      </c>
      <c r="J6002" s="5">
        <f t="shared" si="4359"/>
        <v>158986.52692047987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3631300.1703333333</v>
      </c>
    </row>
    <row r="6003" spans="1:14" ht="14.5" x14ac:dyDescent="0.35">
      <c r="A6003" s="27">
        <v>45143</v>
      </c>
      <c r="B6003" s="5">
        <v>-10827776.985372957</v>
      </c>
      <c r="C6003" s="20">
        <v>-10827776.985372957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-7524027</v>
      </c>
      <c r="H6003" s="5"/>
      <c r="I6003" s="5">
        <f t="shared" si="4358"/>
        <v>76096.990408047903</v>
      </c>
      <c r="J6003" s="5">
        <f t="shared" si="4359"/>
        <v>71235.894074714684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3468441.7036666665</v>
      </c>
    </row>
    <row r="6004" spans="1:14" ht="14.5" x14ac:dyDescent="0.35">
      <c r="A6004" s="27">
        <v>45144</v>
      </c>
      <c r="B6004" s="5">
        <v>-1995599.3539675984</v>
      </c>
      <c r="C6004" s="20">
        <v>-1995599.3539675984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-695642</v>
      </c>
      <c r="H6004" s="5"/>
      <c r="I6004" s="5">
        <f t="shared" si="4358"/>
        <v>-19263.188057538704</v>
      </c>
      <c r="J6004" s="5">
        <f t="shared" si="4359"/>
        <v>-24124.284390871933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3316866.8036666666</v>
      </c>
    </row>
    <row r="6005" spans="1:14" ht="14.5" x14ac:dyDescent="0.35">
      <c r="A6005" s="27">
        <v>45145</v>
      </c>
      <c r="B6005" s="5">
        <v>19617856.823172733</v>
      </c>
      <c r="C6005" s="20">
        <v>19617856.823172733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21468706</v>
      </c>
      <c r="H6005" s="5"/>
      <c r="I6005" s="5">
        <f t="shared" si="4358"/>
        <v>677199.03938155237</v>
      </c>
      <c r="J6005" s="5">
        <f t="shared" si="4359"/>
        <v>672337.94304821908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3977408.0703333332</v>
      </c>
    </row>
    <row r="6006" spans="1:14" ht="14.5" x14ac:dyDescent="0.35">
      <c r="A6006" s="27">
        <v>45146</v>
      </c>
      <c r="B6006" s="5">
        <v>-5487664.3030111138</v>
      </c>
      <c r="C6006" s="20">
        <v>-5366278.3323127804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-2202983.0293016667</v>
      </c>
      <c r="H6006" s="5"/>
      <c r="I6006" s="5">
        <f t="shared" si="4358"/>
        <v>896048.7959478487</v>
      </c>
      <c r="J6006" s="5">
        <f t="shared" si="4359"/>
        <v>895233.89863779314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4213912.5360232778</v>
      </c>
    </row>
    <row r="6007" spans="1:14" ht="14.5" x14ac:dyDescent="0.35">
      <c r="A6007" s="27">
        <v>45147</v>
      </c>
      <c r="B6007" s="5">
        <v>1879193.1329489751</v>
      </c>
      <c r="C6007" s="20">
        <v>21045142.177138973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24667262.044189997</v>
      </c>
      <c r="H6007" s="5"/>
      <c r="I6007" s="5">
        <f t="shared" si="4358"/>
        <v>854852.13371281466</v>
      </c>
      <c r="J6007" s="5">
        <f t="shared" si="4359"/>
        <v>1492902.2045424255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4824303.2708296115</v>
      </c>
    </row>
    <row r="6008" spans="1:14" ht="14.5" x14ac:dyDescent="0.35">
      <c r="A6008" s="27">
        <v>45148</v>
      </c>
      <c r="B6008" s="5">
        <v>-7065941.978040156</v>
      </c>
      <c r="C6008" s="20">
        <v>-6100003.0438501574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-2745301.0658100015</v>
      </c>
      <c r="H6008" s="5"/>
      <c r="I6008" s="5">
        <f t="shared" si="4358"/>
        <v>834270.10111147608</v>
      </c>
      <c r="J6008" s="5">
        <f t="shared" si="4359"/>
        <v>1504518.1364140869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4861872.8353026109</v>
      </c>
    </row>
    <row r="6009" spans="1:14" ht="14.5" x14ac:dyDescent="0.35">
      <c r="A6009" s="27">
        <v>45149</v>
      </c>
      <c r="B6009" s="5">
        <v>-8012264.5782779716</v>
      </c>
      <c r="C6009" s="20">
        <v>-7283948.7540879715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-3102981.1758099999</v>
      </c>
      <c r="H6009" s="5"/>
      <c r="I6009" s="5">
        <f t="shared" si="4358"/>
        <v>627053.88183554332</v>
      </c>
      <c r="J6009" s="5">
        <f t="shared" si="4359"/>
        <v>1321579.1112778212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4683449.2627756111</v>
      </c>
    </row>
    <row r="6010" spans="1:14" ht="14.5" x14ac:dyDescent="0.35">
      <c r="A6010" s="27">
        <v>45150</v>
      </c>
      <c r="B6010" s="5">
        <v>-4981875.6687623076</v>
      </c>
      <c r="C6010" s="20">
        <v>-4465985.2932943907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-1134093.624532083</v>
      </c>
      <c r="H6010" s="5"/>
      <c r="I6010" s="5">
        <f t="shared" si="4358"/>
        <v>554577.12621013308</v>
      </c>
      <c r="J6010" s="5">
        <f t="shared" si="4359"/>
        <v>1266298.7015013413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4626641.6752912086</v>
      </c>
    </row>
    <row r="6011" spans="1:14" ht="14.5" x14ac:dyDescent="0.35">
      <c r="A6011" s="27">
        <v>45151</v>
      </c>
      <c r="B6011" s="5">
        <v>-1759685.3286567722</v>
      </c>
      <c r="C6011" s="20">
        <v>-1759685.3286567722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960659</v>
      </c>
      <c r="H6011" s="5"/>
      <c r="I6011" s="5">
        <f t="shared" si="4358"/>
        <v>628392.54858824064</v>
      </c>
      <c r="J6011" s="5">
        <f t="shared" si="4359"/>
        <v>1340114.123879449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4679603.6419578753</v>
      </c>
    </row>
    <row r="6012" spans="1:14" ht="14.5" x14ac:dyDescent="0.35">
      <c r="A6012" s="27">
        <v>45152</v>
      </c>
      <c r="B6012" s="5">
        <v>4236268.3147787675</v>
      </c>
      <c r="C6012" s="20">
        <v>4236268.3147787675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6246512</v>
      </c>
      <c r="H6012" s="5"/>
      <c r="I6012" s="5">
        <f t="shared" si="4358"/>
        <v>895297.89241419954</v>
      </c>
      <c r="J6012" s="5">
        <f t="shared" si="4359"/>
        <v>1607019.4677054079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4906948.741957875</v>
      </c>
    </row>
    <row r="6013" spans="1:14" ht="14.5" x14ac:dyDescent="0.35">
      <c r="A6013" s="27">
        <v>45153</v>
      </c>
      <c r="B6013" s="5">
        <v>-6134775.5962215234</v>
      </c>
      <c r="C6013" s="20">
        <v>7475769.0737784784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9240946.6700000018</v>
      </c>
      <c r="H6013" s="5"/>
      <c r="I6013" s="5">
        <f t="shared" si="4358"/>
        <v>992087.27254014905</v>
      </c>
      <c r="J6013" s="5">
        <f t="shared" si="4359"/>
        <v>2157493.6701646913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5416823.6642912086</v>
      </c>
    </row>
    <row r="6014" spans="1:14" ht="14.5" x14ac:dyDescent="0.35">
      <c r="A6014" s="27">
        <v>45154</v>
      </c>
      <c r="B6014" s="5">
        <v>141629.39844007418</v>
      </c>
      <c r="C6014" s="20">
        <v>4529418.3984400742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6916512</v>
      </c>
      <c r="H6014" s="5"/>
      <c r="I6014" s="5">
        <f t="shared" si="4358"/>
        <v>333637.08582148462</v>
      </c>
      <c r="J6014" s="5">
        <f t="shared" si="4359"/>
        <v>1645303.1167793598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4868619.6642912086</v>
      </c>
    </row>
    <row r="6015" spans="1:14" ht="14.5" x14ac:dyDescent="0.35">
      <c r="A6015" s="27">
        <v>45155</v>
      </c>
      <c r="B6015" s="5">
        <v>4333986.6258381829</v>
      </c>
      <c r="C6015" s="20">
        <v>4333986.6258381829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6788396</v>
      </c>
      <c r="H6015" s="5"/>
      <c r="I6015" s="5">
        <f t="shared" si="4358"/>
        <v>266914.8066827578</v>
      </c>
      <c r="J6015" s="5">
        <f t="shared" si="4359"/>
        <v>1578580.8376406324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4770439.4642912094</v>
      </c>
    </row>
    <row r="6016" spans="1:14" ht="14.5" x14ac:dyDescent="0.35">
      <c r="A6016" s="27">
        <v>45156</v>
      </c>
      <c r="B6016" s="5">
        <v>8465852.3526861928</v>
      </c>
      <c r="C6016" s="20">
        <v>9001963.5726861916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12624531.219999999</v>
      </c>
      <c r="H6016" s="5"/>
      <c r="I6016" s="5">
        <f t="shared" si="4358"/>
        <v>426577.0517722973</v>
      </c>
      <c r="J6016" s="5">
        <f t="shared" si="4359"/>
        <v>1756113.456730172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4964554.1049578758</v>
      </c>
    </row>
    <row r="6017" spans="1:14" ht="14.5" x14ac:dyDescent="0.35">
      <c r="A6017" s="27">
        <v>45157</v>
      </c>
      <c r="B6017" s="5">
        <v>-19424191.295797586</v>
      </c>
      <c r="C6017" s="20">
        <v>-19128358.075797588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-17097194.780000001</v>
      </c>
      <c r="H6017" s="5"/>
      <c r="I6017" s="5">
        <f t="shared" si="4358"/>
        <v>130271.94191237763</v>
      </c>
      <c r="J6017" s="5">
        <f t="shared" si="4359"/>
        <v>1469669.4542035859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4627290.9789578756</v>
      </c>
    </row>
    <row r="6018" spans="1:14" ht="14.5" x14ac:dyDescent="0.35">
      <c r="A6018" s="27">
        <v>45158</v>
      </c>
      <c r="B6018" s="5">
        <v>-3553073.2246565986</v>
      </c>
      <c r="C6018" s="20">
        <v>-3553073.2246565986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-1785041</v>
      </c>
      <c r="H6018" s="5"/>
      <c r="I6018" s="5">
        <f t="shared" si="4358"/>
        <v>57907.601090491007</v>
      </c>
      <c r="J6018" s="5">
        <f t="shared" si="4359"/>
        <v>1397305.1133816992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4500743.7789578754</v>
      </c>
    </row>
    <row r="6019" spans="1:14" ht="14.5" x14ac:dyDescent="0.35">
      <c r="A6019" s="27">
        <v>45159</v>
      </c>
      <c r="B6019" s="5">
        <v>13623729.254994651</v>
      </c>
      <c r="C6019" s="20">
        <v>13623729.254994651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16151259</v>
      </c>
      <c r="H6019" s="5"/>
      <c r="I6019" s="5">
        <f t="shared" si="4358"/>
        <v>142124.57625697952</v>
      </c>
      <c r="J6019" s="5">
        <f t="shared" si="4359"/>
        <v>1481522.0885481876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4579995.4122912083</v>
      </c>
    </row>
    <row r="6020" spans="1:14" ht="14.5" x14ac:dyDescent="0.35">
      <c r="A6020" s="27">
        <v>45160</v>
      </c>
      <c r="B6020" s="5">
        <v>8698351.1072338764</v>
      </c>
      <c r="C6020" s="20">
        <v>8698351.1072338764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11757603</v>
      </c>
      <c r="H6020" s="5"/>
      <c r="I6020" s="5">
        <f t="shared" si="4358"/>
        <v>653407.14649810886</v>
      </c>
      <c r="J6020" s="5">
        <f t="shared" si="4359"/>
        <v>1992804.6587893169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5107495.7122912081</v>
      </c>
    </row>
    <row r="6021" spans="1:14" ht="14.5" x14ac:dyDescent="0.35">
      <c r="A6021" s="27">
        <v>45161</v>
      </c>
      <c r="B6021" s="5">
        <v>1954768.4604944913</v>
      </c>
      <c r="C6021" s="20">
        <v>1967109.4604944913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5944686</v>
      </c>
      <c r="H6021" s="5"/>
      <c r="I6021" s="5">
        <f t="shared" si="4358"/>
        <v>916058.99518125819</v>
      </c>
      <c r="J6021" s="5">
        <f t="shared" si="4359"/>
        <v>2238636.3851391328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5357130.9232912073</v>
      </c>
    </row>
    <row r="6022" spans="1:14" ht="14.5" x14ac:dyDescent="0.35">
      <c r="A6022" s="27">
        <v>45162</v>
      </c>
      <c r="B6022" s="5">
        <v>-12026185.466191147</v>
      </c>
      <c r="C6022" s="20">
        <v>-12015074.466191147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-5999540</v>
      </c>
      <c r="H6022" s="5"/>
      <c r="I6022" s="5">
        <f t="shared" si="4358"/>
        <v>639158.91297488683</v>
      </c>
      <c r="J6022" s="5">
        <f t="shared" si="4359"/>
        <v>1984199.2549327617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5142842.7752912072</v>
      </c>
    </row>
    <row r="6023" spans="1:14" ht="14.5" x14ac:dyDescent="0.35">
      <c r="A6023" s="27">
        <v>45163</v>
      </c>
      <c r="B6023" s="5">
        <v>-14602618.892677385</v>
      </c>
      <c r="C6023" s="20">
        <v>-14602618.892677385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-12164600</v>
      </c>
      <c r="H6023" s="5"/>
      <c r="I6023" s="5">
        <f t="shared" si="4358"/>
        <v>-987381.51678102603</v>
      </c>
      <c r="J6023" s="5">
        <f t="shared" si="4359"/>
        <v>357658.82517684874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3447492.9419578752</v>
      </c>
    </row>
    <row r="6024" spans="1:14" ht="14.5" x14ac:dyDescent="0.35">
      <c r="A6024" s="27">
        <v>45164</v>
      </c>
      <c r="B6024" s="5">
        <v>-216108.06526295096</v>
      </c>
      <c r="C6024" s="20">
        <v>-216108.06526295096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2746091</v>
      </c>
      <c r="H6024" s="5"/>
      <c r="I6024" s="5">
        <f t="shared" si="4358"/>
        <v>-635283.41895645775</v>
      </c>
      <c r="J6024" s="5">
        <f t="shared" si="4359"/>
        <v>709756.92300141719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3772558.6752912086</v>
      </c>
    </row>
    <row r="6025" spans="1:14" ht="14.5" x14ac:dyDescent="0.35">
      <c r="A6025" s="27">
        <v>45165</v>
      </c>
      <c r="B6025" s="5">
        <v>16348859.295932032</v>
      </c>
      <c r="C6025" s="20">
        <v>16348859.295932032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18189135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961933.36619915173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3968986.0752912085</v>
      </c>
    </row>
    <row r="6026" spans="1:14" ht="14.5" x14ac:dyDescent="0.35">
      <c r="A6026" s="27">
        <v>45166</v>
      </c>
      <c r="B6026" s="5">
        <v>3553647.0723112896</v>
      </c>
      <c r="C6026" s="20">
        <v>4012803.2263437407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7552198.154032452</v>
      </c>
      <c r="H6026" s="5"/>
      <c r="I6026" s="5">
        <f t="shared" si="4366"/>
        <v>-92539.640015013647</v>
      </c>
      <c r="J6026" s="5">
        <f t="shared" si="4367"/>
        <v>1267805.9070772766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4261448.0137589565</v>
      </c>
    </row>
    <row r="6027" spans="1:14" ht="14.5" x14ac:dyDescent="0.35">
      <c r="A6027" s="27">
        <v>45167</v>
      </c>
      <c r="B6027" s="5">
        <v>-4195908.6237398265</v>
      </c>
      <c r="C6027" s="20">
        <v>-2919713.9434141153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809282.68032571115</v>
      </c>
      <c r="H6027" s="5"/>
      <c r="I6027" s="5">
        <f t="shared" si="4366"/>
        <v>-200469.26080634119</v>
      </c>
      <c r="J6027" s="5">
        <f t="shared" si="4367"/>
        <v>1202416.1089634723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4216121.6697698142</v>
      </c>
    </row>
    <row r="6028" spans="1:14" ht="14.5" x14ac:dyDescent="0.35">
      <c r="A6028" s="27">
        <v>45168</v>
      </c>
      <c r="B6028" s="5">
        <v>-3514368.880917429</v>
      </c>
      <c r="C6028" s="20">
        <v>-3514368.880917429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480891</v>
      </c>
      <c r="H6028" s="5"/>
      <c r="I6028" s="5">
        <f t="shared" si="4366"/>
        <v>-252657.22350358882</v>
      </c>
      <c r="J6028" s="5">
        <f t="shared" si="4367"/>
        <v>1150228.146266225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4181123.3031031475</v>
      </c>
    </row>
    <row r="6029" spans="1:14" ht="14.5" x14ac:dyDescent="0.35">
      <c r="A6029" s="27">
        <v>45169</v>
      </c>
      <c r="B6029" s="5">
        <v>15038376.516305178</v>
      </c>
      <c r="C6029" s="20">
        <v>14959022.516305178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18119850</v>
      </c>
      <c r="H6029" s="5"/>
      <c r="I6029" s="5">
        <f>AVERAGE(B6000:B6029)</f>
        <v>255682.29718320823</v>
      </c>
      <c r="J6029" s="5">
        <f t="shared" si="4367"/>
        <v>1655922.5336196891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4689410.7697698139</v>
      </c>
    </row>
    <row r="6030" spans="1:14" ht="14.5" x14ac:dyDescent="0.35">
      <c r="A6030" s="27">
        <v>45170</v>
      </c>
      <c r="B6030" s="5">
        <v>-10336743.649024203</v>
      </c>
      <c r="C6030" s="20">
        <v>-10414365.649024203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-6944149</v>
      </c>
      <c r="H6030" s="5"/>
      <c r="I6030" s="5">
        <f t="shared" ref="I6030:I6059" si="4372">AVERAGE(B6001:B6030)</f>
        <v>-246757.94041639642</v>
      </c>
      <c r="J6030" s="5">
        <f t="shared" si="4367"/>
        <v>1150894.8960200842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4184257.869769814</v>
      </c>
    </row>
    <row r="6031" spans="1:14" ht="14.5" x14ac:dyDescent="0.35">
      <c r="A6031" s="27">
        <v>45171</v>
      </c>
      <c r="B6031" s="5">
        <v>9285091.8647678886</v>
      </c>
      <c r="C6031" s="20">
        <v>9142605.8647678886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12636505</v>
      </c>
      <c r="H6031" s="5"/>
      <c r="I6031" s="5">
        <f t="shared" si="4372"/>
        <v>-342288.70962712372</v>
      </c>
      <c r="J6031" s="5">
        <f t="shared" si="4367"/>
        <v>1050614.5934760231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4071156.4697698141</v>
      </c>
    </row>
    <row r="6032" spans="1:14" ht="14.5" x14ac:dyDescent="0.35">
      <c r="A6032" s="27">
        <v>45172</v>
      </c>
      <c r="B6032" s="5">
        <v>554785.40287163295</v>
      </c>
      <c r="C6032" s="20">
        <v>554785.40287163295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4194998</v>
      </c>
      <c r="H6032" s="5"/>
      <c r="I6032" s="5">
        <f t="shared" si="4372"/>
        <v>-213412.87559338522</v>
      </c>
      <c r="J6032" s="5">
        <f t="shared" si="4367"/>
        <v>1179490.4275097614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4203349.0364364805</v>
      </c>
    </row>
    <row r="6033" spans="1:14" ht="14.5" x14ac:dyDescent="0.35">
      <c r="A6033" s="27">
        <v>45173</v>
      </c>
      <c r="B6033" s="5">
        <v>4211432.6624354804</v>
      </c>
      <c r="C6033" s="20">
        <v>4048460.6624354804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8184841</v>
      </c>
      <c r="H6033" s="5"/>
      <c r="I6033" s="5">
        <f t="shared" si="4372"/>
        <v>287894.11266689596</v>
      </c>
      <c r="J6033" s="5">
        <f t="shared" si="4367"/>
        <v>1675365.015770043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4726977.9697698141</v>
      </c>
    </row>
    <row r="6034" spans="1:14" ht="14.5" x14ac:dyDescent="0.35">
      <c r="A6034" s="27">
        <v>45174</v>
      </c>
      <c r="B6034" s="5">
        <v>19050620.336376514</v>
      </c>
      <c r="C6034" s="20">
        <v>18959288.336376514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23899863</v>
      </c>
      <c r="H6034" s="5"/>
      <c r="I6034" s="5">
        <f t="shared" si="4372"/>
        <v>989434.76901169983</v>
      </c>
      <c r="J6034" s="5">
        <f t="shared" si="4367"/>
        <v>2373861.2721148464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5546828.1364364801</v>
      </c>
    </row>
    <row r="6035" spans="1:14" ht="14.5" x14ac:dyDescent="0.35">
      <c r="A6035" s="27">
        <v>45175</v>
      </c>
      <c r="B6035" s="5">
        <v>-3841010.4056683527</v>
      </c>
      <c r="C6035" s="20">
        <v>-4007495.4056683527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342396</v>
      </c>
      <c r="H6035" s="5"/>
      <c r="I6035" s="5">
        <f t="shared" si="4372"/>
        <v>207472.52805033</v>
      </c>
      <c r="J6035" s="5">
        <f t="shared" si="4367"/>
        <v>1586349.531153477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4842617.8031031471</v>
      </c>
    </row>
    <row r="6036" spans="1:14" ht="14.5" x14ac:dyDescent="0.35">
      <c r="A6036" s="27">
        <v>45176</v>
      </c>
      <c r="B6036" s="5">
        <v>1248571.7524118521</v>
      </c>
      <c r="C6036" s="20">
        <v>1399819.5324118515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4822578.7799999993</v>
      </c>
      <c r="H6036" s="5"/>
      <c r="I6036" s="5">
        <f>AVERAGE(B6007:B6036)</f>
        <v>432013.72989776242</v>
      </c>
      <c r="J6036" s="5">
        <f>AVERAGE(C6007:C6036)</f>
        <v>1811886.126644298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5076803.1967465365</v>
      </c>
    </row>
    <row r="6037" spans="1:14" ht="14.5" x14ac:dyDescent="0.35">
      <c r="A6037" s="27">
        <v>45177</v>
      </c>
      <c r="B6037" s="5">
        <v>-8595481.3565190788</v>
      </c>
      <c r="C6037" s="20">
        <v>-8595481.3565190788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-5242427</v>
      </c>
      <c r="H6037" s="5"/>
      <c r="I6037" s="5">
        <f t="shared" si="4372"/>
        <v>82857.913582160443</v>
      </c>
      <c r="J6037" s="5">
        <f t="shared" si="4367"/>
        <v>823865.34218902991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4079813.5619402025</v>
      </c>
    </row>
    <row r="6038" spans="1:14" ht="14.5" x14ac:dyDescent="0.35">
      <c r="A6038" s="27">
        <v>45178</v>
      </c>
      <c r="B6038" s="5">
        <v>-330275.07649675105</v>
      </c>
      <c r="C6038" s="20">
        <v>-330275.07649675105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3324314</v>
      </c>
      <c r="H6038" s="5"/>
      <c r="I6038" s="5">
        <f t="shared" si="4372"/>
        <v>307380.14363360725</v>
      </c>
      <c r="J6038" s="5">
        <f t="shared" si="4367"/>
        <v>1016189.6077674764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4282134.0641338695</v>
      </c>
    </row>
    <row r="6039" spans="1:14" ht="14.5" x14ac:dyDescent="0.35">
      <c r="A6039" s="27">
        <v>45179</v>
      </c>
      <c r="B6039" s="5">
        <v>4654445.4682990853</v>
      </c>
      <c r="C6039" s="20">
        <v>4654445.4682990853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8103745</v>
      </c>
      <c r="H6039" s="5"/>
      <c r="I6039" s="5">
        <f t="shared" si="4372"/>
        <v>729603.8118528428</v>
      </c>
      <c r="J6039" s="5">
        <f t="shared" si="4367"/>
        <v>1414136.0818470449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4655691.603327537</v>
      </c>
    </row>
    <row r="6040" spans="1:14" ht="14.5" x14ac:dyDescent="0.35">
      <c r="A6040" s="27">
        <v>45180</v>
      </c>
      <c r="B6040" s="5">
        <v>-26717153.525627792</v>
      </c>
      <c r="C6040" s="20">
        <v>-26717153.525627792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-24066284</v>
      </c>
      <c r="H6040" s="5"/>
      <c r="I6040" s="5">
        <f t="shared" si="4372"/>
        <v>5094.5499573263032</v>
      </c>
      <c r="J6040" s="5">
        <f t="shared" si="4367"/>
        <v>672430.47410259792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3891285.2574786055</v>
      </c>
    </row>
    <row r="6041" spans="1:14" ht="14.5" x14ac:dyDescent="0.35">
      <c r="A6041" s="27">
        <v>45181</v>
      </c>
      <c r="B6041" s="5">
        <v>-27992452.751939751</v>
      </c>
      <c r="C6041" s="20">
        <v>-28058754.751939751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-22676733</v>
      </c>
      <c r="H6041" s="5"/>
      <c r="I6041" s="5">
        <f t="shared" si="4372"/>
        <v>-869331.03081877285</v>
      </c>
      <c r="J6041" s="5">
        <f t="shared" si="4367"/>
        <v>-204205.17334016785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3103372.1908119391</v>
      </c>
    </row>
    <row r="6042" spans="1:14" ht="14.5" x14ac:dyDescent="0.35">
      <c r="A6042" s="27">
        <v>45182</v>
      </c>
      <c r="B6042" s="5">
        <v>20329766.215488486</v>
      </c>
      <c r="C6042" s="20">
        <v>20975724.215488486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23231064</v>
      </c>
      <c r="H6042" s="5"/>
      <c r="I6042" s="5">
        <f t="shared" si="4372"/>
        <v>-332881.10079511552</v>
      </c>
      <c r="J6042" s="5">
        <f t="shared" si="4367"/>
        <v>353776.69001682301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3669523.9241452725</v>
      </c>
    </row>
    <row r="6043" spans="1:14" ht="14.5" x14ac:dyDescent="0.35">
      <c r="A6043" s="27">
        <v>45183</v>
      </c>
      <c r="B6043" s="5">
        <v>13942807.916231297</v>
      </c>
      <c r="C6043" s="20">
        <v>13923242.916231297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17421124</v>
      </c>
      <c r="H6043" s="5"/>
      <c r="I6043" s="5">
        <f t="shared" si="4372"/>
        <v>336371.68295331177</v>
      </c>
      <c r="J6043" s="5">
        <f t="shared" si="4367"/>
        <v>568692.48476525024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3942196.5018119384</v>
      </c>
    </row>
    <row r="6044" spans="1:14" ht="14.5" x14ac:dyDescent="0.35">
      <c r="A6044" s="27">
        <v>45184</v>
      </c>
      <c r="B6044" s="5">
        <v>-11609581.683685515</v>
      </c>
      <c r="C6044" s="20">
        <v>-12041194.683685515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-8108146</v>
      </c>
      <c r="H6044" s="5"/>
      <c r="I6044" s="5">
        <f t="shared" si="4372"/>
        <v>-55335.353117541097</v>
      </c>
      <c r="J6044" s="5">
        <f t="shared" si="4367"/>
        <v>16338.715361063803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3441374.5684786052</v>
      </c>
    </row>
    <row r="6045" spans="1:14" ht="14.5" x14ac:dyDescent="0.35">
      <c r="A6045" s="27">
        <v>45185</v>
      </c>
      <c r="B6045" s="5">
        <v>-3591358.0640539611</v>
      </c>
      <c r="C6045" s="20">
        <v>-3562700.0640539611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1321282</v>
      </c>
      <c r="H6045" s="5"/>
      <c r="I6045" s="5">
        <f t="shared" si="4372"/>
        <v>-319513.50944727921</v>
      </c>
      <c r="J6045" s="5">
        <f t="shared" si="4367"/>
        <v>-246884.17430200742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3259137.4351452719</v>
      </c>
    </row>
    <row r="6046" spans="1:14" ht="14.5" x14ac:dyDescent="0.35">
      <c r="A6046" s="27">
        <v>45186</v>
      </c>
      <c r="B6046" s="5">
        <v>-1092979.5858998243</v>
      </c>
      <c r="C6046" s="20">
        <v>-983774.58589982428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3786092</v>
      </c>
      <c r="H6046" s="5"/>
      <c r="I6046" s="5">
        <f t="shared" si="4372"/>
        <v>-638141.24073347996</v>
      </c>
      <c r="J6046" s="5">
        <f t="shared" si="4367"/>
        <v>-579742.11292154121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2964522.794478605</v>
      </c>
    </row>
    <row r="6047" spans="1:14" ht="14.5" x14ac:dyDescent="0.35">
      <c r="A6047" s="27">
        <v>45187</v>
      </c>
      <c r="B6047" s="5">
        <v>-22805403.911990054</v>
      </c>
      <c r="C6047" s="20">
        <v>-22765470.911990054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-19411026</v>
      </c>
      <c r="H6047" s="5"/>
      <c r="I6047" s="5">
        <f t="shared" si="4372"/>
        <v>-750848.32793989603</v>
      </c>
      <c r="J6047" s="5">
        <f t="shared" si="4367"/>
        <v>-700979.20746129029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2887395.0871452717</v>
      </c>
    </row>
    <row r="6048" spans="1:14" ht="14.5" x14ac:dyDescent="0.35">
      <c r="A6048" s="27">
        <v>45188</v>
      </c>
      <c r="B6048" s="5">
        <v>24548718.017221697</v>
      </c>
      <c r="C6048" s="20">
        <v>24695143.017221697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28189741</v>
      </c>
      <c r="H6048" s="5"/>
      <c r="I6048" s="5">
        <f t="shared" si="4372"/>
        <v>185878.0467893804</v>
      </c>
      <c r="J6048" s="5">
        <f t="shared" si="4367"/>
        <v>240628.00060131948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3886554.4871452721</v>
      </c>
    </row>
    <row r="6049" spans="1:14" ht="14.5" x14ac:dyDescent="0.35">
      <c r="A6049" s="27">
        <v>45189</v>
      </c>
      <c r="B6049" s="5">
        <v>-31828221.937579766</v>
      </c>
      <c r="C6049" s="20">
        <v>-32012542.937579766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-28302216</v>
      </c>
      <c r="H6049" s="5"/>
      <c r="I6049" s="5">
        <f t="shared" si="4372"/>
        <v>-1329186.9929630996</v>
      </c>
      <c r="J6049" s="5">
        <f t="shared" si="4367"/>
        <v>-1280581.0724844942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2404771.9871452721</v>
      </c>
    </row>
    <row r="6050" spans="1:14" ht="14.5" x14ac:dyDescent="0.35">
      <c r="A6050" s="27">
        <v>45190</v>
      </c>
      <c r="B6050" s="5">
        <v>-11844784.129100222</v>
      </c>
      <c r="C6050" s="20">
        <v>-12025018.129100222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-7869884</v>
      </c>
      <c r="H6050" s="5"/>
      <c r="I6050" s="5">
        <f t="shared" si="4372"/>
        <v>-2013958.1675075695</v>
      </c>
      <c r="J6050" s="5">
        <f t="shared" si="4367"/>
        <v>-1971360.0470289642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1750522.4204786052</v>
      </c>
    </row>
    <row r="6051" spans="1:14" ht="14.5" x14ac:dyDescent="0.35">
      <c r="A6051" s="27">
        <v>45191</v>
      </c>
      <c r="B6051" s="5">
        <v>-11474666.655352844</v>
      </c>
      <c r="C6051" s="20">
        <v>-11635595.655352844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-8899979</v>
      </c>
      <c r="H6051" s="5"/>
      <c r="I6051" s="5">
        <f t="shared" si="4372"/>
        <v>-2461606.0047024805</v>
      </c>
      <c r="J6051" s="5">
        <f t="shared" si="4367"/>
        <v>-2424783.5508905421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1255700.2538119385</v>
      </c>
    </row>
    <row r="6052" spans="1:14" ht="14.5" x14ac:dyDescent="0.35">
      <c r="A6052" s="27">
        <v>45192</v>
      </c>
      <c r="B6052" s="5">
        <v>18601667.142029472</v>
      </c>
      <c r="C6052" s="20">
        <v>18601667.142029472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21586680</v>
      </c>
      <c r="H6052" s="5"/>
      <c r="I6052" s="5">
        <f t="shared" si="4372"/>
        <v>-1440677.5844284601</v>
      </c>
      <c r="J6052" s="5">
        <f t="shared" si="4367"/>
        <v>-1404225.4972831882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2175240.9204786052</v>
      </c>
    </row>
    <row r="6053" spans="1:14" ht="14.5" x14ac:dyDescent="0.35">
      <c r="A6053" s="27">
        <v>45193</v>
      </c>
      <c r="B6053" s="5">
        <v>4945074.1346821748</v>
      </c>
      <c r="C6053" s="20">
        <v>4945074.1346821748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8245035</v>
      </c>
      <c r="H6053" s="5"/>
      <c r="I6053" s="5">
        <f t="shared" si="4372"/>
        <v>-789087.81684980833</v>
      </c>
      <c r="J6053" s="5">
        <f t="shared" si="4367"/>
        <v>-752635.72970453638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2855562.0871452717</v>
      </c>
    </row>
    <row r="6054" spans="1:14" ht="14.5" x14ac:dyDescent="0.35">
      <c r="A6054" s="27">
        <v>45194</v>
      </c>
      <c r="B6054" s="5">
        <v>23176245.318435363</v>
      </c>
      <c r="C6054" s="20">
        <v>23176245.318435363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31830079</v>
      </c>
      <c r="H6054" s="5"/>
      <c r="I6054" s="5">
        <f t="shared" si="4372"/>
        <v>-9342.7040598647054</v>
      </c>
      <c r="J6054" s="5">
        <f t="shared" si="4367"/>
        <v>27109.383085407688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3825028.3538119388</v>
      </c>
    </row>
    <row r="6055" spans="1:14" ht="14.5" x14ac:dyDescent="0.35">
      <c r="A6055" s="27">
        <v>45195</v>
      </c>
      <c r="B6055" s="5">
        <v>-8525879.205303289</v>
      </c>
      <c r="C6055" s="20">
        <v>-8525879.205303289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-3950253.9999999991</v>
      </c>
      <c r="H6055" s="5"/>
      <c r="I6055" s="5">
        <f t="shared" si="4372"/>
        <v>-838500.65410104196</v>
      </c>
      <c r="J6055" s="5">
        <f t="shared" si="4367"/>
        <v>-802048.56695577002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3087048.720478605</v>
      </c>
    </row>
    <row r="6056" spans="1:14" ht="14.5" x14ac:dyDescent="0.35">
      <c r="A6056" s="27">
        <v>45196</v>
      </c>
      <c r="B6056" s="5">
        <v>2875118.5349586355</v>
      </c>
      <c r="C6056" s="20">
        <v>2875118.5349586355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6000774</v>
      </c>
      <c r="H6056" s="5"/>
      <c r="I6056" s="5">
        <f t="shared" si="4372"/>
        <v>-861118.27201279684</v>
      </c>
      <c r="J6056" s="5">
        <f t="shared" si="4367"/>
        <v>-839971.39000194008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3035334.5820108573</v>
      </c>
    </row>
    <row r="6057" spans="1:14" ht="14.5" x14ac:dyDescent="0.35">
      <c r="A6057" s="27">
        <v>45197</v>
      </c>
      <c r="B6057" s="5">
        <v>-3196567.0192862451</v>
      </c>
      <c r="C6057" s="20">
        <v>-3196567.0192862451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-557728</v>
      </c>
      <c r="H6057" s="5"/>
      <c r="I6057" s="5">
        <f t="shared" si="4372"/>
        <v>-827806.88519767753</v>
      </c>
      <c r="J6057" s="5">
        <f t="shared" si="4367"/>
        <v>-849199.82586434425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2989767.5593333333</v>
      </c>
    </row>
    <row r="6058" spans="1:14" ht="14.5" x14ac:dyDescent="0.35">
      <c r="A6058" s="27">
        <v>45198</v>
      </c>
      <c r="B6058" s="5">
        <v>-12076997.167846393</v>
      </c>
      <c r="C6058" s="20">
        <v>-12076997.167846393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-7551640</v>
      </c>
      <c r="H6058" s="5"/>
      <c r="I6058" s="5">
        <f t="shared" si="4372"/>
        <v>-1113227.8280953101</v>
      </c>
      <c r="J6058" s="5">
        <f t="shared" si="4367"/>
        <v>-1134620.7687619764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2722016.5260000001</v>
      </c>
    </row>
    <row r="6059" spans="1:14" ht="14.5" x14ac:dyDescent="0.35">
      <c r="A6059" s="27">
        <v>45199</v>
      </c>
      <c r="B6059" s="5">
        <v>13223665.276147954</v>
      </c>
      <c r="C6059" s="20">
        <v>16106548.276147954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18344423</v>
      </c>
      <c r="H6059" s="5"/>
      <c r="I6059" s="5">
        <f t="shared" si="4372"/>
        <v>-1173718.2027672173</v>
      </c>
      <c r="J6059" s="5">
        <f t="shared" si="4367"/>
        <v>-1096369.9101005502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2729502.2926666667</v>
      </c>
    </row>
    <row r="6060" spans="1:14" ht="14.5" x14ac:dyDescent="0.35">
      <c r="A6060" s="27">
        <v>45200</v>
      </c>
      <c r="B6060" s="5">
        <v>-7768876.8263342176</v>
      </c>
      <c r="C6060" s="20">
        <v>-7768876.8263342176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-5269786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-1008186.9493442175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2785314.3926666668</v>
      </c>
    </row>
    <row r="6061" spans="1:14" ht="14.5" x14ac:dyDescent="0.35">
      <c r="A6061" s="27">
        <v>45201</v>
      </c>
      <c r="B6061" s="5">
        <v>2271036.8685587002</v>
      </c>
      <c r="C6061" s="20">
        <v>2271036.8685587002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4647143</v>
      </c>
      <c r="H6061" s="5"/>
      <c r="I6061" s="5">
        <f t="shared" si="4378"/>
        <v>-1321924.4752178576</v>
      </c>
      <c r="J6061" s="5">
        <f t="shared" si="4379"/>
        <v>-1237239.2492178576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2519002.3259999999</v>
      </c>
    </row>
    <row r="6062" spans="1:14" ht="14.5" x14ac:dyDescent="0.35">
      <c r="A6062" s="27">
        <v>45202</v>
      </c>
      <c r="B6062" s="5">
        <v>1445329.5268937307</v>
      </c>
      <c r="C6062" s="20">
        <v>1445329.5268937307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3639673</v>
      </c>
      <c r="H6062" s="5"/>
      <c r="I6062" s="5">
        <f t="shared" si="4378"/>
        <v>-1292239.6710837877</v>
      </c>
      <c r="J6062" s="5">
        <f t="shared" si="4379"/>
        <v>-1207554.4450837881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2500491.4926666669</v>
      </c>
    </row>
    <row r="6063" spans="1:14" ht="14.5" x14ac:dyDescent="0.35">
      <c r="A6063" s="27">
        <v>45203</v>
      </c>
      <c r="B6063" s="5">
        <v>21127657.336073682</v>
      </c>
      <c r="C6063" s="20">
        <v>21127657.336073682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24048737</v>
      </c>
      <c r="H6063" s="5"/>
      <c r="I6063" s="5">
        <f t="shared" si="4378"/>
        <v>-728365.5152958472</v>
      </c>
      <c r="J6063" s="5">
        <f t="shared" si="4379"/>
        <v>-638247.88929584727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3029288.0260000001</v>
      </c>
    </row>
    <row r="6064" spans="1:14" ht="14.5" x14ac:dyDescent="0.35">
      <c r="A6064" s="27">
        <v>45204</v>
      </c>
      <c r="B6064" s="5">
        <v>18877487.547261208</v>
      </c>
      <c r="C6064" s="20">
        <v>18877487.547261208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22076181</v>
      </c>
      <c r="H6064" s="5"/>
      <c r="I6064" s="5">
        <f t="shared" si="4378"/>
        <v>-734136.60826635663</v>
      </c>
      <c r="J6064" s="5">
        <f t="shared" si="4379"/>
        <v>-640974.58226635656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2968498.6260000002</v>
      </c>
    </row>
    <row r="6065" spans="1:14" ht="14.5" x14ac:dyDescent="0.35">
      <c r="A6065" s="27">
        <v>45205</v>
      </c>
      <c r="B6065" s="5">
        <v>-18931393.994246803</v>
      </c>
      <c r="C6065" s="20">
        <v>-18931393.994246803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-16535349</v>
      </c>
      <c r="H6065" s="5"/>
      <c r="I6065" s="5">
        <f t="shared" si="4378"/>
        <v>-1237149.3945523051</v>
      </c>
      <c r="J6065" s="5">
        <f t="shared" si="4379"/>
        <v>-1138437.868552305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2405907.1260000002</v>
      </c>
    </row>
    <row r="6066" spans="1:14" ht="14.5" x14ac:dyDescent="0.35">
      <c r="A6066" s="27">
        <v>45206</v>
      </c>
      <c r="B6066" s="5">
        <v>-6895797.020107287</v>
      </c>
      <c r="C6066" s="20">
        <v>-6895797.020107287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-5183735</v>
      </c>
      <c r="H6066" s="5"/>
      <c r="I6066" s="5">
        <f t="shared" si="4378"/>
        <v>-1508628.3536362769</v>
      </c>
      <c r="J6066" s="5">
        <f t="shared" si="4379"/>
        <v>-1414958.4203029436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2072363.3333333333</v>
      </c>
    </row>
    <row r="6067" spans="1:14" ht="14.5" x14ac:dyDescent="0.35">
      <c r="A6067" s="27">
        <v>45207</v>
      </c>
      <c r="B6067" s="5">
        <v>13185060.374473829</v>
      </c>
      <c r="C6067" s="20">
        <v>13185060.374473829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15041642</v>
      </c>
      <c r="H6067" s="5"/>
      <c r="I6067" s="5">
        <f t="shared" si="4378"/>
        <v>-782610.29593651358</v>
      </c>
      <c r="J6067" s="5">
        <f t="shared" si="4379"/>
        <v>-688940.36260318023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2748498.9666666668</v>
      </c>
    </row>
    <row r="6068" spans="1:14" ht="14.5" x14ac:dyDescent="0.35">
      <c r="A6068" s="27">
        <v>45208</v>
      </c>
      <c r="B6068" s="5">
        <v>16953688.479847368</v>
      </c>
      <c r="C6068" s="20">
        <v>16953688.479847368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19162180</v>
      </c>
      <c r="H6068" s="5"/>
      <c r="I6068" s="5">
        <f t="shared" si="4378"/>
        <v>-206478.17739170964</v>
      </c>
      <c r="J6068" s="5">
        <f t="shared" si="4379"/>
        <v>-112808.24405837643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3276427.8333333335</v>
      </c>
    </row>
    <row r="6069" spans="1:14" ht="14.5" x14ac:dyDescent="0.35">
      <c r="A6069" s="27">
        <v>45209</v>
      </c>
      <c r="B6069" s="5">
        <v>1186271.4990673745</v>
      </c>
      <c r="C6069" s="20">
        <v>1186271.4990673745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4855116</v>
      </c>
      <c r="H6069" s="5"/>
      <c r="I6069" s="5">
        <f t="shared" si="4378"/>
        <v>-322083.9763660992</v>
      </c>
      <c r="J6069" s="5">
        <f t="shared" si="4379"/>
        <v>-228414.04303276585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3168140.2</v>
      </c>
    </row>
    <row r="6070" spans="1:14" ht="14.5" x14ac:dyDescent="0.35">
      <c r="A6070" s="27">
        <v>45210</v>
      </c>
      <c r="B6070" s="5">
        <v>-25575735.798789341</v>
      </c>
      <c r="C6070" s="20">
        <v>-25575735.798789341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-22438984</v>
      </c>
      <c r="H6070" s="5"/>
      <c r="I6070" s="5">
        <f t="shared" si="4378"/>
        <v>-284036.71880481817</v>
      </c>
      <c r="J6070" s="5">
        <f t="shared" si="4379"/>
        <v>-190366.78547148482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3222383.5333333332</v>
      </c>
    </row>
    <row r="6071" spans="1:14" ht="14.5" x14ac:dyDescent="0.35">
      <c r="A6071" s="27">
        <v>45211</v>
      </c>
      <c r="B6071" s="5">
        <v>2690667.7447312176</v>
      </c>
      <c r="C6071" s="20">
        <v>2690667.7447312176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6380361</v>
      </c>
      <c r="H6071" s="5"/>
      <c r="I6071" s="5">
        <f t="shared" si="4378"/>
        <v>738733.96441754757</v>
      </c>
      <c r="J6071" s="5">
        <f t="shared" si="4379"/>
        <v>834613.96441754757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4190953.3333333335</v>
      </c>
    </row>
    <row r="6072" spans="1:14" ht="14.5" x14ac:dyDescent="0.35">
      <c r="A6072" s="27">
        <v>45212</v>
      </c>
      <c r="B6072" s="5">
        <v>-9877133.7592923306</v>
      </c>
      <c r="C6072" s="20">
        <v>-9877133.7592923306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-6598337</v>
      </c>
      <c r="H6072" s="5"/>
      <c r="I6072" s="5">
        <f t="shared" si="4378"/>
        <v>-268162.70140847971</v>
      </c>
      <c r="J6072" s="5">
        <f t="shared" si="4379"/>
        <v>-193814.63474181306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3196639.9666666668</v>
      </c>
    </row>
    <row r="6073" spans="1:14" ht="14.5" x14ac:dyDescent="0.35">
      <c r="A6073" s="27">
        <v>45213</v>
      </c>
      <c r="B6073" s="5">
        <v>3314528.1242689206</v>
      </c>
      <c r="C6073" s="20">
        <v>3314528.1242689206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6341348</v>
      </c>
      <c r="H6073" s="5"/>
      <c r="I6073" s="5">
        <f t="shared" si="4378"/>
        <v>-622438.6944738928</v>
      </c>
      <c r="J6073" s="5">
        <f t="shared" si="4379"/>
        <v>-547438.46114055929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2827314.1</v>
      </c>
    </row>
    <row r="6074" spans="1:14" ht="14.5" x14ac:dyDescent="0.35">
      <c r="A6074" s="27">
        <v>45214</v>
      </c>
      <c r="B6074" s="5">
        <v>20773267.49391662</v>
      </c>
      <c r="C6074" s="20">
        <v>20773267.49391662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23943702</v>
      </c>
      <c r="H6074" s="5"/>
      <c r="I6074" s="5">
        <f t="shared" si="4378"/>
        <v>456989.61144617904</v>
      </c>
      <c r="J6074" s="5">
        <f t="shared" si="4379"/>
        <v>546376.94477951236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3895709.0333333332</v>
      </c>
    </row>
    <row r="6075" spans="1:14" ht="14.5" x14ac:dyDescent="0.35">
      <c r="A6075" s="27">
        <v>45215</v>
      </c>
      <c r="B6075" s="5">
        <v>22907136.425528061</v>
      </c>
      <c r="C6075" s="20">
        <v>22907136.425528061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27396951</v>
      </c>
      <c r="H6075" s="5"/>
      <c r="I6075" s="5">
        <f t="shared" si="4378"/>
        <v>1340272.7610989129</v>
      </c>
      <c r="J6075" s="5">
        <f t="shared" si="4379"/>
        <v>1428704.8277655796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4764898</v>
      </c>
    </row>
    <row r="6076" spans="1:14" ht="14.5" x14ac:dyDescent="0.35">
      <c r="A6076" s="27">
        <v>45216</v>
      </c>
      <c r="B6076" s="5">
        <v>-5325547.1653583106</v>
      </c>
      <c r="C6076" s="20">
        <v>-5325547.1653583106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351539.99999999953</v>
      </c>
      <c r="H6076" s="5"/>
      <c r="I6076" s="5">
        <f t="shared" si="4378"/>
        <v>1199187.1751169635</v>
      </c>
      <c r="J6076" s="5">
        <f t="shared" si="4379"/>
        <v>1283979.0751169634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4650412.9333333336</v>
      </c>
    </row>
    <row r="6077" spans="1:14" ht="14.5" x14ac:dyDescent="0.35">
      <c r="A6077" s="27">
        <v>45217</v>
      </c>
      <c r="B6077" s="5">
        <v>7174450.0758146774</v>
      </c>
      <c r="C6077" s="20">
        <v>7174450.0758146774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10097215</v>
      </c>
      <c r="H6077" s="5"/>
      <c r="I6077" s="5">
        <f t="shared" si="4378"/>
        <v>2198515.6413771217</v>
      </c>
      <c r="J6077" s="5">
        <f t="shared" si="4379"/>
        <v>2281976.441377121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5634020.9666666668</v>
      </c>
    </row>
    <row r="6078" spans="1:14" ht="14.5" x14ac:dyDescent="0.35">
      <c r="A6078" s="27">
        <v>45218</v>
      </c>
      <c r="B6078" s="5">
        <v>20470842.167439185</v>
      </c>
      <c r="C6078" s="20">
        <v>20470842.167439185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24183236</v>
      </c>
      <c r="H6078" s="5"/>
      <c r="I6078" s="5">
        <f t="shared" si="4378"/>
        <v>2062586.4463843708</v>
      </c>
      <c r="J6078" s="5">
        <f t="shared" si="4379"/>
        <v>2141166.4130510376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5500470.7999999998</v>
      </c>
    </row>
    <row r="6079" spans="1:14" ht="14.5" x14ac:dyDescent="0.35">
      <c r="A6079" s="27">
        <v>45219</v>
      </c>
      <c r="B6079" s="5">
        <v>-14199963.791621607</v>
      </c>
      <c r="C6079" s="20">
        <v>-14199963.791621607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-10342763</v>
      </c>
      <c r="H6079" s="5"/>
      <c r="I6079" s="5">
        <f t="shared" si="4378"/>
        <v>2650195.0512496415</v>
      </c>
      <c r="J6079" s="5">
        <f t="shared" si="4379"/>
        <v>2734919.0512496429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6099119.2333333334</v>
      </c>
    </row>
    <row r="6080" spans="1:14" ht="14.5" x14ac:dyDescent="0.35">
      <c r="A6080" s="27">
        <v>45220</v>
      </c>
      <c r="B6080" s="5">
        <v>-14641639.392397944</v>
      </c>
      <c r="C6080" s="20">
        <v>-14641639.392397944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-11595436</v>
      </c>
      <c r="H6080" s="5"/>
      <c r="I6080" s="5">
        <f t="shared" si="4378"/>
        <v>2556966.5424730526</v>
      </c>
      <c r="J6080" s="5">
        <f t="shared" si="4379"/>
        <v>2647698.3424730524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5974934.166666667</v>
      </c>
    </row>
    <row r="6081" spans="1:14" ht="14.5" x14ac:dyDescent="0.35">
      <c r="A6081" s="27">
        <v>45221</v>
      </c>
      <c r="B6081" s="5">
        <v>30423290.950718865</v>
      </c>
      <c r="C6081" s="20">
        <v>30423290.950718865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33285997</v>
      </c>
      <c r="H6081" s="5"/>
      <c r="I6081" s="5">
        <f t="shared" si="4378"/>
        <v>3953565.1293421099</v>
      </c>
      <c r="J6081" s="5">
        <f t="shared" si="4379"/>
        <v>4049661.22934211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7381133.3666666662</v>
      </c>
    </row>
    <row r="6082" spans="1:14" ht="14.5" x14ac:dyDescent="0.35">
      <c r="A6082" s="27">
        <v>45222</v>
      </c>
      <c r="B6082" s="5">
        <v>15685279.802308045</v>
      </c>
      <c r="C6082" s="20">
        <v>15685279.802308045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18900561</v>
      </c>
      <c r="H6082" s="5"/>
      <c r="I6082" s="5">
        <f t="shared" si="4378"/>
        <v>3856352.2180180619</v>
      </c>
      <c r="J6082" s="5">
        <f t="shared" si="4379"/>
        <v>3952448.318018062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7291596.0666666664</v>
      </c>
    </row>
    <row r="6083" spans="1:14" ht="14.5" x14ac:dyDescent="0.35">
      <c r="A6083" s="27">
        <v>45223</v>
      </c>
      <c r="B6083" s="5">
        <v>5203413.3151708059</v>
      </c>
      <c r="C6083" s="20">
        <v>5203413.3151708059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8229302</v>
      </c>
      <c r="H6083" s="5"/>
      <c r="I6083" s="5">
        <f t="shared" si="4378"/>
        <v>3864963.5240343488</v>
      </c>
      <c r="J6083" s="5">
        <f t="shared" si="4379"/>
        <v>3961059.6240343498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7291071.6333333338</v>
      </c>
    </row>
    <row r="6084" spans="1:14" ht="14.5" x14ac:dyDescent="0.35">
      <c r="A6084" s="27">
        <v>45224</v>
      </c>
      <c r="B6084" s="5">
        <v>-12625144.290898804</v>
      </c>
      <c r="C6084" s="20">
        <v>-12625144.290898804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-9196716</v>
      </c>
      <c r="H6084" s="5"/>
      <c r="I6084" s="5">
        <f t="shared" si="4378"/>
        <v>2671583.8703898774</v>
      </c>
      <c r="J6084" s="5">
        <f t="shared" si="4379"/>
        <v>2767679.9703898774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5923511.7999999998</v>
      </c>
    </row>
    <row r="6085" spans="1:14" ht="14.5" x14ac:dyDescent="0.35">
      <c r="A6085" s="27">
        <v>45225</v>
      </c>
      <c r="B6085" s="5">
        <v>7997519.8684810326</v>
      </c>
      <c r="C6085" s="20">
        <v>7997519.8684810326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10546605</v>
      </c>
      <c r="H6085" s="5"/>
      <c r="I6085" s="5">
        <f t="shared" si="4378"/>
        <v>3222363.8395160208</v>
      </c>
      <c r="J6085" s="5">
        <f t="shared" si="4379"/>
        <v>3318459.9395160209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6406740.4333333336</v>
      </c>
    </row>
    <row r="6086" spans="1:14" ht="14.5" x14ac:dyDescent="0.35">
      <c r="A6086" s="27">
        <v>45226</v>
      </c>
      <c r="B6086" s="5">
        <v>13760799.939268503</v>
      </c>
      <c r="C6086" s="20">
        <v>13760799.939268503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15865311</v>
      </c>
      <c r="H6086" s="5"/>
      <c r="I6086" s="5">
        <f t="shared" si="4378"/>
        <v>3585219.8863263498</v>
      </c>
      <c r="J6086" s="5">
        <f t="shared" si="4379"/>
        <v>3681315.9863263499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6735558.333333333</v>
      </c>
    </row>
    <row r="6087" spans="1:14" ht="14.5" x14ac:dyDescent="0.35">
      <c r="A6087" s="27">
        <v>45227</v>
      </c>
      <c r="B6087" s="5">
        <v>34411475.255197249</v>
      </c>
      <c r="C6087" s="20">
        <v>34411475.255197249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38131834</v>
      </c>
      <c r="H6087" s="5"/>
      <c r="I6087" s="5">
        <f t="shared" si="4378"/>
        <v>4838821.2954757996</v>
      </c>
      <c r="J6087" s="5">
        <f t="shared" si="4379"/>
        <v>4934917.3954758001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8025210.4000000004</v>
      </c>
    </row>
    <row r="6088" spans="1:14" ht="14.5" x14ac:dyDescent="0.35">
      <c r="A6088" s="27">
        <v>45228</v>
      </c>
      <c r="B6088" s="5">
        <v>-4814893.9591738079</v>
      </c>
      <c r="C6088" s="20">
        <v>-4814893.9591738079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-1119882.9999999995</v>
      </c>
      <c r="H6088" s="5"/>
      <c r="I6088" s="5">
        <f t="shared" si="4378"/>
        <v>5080891.4024315523</v>
      </c>
      <c r="J6088" s="5">
        <f t="shared" si="4379"/>
        <v>5176987.5024315529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8239602.2999999998</v>
      </c>
    </row>
    <row r="6089" spans="1:14" ht="14.5" x14ac:dyDescent="0.35">
      <c r="A6089" s="27">
        <v>45229</v>
      </c>
      <c r="B6089" s="5">
        <v>9858287.291413784</v>
      </c>
      <c r="C6089" s="20">
        <v>9858287.291413784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12419175</v>
      </c>
      <c r="H6089" s="5"/>
      <c r="I6089" s="5">
        <f t="shared" si="4378"/>
        <v>4968712.1362737473</v>
      </c>
      <c r="J6089" s="5">
        <f t="shared" si="4379"/>
        <v>4968712.1362737473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8042094.0333333332</v>
      </c>
    </row>
    <row r="6090" spans="1:14" ht="14.5" x14ac:dyDescent="0.35">
      <c r="A6090" s="27">
        <v>45230</v>
      </c>
      <c r="B6090" s="5">
        <v>12414654.305013523</v>
      </c>
      <c r="C6090" s="20">
        <v>12414654.305013523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15013235</v>
      </c>
      <c r="H6090" s="5"/>
      <c r="I6090" s="5">
        <f t="shared" si="4378"/>
        <v>5641496.5073186718</v>
      </c>
      <c r="J6090" s="5">
        <f t="shared" si="4379"/>
        <v>5641496.5073186718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8718194.7333333325</v>
      </c>
    </row>
    <row r="6091" spans="1:14" ht="14.5" x14ac:dyDescent="0.35">
      <c r="A6091" s="27">
        <v>45231</v>
      </c>
      <c r="B6091" s="5">
        <v>366937.86584509909</v>
      </c>
      <c r="C6091" s="20">
        <v>366937.86584509909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1809286</v>
      </c>
      <c r="H6091" s="5"/>
      <c r="I6091" s="5">
        <f t="shared" si="4378"/>
        <v>5578026.5405615512</v>
      </c>
      <c r="J6091" s="5">
        <f t="shared" si="4379"/>
        <v>5578026.5405615512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8623599.5</v>
      </c>
    </row>
    <row r="6092" spans="1:14" ht="14.5" x14ac:dyDescent="0.35">
      <c r="A6092" s="27">
        <v>45232</v>
      </c>
      <c r="B6092" s="5">
        <v>1644498.2095296746</v>
      </c>
      <c r="C6092" s="20">
        <v>1644498.2095296746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4680764</v>
      </c>
      <c r="H6092" s="5"/>
      <c r="I6092" s="5">
        <f t="shared" si="4378"/>
        <v>5584665.4966494152</v>
      </c>
      <c r="J6092" s="5">
        <f t="shared" si="4379"/>
        <v>5584665.4966494152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8658302.5333333332</v>
      </c>
    </row>
    <row r="6093" spans="1:14" ht="14.5" x14ac:dyDescent="0.35">
      <c r="A6093" s="27">
        <v>45233</v>
      </c>
      <c r="B6093" s="5">
        <v>23194628.725974049</v>
      </c>
      <c r="C6093" s="20">
        <v>23194628.725974049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24588781</v>
      </c>
      <c r="H6093" s="5"/>
      <c r="I6093" s="5">
        <f t="shared" si="4378"/>
        <v>5653564.5429794295</v>
      </c>
      <c r="J6093" s="5">
        <f t="shared" si="4379"/>
        <v>5653564.5429794295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8676304</v>
      </c>
    </row>
    <row r="6094" spans="1:14" ht="14.5" x14ac:dyDescent="0.35">
      <c r="A6094" s="27">
        <v>45234</v>
      </c>
      <c r="B6094" s="5">
        <v>-7433739.4486462139</v>
      </c>
      <c r="C6094" s="20">
        <v>-7433739.4486462139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-3647623</v>
      </c>
      <c r="H6094" s="5"/>
      <c r="I6094" s="5">
        <f t="shared" si="4378"/>
        <v>4776523.6431158474</v>
      </c>
      <c r="J6094" s="5">
        <f t="shared" si="4379"/>
        <v>4776523.6431158474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7818843.8666666662</v>
      </c>
    </row>
    <row r="6095" spans="1:14" ht="14.5" x14ac:dyDescent="0.35">
      <c r="A6095" s="27">
        <v>45235</v>
      </c>
      <c r="B6095" s="5">
        <v>-944088.32372105867</v>
      </c>
      <c r="C6095" s="20">
        <v>-944088.32372105867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6111448</v>
      </c>
      <c r="H6095" s="5"/>
      <c r="I6095" s="5">
        <f t="shared" si="4378"/>
        <v>5376100.4988000402</v>
      </c>
      <c r="J6095" s="5">
        <f t="shared" si="4379"/>
        <v>5376100.4988000402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8573737.0999999996</v>
      </c>
    </row>
    <row r="6096" spans="1:14" ht="14.5" x14ac:dyDescent="0.35">
      <c r="A6096" s="27">
        <v>45236</v>
      </c>
      <c r="B6096" s="5">
        <v>-685157.16574098147</v>
      </c>
      <c r="C6096" s="20">
        <v>-685157.16574098147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942600</v>
      </c>
      <c r="H6096" s="5"/>
      <c r="I6096" s="5">
        <f t="shared" si="4378"/>
        <v>5583121.8272789167</v>
      </c>
      <c r="J6096" s="5">
        <f t="shared" si="4379"/>
        <v>5583121.8272789167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8777948.2666666675</v>
      </c>
    </row>
    <row r="6097" spans="1:14" ht="14.5" x14ac:dyDescent="0.35">
      <c r="A6097" s="27">
        <v>45237</v>
      </c>
      <c r="B6097" s="5">
        <v>19322373.46979893</v>
      </c>
      <c r="C6097" s="20">
        <v>19322373.46979893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21641232</v>
      </c>
      <c r="H6097" s="5"/>
      <c r="I6097" s="5">
        <f t="shared" si="4378"/>
        <v>5787698.9304564204</v>
      </c>
      <c r="J6097" s="5">
        <f t="shared" si="4379"/>
        <v>5787698.9304564204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8997934.5999999996</v>
      </c>
    </row>
    <row r="6098" spans="1:14" ht="14.5" x14ac:dyDescent="0.35">
      <c r="A6098" s="27">
        <v>45238</v>
      </c>
      <c r="B6098" s="5">
        <v>5735290.680584901</v>
      </c>
      <c r="C6098" s="20">
        <v>5735290.680584901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9673581</v>
      </c>
      <c r="H6098" s="5"/>
      <c r="I6098" s="5">
        <f t="shared" si="4378"/>
        <v>5413752.3371476708</v>
      </c>
      <c r="J6098" s="5">
        <f t="shared" si="4379"/>
        <v>5413752.3371476708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8681647.9666666668</v>
      </c>
    </row>
    <row r="6099" spans="1:14" ht="14.5" x14ac:dyDescent="0.35">
      <c r="A6099" s="27">
        <v>45239</v>
      </c>
      <c r="B6099" s="5">
        <v>6689477.0070787873</v>
      </c>
      <c r="C6099" s="20">
        <v>6689477.0070787873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9687028</v>
      </c>
      <c r="H6099" s="5"/>
      <c r="I6099" s="5">
        <f t="shared" si="4378"/>
        <v>5597192.5207480509</v>
      </c>
      <c r="J6099" s="5">
        <f t="shared" si="4379"/>
        <v>5597192.5207480509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8842711.6999999993</v>
      </c>
    </row>
    <row r="6100" spans="1:14" ht="14.5" x14ac:dyDescent="0.35">
      <c r="A6100" s="27">
        <v>45240</v>
      </c>
      <c r="B6100" s="5">
        <v>-14231954.514491346</v>
      </c>
      <c r="C6100" s="20">
        <v>-14231954.514491346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-10002122</v>
      </c>
      <c r="H6100" s="5"/>
      <c r="I6100" s="5">
        <f t="shared" si="4378"/>
        <v>5975318.5635579852</v>
      </c>
      <c r="J6100" s="5">
        <f t="shared" si="4379"/>
        <v>5975318.5635579852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9257273.7666666675</v>
      </c>
    </row>
    <row r="6101" spans="1:14" ht="14.5" x14ac:dyDescent="0.35">
      <c r="A6101" s="27">
        <v>45241</v>
      </c>
      <c r="B6101" s="5">
        <v>18886807.51167094</v>
      </c>
      <c r="C6101" s="20">
        <v>18886807.51167094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21823005</v>
      </c>
      <c r="H6101" s="5"/>
      <c r="I6101" s="5">
        <f t="shared" si="4378"/>
        <v>6515189.8891226416</v>
      </c>
      <c r="J6101" s="5">
        <f t="shared" si="4379"/>
        <v>6515189.8891226416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9772028.5666666664</v>
      </c>
    </row>
    <row r="6102" spans="1:14" ht="14.5" x14ac:dyDescent="0.35">
      <c r="A6102" s="27">
        <v>45242</v>
      </c>
      <c r="B6102" s="5">
        <v>36812982.296750009</v>
      </c>
      <c r="C6102" s="20">
        <v>36812982.296750009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40145470</v>
      </c>
      <c r="H6102" s="5"/>
      <c r="I6102" s="5">
        <f t="shared" si="4378"/>
        <v>8071527.0909907212</v>
      </c>
      <c r="J6102" s="5">
        <f t="shared" si="4379"/>
        <v>8071527.0909907212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11330155.466666667</v>
      </c>
    </row>
    <row r="6103" spans="1:14" ht="14.5" x14ac:dyDescent="0.35">
      <c r="A6103" s="27">
        <v>45243</v>
      </c>
      <c r="B6103" s="5">
        <v>-4765641.5756825805</v>
      </c>
      <c r="C6103" s="20">
        <v>-4765641.5756825805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-2237994.0000000005</v>
      </c>
      <c r="H6103" s="5"/>
      <c r="I6103" s="5">
        <f t="shared" si="4378"/>
        <v>7802188.1009923369</v>
      </c>
      <c r="J6103" s="5">
        <f t="shared" si="4379"/>
        <v>7802188.1009923369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11044177.4</v>
      </c>
    </row>
    <row r="6104" spans="1:14" ht="14.5" x14ac:dyDescent="0.35">
      <c r="A6104" s="27">
        <v>45244</v>
      </c>
      <c r="B6104" s="5">
        <v>425884.94177177735</v>
      </c>
      <c r="C6104" s="20">
        <v>425884.94177177735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3734308</v>
      </c>
      <c r="H6104" s="5"/>
      <c r="I6104" s="5">
        <f t="shared" si="4378"/>
        <v>7123942.0159208421</v>
      </c>
      <c r="J6104" s="5">
        <f t="shared" si="4379"/>
        <v>7123942.0159208421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10370530.933333334</v>
      </c>
    </row>
    <row r="6105" spans="1:14" ht="14.5" x14ac:dyDescent="0.35">
      <c r="A6105" s="27">
        <v>45245</v>
      </c>
      <c r="B6105" s="5">
        <v>4700458.6911028316</v>
      </c>
      <c r="C6105" s="20">
        <v>4700458.6911028316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6522170</v>
      </c>
      <c r="H6105" s="5"/>
      <c r="I6105" s="5">
        <f t="shared" si="4378"/>
        <v>6517052.7581066666</v>
      </c>
      <c r="J6105" s="5">
        <f t="shared" si="4379"/>
        <v>6517052.7581066666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9674704.9000000004</v>
      </c>
    </row>
    <row r="6106" spans="1:14" ht="14.5" x14ac:dyDescent="0.35">
      <c r="A6106" s="27">
        <v>45246</v>
      </c>
      <c r="B6106" s="5">
        <v>-20750514.923503831</v>
      </c>
      <c r="C6106" s="20">
        <v>-20750514.923503831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-18530011</v>
      </c>
      <c r="H6106" s="5"/>
      <c r="I6106" s="5">
        <f t="shared" si="4378"/>
        <v>6002887.166168483</v>
      </c>
      <c r="J6106" s="5">
        <f t="shared" si="4379"/>
        <v>6002887.166168483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9045319.8666666672</v>
      </c>
    </row>
    <row r="6107" spans="1:14" ht="14.5" x14ac:dyDescent="0.35">
      <c r="A6107" s="27">
        <v>45247</v>
      </c>
      <c r="B6107" s="5">
        <v>39295682.848746352</v>
      </c>
      <c r="C6107" s="20">
        <v>39295682.848746352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41123780</v>
      </c>
      <c r="H6107" s="5"/>
      <c r="I6107" s="5">
        <f t="shared" si="4378"/>
        <v>7073594.9252662063</v>
      </c>
      <c r="J6107" s="5">
        <f t="shared" si="4379"/>
        <v>7073594.9252662063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10079538.699999999</v>
      </c>
    </row>
    <row r="6108" spans="1:14" ht="14.5" x14ac:dyDescent="0.35">
      <c r="A6108" s="27">
        <v>45248</v>
      </c>
      <c r="B6108" s="5">
        <v>12160344.886675313</v>
      </c>
      <c r="C6108" s="20">
        <v>12160344.886675313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13835285</v>
      </c>
      <c r="H6108" s="5"/>
      <c r="I6108" s="5">
        <f t="shared" si="4378"/>
        <v>6796578.3492407417</v>
      </c>
      <c r="J6108" s="5">
        <f t="shared" si="4379"/>
        <v>6796578.3492407417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9734607</v>
      </c>
    </row>
    <row r="6109" spans="1:14" ht="14.5" x14ac:dyDescent="0.35">
      <c r="A6109" s="27">
        <v>45249</v>
      </c>
      <c r="B6109" s="5">
        <v>-22278916.111598268</v>
      </c>
      <c r="C6109" s="20">
        <v>-22278916.111598268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-20540576</v>
      </c>
      <c r="H6109" s="5"/>
      <c r="I6109" s="5">
        <f t="shared" si="4378"/>
        <v>6527279.9385748543</v>
      </c>
      <c r="J6109" s="5">
        <f t="shared" si="4379"/>
        <v>6527279.9385748543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9394679.9000000004</v>
      </c>
    </row>
    <row r="6110" spans="1:14" ht="14.5" x14ac:dyDescent="0.35">
      <c r="A6110" s="27">
        <v>45250</v>
      </c>
      <c r="B6110" s="5">
        <v>25377018.260833073</v>
      </c>
      <c r="C6110" s="20">
        <v>25377018.260833073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28947289</v>
      </c>
      <c r="H6110" s="5"/>
      <c r="I6110" s="5">
        <f t="shared" si="4378"/>
        <v>7861235.1936825551</v>
      </c>
      <c r="J6110" s="5">
        <f t="shared" si="4379"/>
        <v>7861235.1936825551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10746104.066666666</v>
      </c>
    </row>
    <row r="6111" spans="1:14" ht="14.5" x14ac:dyDescent="0.35">
      <c r="A6111" s="27">
        <v>45251</v>
      </c>
      <c r="B6111" s="5">
        <v>5265537.8068086468</v>
      </c>
      <c r="C6111" s="20">
        <v>5265537.8068086468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8859957</v>
      </c>
      <c r="H6111" s="5"/>
      <c r="I6111" s="5">
        <f t="shared" si="4378"/>
        <v>7022643.4222188806</v>
      </c>
      <c r="J6111" s="5">
        <f t="shared" si="4379"/>
        <v>7022643.4222188806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9931902.7333333325</v>
      </c>
    </row>
    <row r="6112" spans="1:14" ht="14.5" x14ac:dyDescent="0.35">
      <c r="A6112" s="27">
        <v>45252</v>
      </c>
      <c r="B6112" s="5">
        <v>17482356.096900277</v>
      </c>
      <c r="C6112" s="20">
        <v>17482356.096900277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20252201</v>
      </c>
      <c r="H6112" s="5"/>
      <c r="I6112" s="5">
        <f t="shared" si="4378"/>
        <v>7082545.9653719561</v>
      </c>
      <c r="J6112" s="5">
        <f t="shared" si="4379"/>
        <v>7082545.9653719561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9976957.4000000004</v>
      </c>
    </row>
    <row r="6113" spans="1:14" ht="14.5" x14ac:dyDescent="0.35">
      <c r="A6113" s="27">
        <v>45253</v>
      </c>
      <c r="B6113" s="5">
        <v>-4902340.5684452904</v>
      </c>
      <c r="C6113" s="20">
        <v>-4902340.5684452904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-3113298</v>
      </c>
      <c r="H6113" s="5"/>
      <c r="I6113" s="5">
        <f t="shared" si="4378"/>
        <v>6745687.5025847526</v>
      </c>
      <c r="J6113" s="5">
        <f t="shared" si="4379"/>
        <v>6745687.5025847526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9598870.7333333325</v>
      </c>
    </row>
    <row r="6114" spans="1:14" ht="14.5" x14ac:dyDescent="0.35">
      <c r="A6114" s="27">
        <v>45254</v>
      </c>
      <c r="B6114" s="5">
        <v>-16634274.468860928</v>
      </c>
      <c r="C6114" s="20">
        <v>-16634274.468860928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-11976351</v>
      </c>
      <c r="H6114" s="5"/>
      <c r="I6114" s="5">
        <f t="shared" si="4378"/>
        <v>6612049.8299860153</v>
      </c>
      <c r="J6114" s="5">
        <f t="shared" si="4379"/>
        <v>6612049.8299860153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9506216.2333333325</v>
      </c>
    </row>
    <row r="6115" spans="1:14" ht="14.5" x14ac:dyDescent="0.35">
      <c r="A6115" s="27">
        <v>45255</v>
      </c>
      <c r="B6115" s="5">
        <v>29124703.371688634</v>
      </c>
      <c r="C6115" s="20">
        <v>29124703.371688634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31642609</v>
      </c>
      <c r="H6115" s="5"/>
      <c r="I6115" s="5">
        <f t="shared" si="4378"/>
        <v>7316289.2800929369</v>
      </c>
      <c r="J6115" s="5">
        <f t="shared" si="4379"/>
        <v>7316289.2800929369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10209416.366666667</v>
      </c>
    </row>
    <row r="6116" spans="1:14" ht="14.5" x14ac:dyDescent="0.35">
      <c r="A6116" s="27">
        <v>45256</v>
      </c>
      <c r="B6116" s="5">
        <v>15176397.522982886</v>
      </c>
      <c r="C6116" s="20">
        <v>15176397.522982886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18335986</v>
      </c>
      <c r="H6116" s="5"/>
      <c r="I6116" s="5">
        <f t="shared" si="4378"/>
        <v>7363475.866216749</v>
      </c>
      <c r="J6116" s="5">
        <f t="shared" si="4379"/>
        <v>7363475.866216749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10291772.199999999</v>
      </c>
    </row>
    <row r="6117" spans="1:14" ht="14.5" x14ac:dyDescent="0.35">
      <c r="A6117" s="27">
        <v>45257</v>
      </c>
      <c r="B6117" s="5">
        <v>9969600.2803269587</v>
      </c>
      <c r="C6117" s="20">
        <v>9969600.2803269587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12368158</v>
      </c>
      <c r="H6117" s="5"/>
      <c r="I6117" s="5">
        <f t="shared" si="4378"/>
        <v>6548746.7003877396</v>
      </c>
      <c r="J6117" s="5">
        <f t="shared" si="4379"/>
        <v>6548746.7003877396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9432983</v>
      </c>
    </row>
    <row r="6118" spans="1:14" ht="14.5" x14ac:dyDescent="0.35">
      <c r="A6118" s="27">
        <v>45258</v>
      </c>
      <c r="B6118" s="5">
        <v>-21180160.508912969</v>
      </c>
      <c r="C6118" s="20">
        <v>-21180160.508912969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-14398719</v>
      </c>
      <c r="H6118" s="5"/>
      <c r="I6118" s="5">
        <f t="shared" si="4378"/>
        <v>6003237.8153964328</v>
      </c>
      <c r="J6118" s="5">
        <f t="shared" si="4379"/>
        <v>6003237.8153964328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8990355.1333333328</v>
      </c>
    </row>
    <row r="6119" spans="1:14" ht="14.5" x14ac:dyDescent="0.35">
      <c r="A6119" s="27">
        <v>45259</v>
      </c>
      <c r="B6119" s="5">
        <v>27317193.179895226</v>
      </c>
      <c r="C6119" s="20">
        <v>27317193.179895226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31126690</v>
      </c>
      <c r="H6119" s="5"/>
      <c r="I6119" s="5">
        <f t="shared" si="4378"/>
        <v>6585201.3450124813</v>
      </c>
      <c r="J6119" s="5">
        <f t="shared" si="4379"/>
        <v>6585201.3450124813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9613938.9666666668</v>
      </c>
    </row>
    <row r="6120" spans="1:14" ht="14.5" x14ac:dyDescent="0.35">
      <c r="A6120" s="27">
        <v>45260</v>
      </c>
      <c r="B6120" s="5">
        <v>13025910.167881344</v>
      </c>
      <c r="C6120" s="20">
        <v>13025910.167881344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20242886</v>
      </c>
      <c r="H6120" s="5"/>
      <c r="I6120" s="5">
        <f t="shared" si="4378"/>
        <v>6605576.5404414078</v>
      </c>
      <c r="J6120" s="5">
        <f t="shared" si="4379"/>
        <v>6605576.5404414078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9788260.666666666</v>
      </c>
    </row>
    <row r="6121" spans="1:14" ht="14.5" x14ac:dyDescent="0.35">
      <c r="A6121" s="27">
        <v>45261</v>
      </c>
      <c r="B6121" s="5">
        <v>22647115.35971551</v>
      </c>
      <c r="C6121" s="20">
        <v>22647115.35971551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28251954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7348249.1235704217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10669682.933333334</v>
      </c>
    </row>
    <row r="6122" spans="1:14" ht="14.5" x14ac:dyDescent="0.35">
      <c r="A6122" s="27">
        <v>45262</v>
      </c>
      <c r="B6122" s="5">
        <v>39750092.422588475</v>
      </c>
      <c r="C6122" s="20">
        <v>39750092.422588475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54281857</v>
      </c>
      <c r="H6122" s="5"/>
      <c r="I6122" s="5">
        <f t="shared" si="4388"/>
        <v>8618435.5973390471</v>
      </c>
      <c r="J6122" s="5">
        <f t="shared" si="4389"/>
        <v>8618435.5973390471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12323052.699999999</v>
      </c>
    </row>
    <row r="6123" spans="1:14" ht="14.5" x14ac:dyDescent="0.35">
      <c r="A6123" s="27">
        <v>45263</v>
      </c>
      <c r="B6123" s="5">
        <v>13805692.327100258</v>
      </c>
      <c r="C6123" s="20">
        <v>13805692.327100258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22606590</v>
      </c>
      <c r="H6123" s="5"/>
      <c r="I6123" s="5">
        <f t="shared" si="4388"/>
        <v>8305471.0507099219</v>
      </c>
      <c r="J6123" s="5">
        <f t="shared" si="4389"/>
        <v>8305471.0507099219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12256979.666666666</v>
      </c>
    </row>
    <row r="6124" spans="1:14" ht="14.5" x14ac:dyDescent="0.35">
      <c r="A6124" s="27">
        <v>45264</v>
      </c>
      <c r="B6124" s="5">
        <v>2063634.0597922113</v>
      </c>
      <c r="C6124" s="20">
        <v>2063634.0597922113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8243657</v>
      </c>
      <c r="H6124" s="5"/>
      <c r="I6124" s="5">
        <f t="shared" si="4388"/>
        <v>8622050.1676578689</v>
      </c>
      <c r="J6124" s="5">
        <f t="shared" si="4389"/>
        <v>8622050.1676578689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12653355.666666666</v>
      </c>
    </row>
    <row r="6125" spans="1:14" ht="14.5" x14ac:dyDescent="0.35">
      <c r="A6125" s="27">
        <v>45265</v>
      </c>
      <c r="B6125" s="5">
        <v>15459407.934827033</v>
      </c>
      <c r="C6125" s="20">
        <v>15459407.934827033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20320579</v>
      </c>
      <c r="H6125" s="5"/>
      <c r="I6125" s="5">
        <f t="shared" si="4388"/>
        <v>9168833.3762761392</v>
      </c>
      <c r="J6125" s="5">
        <f t="shared" si="4389"/>
        <v>9168833.3762761392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13126993.366666667</v>
      </c>
    </row>
    <row r="6126" spans="1:14" ht="14.5" x14ac:dyDescent="0.35">
      <c r="A6126" s="27">
        <v>45266</v>
      </c>
      <c r="B6126" s="5">
        <v>8888082.2325070966</v>
      </c>
      <c r="C6126" s="20">
        <v>8888082.2325070966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15779116</v>
      </c>
      <c r="H6126" s="5"/>
      <c r="I6126" s="5">
        <f t="shared" si="4388"/>
        <v>9487941.356217742</v>
      </c>
      <c r="J6126" s="5">
        <f t="shared" si="4389"/>
        <v>9487941.356217742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13621543.9</v>
      </c>
    </row>
    <row r="6127" spans="1:14" ht="14.5" x14ac:dyDescent="0.35">
      <c r="A6127" s="27">
        <v>45267</v>
      </c>
      <c r="B6127" s="5">
        <v>12455313.198366214</v>
      </c>
      <c r="C6127" s="20">
        <v>12455313.198366214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17376610</v>
      </c>
      <c r="H6127" s="5"/>
      <c r="I6127" s="5">
        <f t="shared" si="4388"/>
        <v>9259039.347169986</v>
      </c>
      <c r="J6127" s="5">
        <f t="shared" si="4389"/>
        <v>9259039.347169986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13479389.833333334</v>
      </c>
    </row>
    <row r="6128" spans="1:14" ht="14.5" x14ac:dyDescent="0.35">
      <c r="A6128" s="27">
        <v>45268</v>
      </c>
      <c r="B6128" s="5">
        <v>14117480.095697455</v>
      </c>
      <c r="C6128" s="20">
        <v>14117480.095697455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19917329</v>
      </c>
      <c r="H6128" s="5"/>
      <c r="I6128" s="5">
        <f t="shared" si="4388"/>
        <v>9538445.6610070709</v>
      </c>
      <c r="J6128" s="5">
        <f t="shared" si="4389"/>
        <v>9538445.6610070709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13820848.1</v>
      </c>
    </row>
    <row r="6129" spans="1:14" ht="14.5" x14ac:dyDescent="0.35">
      <c r="A6129" s="27">
        <v>45269</v>
      </c>
      <c r="B6129" s="5">
        <v>2208574.1742822737</v>
      </c>
      <c r="C6129" s="20">
        <v>2208574.1742822737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7755453</v>
      </c>
      <c r="H6129" s="5"/>
      <c r="I6129" s="5">
        <f t="shared" si="4388"/>
        <v>9389082.233247187</v>
      </c>
      <c r="J6129" s="5">
        <f t="shared" si="4389"/>
        <v>9389082.233247187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13756462.266666668</v>
      </c>
    </row>
    <row r="6130" spans="1:14" ht="14.5" x14ac:dyDescent="0.35">
      <c r="A6130" s="27">
        <v>45270</v>
      </c>
      <c r="B6130" s="5">
        <v>4861301.5478194933</v>
      </c>
      <c r="C6130" s="20">
        <v>4861301.5478194933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9912373</v>
      </c>
      <c r="H6130" s="5"/>
      <c r="I6130" s="5">
        <f t="shared" si="4388"/>
        <v>10025524.10199088</v>
      </c>
      <c r="J6130" s="5">
        <f t="shared" si="4389"/>
        <v>10025524.10199088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14420278.766666668</v>
      </c>
    </row>
    <row r="6131" spans="1:14" ht="14.5" x14ac:dyDescent="0.35">
      <c r="A6131" s="27">
        <v>45271</v>
      </c>
      <c r="B6131" s="5">
        <v>3519068.7903989889</v>
      </c>
      <c r="C6131" s="20">
        <v>3519068.7903989889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8288306</v>
      </c>
      <c r="H6131" s="5"/>
      <c r="I6131" s="5">
        <f t="shared" si="4388"/>
        <v>9513266.1446151491</v>
      </c>
      <c r="J6131" s="5">
        <f t="shared" si="4389"/>
        <v>9513266.1446151491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13969122.133333333</v>
      </c>
    </row>
    <row r="6132" spans="1:14" ht="14.5" x14ac:dyDescent="0.35">
      <c r="A6132" s="27">
        <v>45272</v>
      </c>
      <c r="B6132" s="5">
        <v>2940733.143918558</v>
      </c>
      <c r="C6132" s="20">
        <v>2940733.143918558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8790771</v>
      </c>
      <c r="H6132" s="5"/>
      <c r="I6132" s="5">
        <f t="shared" si="4388"/>
        <v>8384191.1728541013</v>
      </c>
      <c r="J6132" s="5">
        <f t="shared" si="4389"/>
        <v>8384191.1728541013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12923965.5</v>
      </c>
    </row>
    <row r="6133" spans="1:14" ht="14.5" x14ac:dyDescent="0.35">
      <c r="A6133" s="27">
        <v>45273</v>
      </c>
      <c r="B6133" s="5">
        <v>66300.941073243506</v>
      </c>
      <c r="C6133" s="20">
        <v>66300.941073243506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5176367</v>
      </c>
      <c r="H6133" s="5"/>
      <c r="I6133" s="5">
        <f t="shared" si="4388"/>
        <v>8545255.9234126285</v>
      </c>
      <c r="J6133" s="5">
        <f t="shared" si="4389"/>
        <v>8545255.9234126285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13171110.866666667</v>
      </c>
    </row>
    <row r="6134" spans="1:14" ht="14.5" x14ac:dyDescent="0.35">
      <c r="A6134" s="27">
        <v>45274</v>
      </c>
      <c r="B6134" s="5">
        <v>25795452.124106556</v>
      </c>
      <c r="C6134" s="20">
        <v>25795452.124106556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31090739</v>
      </c>
      <c r="H6134" s="5"/>
      <c r="I6134" s="5">
        <f t="shared" si="4388"/>
        <v>9390908.1628237888</v>
      </c>
      <c r="J6134" s="5">
        <f t="shared" si="4389"/>
        <v>9390908.1628237888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14082991.9</v>
      </c>
    </row>
    <row r="6135" spans="1:14" ht="14.5" x14ac:dyDescent="0.35">
      <c r="A6135" s="27">
        <v>45275</v>
      </c>
      <c r="B6135" s="5">
        <v>35786471.810269415</v>
      </c>
      <c r="C6135" s="20">
        <v>35786471.810269415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40415710</v>
      </c>
      <c r="H6135" s="5"/>
      <c r="I6135" s="5">
        <f t="shared" si="4388"/>
        <v>10427108.60012934</v>
      </c>
      <c r="J6135" s="5">
        <f t="shared" si="4389"/>
        <v>10427108.60012934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15212776.566666666</v>
      </c>
    </row>
    <row r="6136" spans="1:14" ht="14.5" x14ac:dyDescent="0.35">
      <c r="A6136" s="27">
        <v>45276</v>
      </c>
      <c r="B6136" s="5">
        <v>-9927159.3403840214</v>
      </c>
      <c r="C6136" s="20">
        <v>-9927159.3403840214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-7886917</v>
      </c>
      <c r="H6136" s="5"/>
      <c r="I6136" s="5">
        <f t="shared" si="4388"/>
        <v>10787887.11956667</v>
      </c>
      <c r="J6136" s="5">
        <f t="shared" si="4389"/>
        <v>10787887.11956667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15567546.366666667</v>
      </c>
    </row>
    <row r="6137" spans="1:14" ht="14.5" x14ac:dyDescent="0.35">
      <c r="A6137" s="27">
        <v>45277</v>
      </c>
      <c r="B6137" s="5">
        <v>24483831.038453057</v>
      </c>
      <c r="C6137" s="20">
        <v>24483831.038453057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26111647</v>
      </c>
      <c r="H6137" s="5"/>
      <c r="I6137" s="5">
        <f t="shared" si="4388"/>
        <v>10294158.725890225</v>
      </c>
      <c r="J6137" s="5">
        <f t="shared" si="4389"/>
        <v>10294158.725890225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15067141.933333334</v>
      </c>
    </row>
    <row r="6138" spans="1:14" ht="14.5" x14ac:dyDescent="0.35">
      <c r="A6138" s="27">
        <v>45278</v>
      </c>
      <c r="B6138" s="5">
        <v>7264194.8883582829</v>
      </c>
      <c r="C6138" s="20">
        <v>7264194.8883582829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9363505</v>
      </c>
      <c r="H6138" s="5"/>
      <c r="I6138" s="5">
        <f t="shared" si="4388"/>
        <v>10130953.725946324</v>
      </c>
      <c r="J6138" s="5">
        <f t="shared" si="4389"/>
        <v>10130953.725946324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14918082.6</v>
      </c>
    </row>
    <row r="6139" spans="1:14" ht="14.5" x14ac:dyDescent="0.35">
      <c r="A6139" s="27">
        <v>45279</v>
      </c>
      <c r="B6139" s="5">
        <v>7345043.8547242936</v>
      </c>
      <c r="C6139" s="20">
        <v>7345043.8547242936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10685125</v>
      </c>
      <c r="H6139" s="5"/>
      <c r="I6139" s="5">
        <f t="shared" si="4388"/>
        <v>11118419.058157077</v>
      </c>
      <c r="J6139" s="5">
        <f t="shared" si="4389"/>
        <v>11118419.058157077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15958939.300000001</v>
      </c>
    </row>
    <row r="6140" spans="1:14" ht="14.5" x14ac:dyDescent="0.35">
      <c r="A6140" s="27">
        <v>45280</v>
      </c>
      <c r="B6140" s="5">
        <v>25914394.832689792</v>
      </c>
      <c r="C6140" s="20">
        <v>25914394.832689792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27526255</v>
      </c>
      <c r="H6140" s="5"/>
      <c r="I6140" s="5">
        <f t="shared" si="4388"/>
        <v>11136331.6105523</v>
      </c>
      <c r="J6140" s="5">
        <f t="shared" si="4389"/>
        <v>11136331.6105523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15911571.5</v>
      </c>
    </row>
    <row r="6141" spans="1:14" ht="14.5" x14ac:dyDescent="0.35">
      <c r="A6141" s="27">
        <v>45281</v>
      </c>
      <c r="B6141" s="5">
        <v>3577052.3272254039</v>
      </c>
      <c r="C6141" s="20">
        <v>3577052.3272254039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5921278</v>
      </c>
      <c r="H6141" s="5"/>
      <c r="I6141" s="5">
        <f t="shared" si="4388"/>
        <v>11080048.761232859</v>
      </c>
      <c r="J6141" s="5">
        <f t="shared" si="4389"/>
        <v>11080048.761232859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15813615.533333333</v>
      </c>
    </row>
    <row r="6142" spans="1:14" ht="14.5" x14ac:dyDescent="0.35">
      <c r="A6142" s="27">
        <v>45282</v>
      </c>
      <c r="B6142" s="5">
        <v>321500.73548756051</v>
      </c>
      <c r="C6142" s="20">
        <v>321500.73548756051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2401726</v>
      </c>
      <c r="H6142" s="5"/>
      <c r="I6142" s="5">
        <f t="shared" si="4388"/>
        <v>10508020.249185767</v>
      </c>
      <c r="J6142" s="5">
        <f t="shared" si="4389"/>
        <v>10508020.249185767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15218599.699999999</v>
      </c>
    </row>
    <row r="6143" spans="1:14" ht="14.5" x14ac:dyDescent="0.35">
      <c r="A6143" s="27">
        <v>45283</v>
      </c>
      <c r="B6143" s="5">
        <v>26179105.403835192</v>
      </c>
      <c r="C6143" s="20">
        <v>26179105.403835192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28044589</v>
      </c>
      <c r="H6143" s="5"/>
      <c r="I6143" s="5">
        <f t="shared" si="4388"/>
        <v>11544068.448261784</v>
      </c>
      <c r="J6143" s="5">
        <f t="shared" si="4389"/>
        <v>11544068.448261784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16257195.933333334</v>
      </c>
    </row>
    <row r="6144" spans="1:14" ht="14.5" x14ac:dyDescent="0.35">
      <c r="A6144" s="27">
        <v>45284</v>
      </c>
      <c r="B6144" s="5">
        <v>1644012.4686747491</v>
      </c>
      <c r="C6144" s="20">
        <v>1644012.4686747491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5140222</v>
      </c>
      <c r="H6144" s="5"/>
      <c r="I6144" s="5">
        <f t="shared" si="4388"/>
        <v>12153344.67951297</v>
      </c>
      <c r="J6144" s="5">
        <f t="shared" si="4389"/>
        <v>12153344.67951297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16827748.366666667</v>
      </c>
    </row>
    <row r="6145" spans="1:14" ht="14.5" x14ac:dyDescent="0.35">
      <c r="A6145" s="27">
        <v>45285</v>
      </c>
      <c r="B6145" s="5">
        <v>-8152202.0843140436</v>
      </c>
      <c r="C6145" s="20">
        <v>-8152202.0843140436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-5734954</v>
      </c>
      <c r="H6145" s="5"/>
      <c r="I6145" s="5">
        <f t="shared" si="4388"/>
        <v>10910781.16431288</v>
      </c>
      <c r="J6145" s="5">
        <f t="shared" si="4389"/>
        <v>10910781.16431288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15581829.6</v>
      </c>
    </row>
    <row r="6146" spans="1:14" ht="14.5" x14ac:dyDescent="0.35">
      <c r="A6146" s="27">
        <v>45286</v>
      </c>
      <c r="B6146" s="5">
        <v>16485713.689299695</v>
      </c>
      <c r="C6146" s="20">
        <v>16485713.689299695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18369897</v>
      </c>
      <c r="H6146" s="5"/>
      <c r="I6146" s="5">
        <f t="shared" si="4388"/>
        <v>10954425.036523439</v>
      </c>
      <c r="J6146" s="5">
        <f t="shared" si="4389"/>
        <v>10954425.036523439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15582959.966666667</v>
      </c>
    </row>
    <row r="6147" spans="1:14" ht="14.5" x14ac:dyDescent="0.35">
      <c r="A6147" s="27">
        <v>45287</v>
      </c>
      <c r="B6147" s="5">
        <v>-538817.82306546741</v>
      </c>
      <c r="C6147" s="20">
        <v>-538817.82306546741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956880</v>
      </c>
      <c r="H6147" s="5"/>
      <c r="I6147" s="5">
        <f t="shared" si="4388"/>
        <v>10604144.43307703</v>
      </c>
      <c r="J6147" s="5">
        <f t="shared" si="4389"/>
        <v>10604144.43307703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15202584.033333333</v>
      </c>
    </row>
    <row r="6148" spans="1:14" ht="14.5" x14ac:dyDescent="0.35">
      <c r="A6148" s="27">
        <v>45288</v>
      </c>
      <c r="B6148" s="5">
        <v>7784001.1084343791</v>
      </c>
      <c r="C6148" s="20">
        <v>7784001.1084343791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9336870</v>
      </c>
      <c r="H6148" s="5"/>
      <c r="I6148" s="5">
        <f t="shared" si="4388"/>
        <v>11569616.486988606</v>
      </c>
      <c r="J6148" s="5">
        <f t="shared" si="4389"/>
        <v>11569616.486988606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15993770.333333334</v>
      </c>
    </row>
    <row r="6149" spans="1:14" ht="14.5" x14ac:dyDescent="0.35">
      <c r="A6149" s="27">
        <v>45289</v>
      </c>
      <c r="B6149" s="5">
        <v>7767071.8376952801</v>
      </c>
      <c r="C6149" s="20">
        <v>7767071.8376952801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10350065</v>
      </c>
      <c r="H6149" s="5"/>
      <c r="I6149" s="5">
        <f t="shared" si="4388"/>
        <v>10917945.775581939</v>
      </c>
      <c r="J6149" s="5">
        <f t="shared" si="4389"/>
        <v>10917945.775581939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15301216.166666666</v>
      </c>
    </row>
    <row r="6150" spans="1:14" ht="14.5" x14ac:dyDescent="0.35">
      <c r="A6150" s="27">
        <v>45290</v>
      </c>
      <c r="B6150" s="5">
        <v>16565259.968965258</v>
      </c>
      <c r="C6150" s="20">
        <v>16565259.968965258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18422904</v>
      </c>
      <c r="H6150" s="5"/>
      <c r="I6150" s="5">
        <f t="shared" si="4388"/>
        <v>11035924.102284739</v>
      </c>
      <c r="J6150" s="5">
        <f t="shared" si="4389"/>
        <v>11035924.102284739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15240550.1</v>
      </c>
    </row>
    <row r="6151" spans="1:14" ht="14.5" x14ac:dyDescent="0.35">
      <c r="A6151" s="27">
        <v>45291</v>
      </c>
      <c r="B6151" s="5">
        <v>147903.74506490212</v>
      </c>
      <c r="C6151" s="20">
        <v>147903.74506490212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2933807</v>
      </c>
      <c r="H6151" s="5"/>
      <c r="I6151" s="5">
        <f t="shared" si="4388"/>
        <v>10285950.381796388</v>
      </c>
      <c r="J6151" s="5">
        <f t="shared" si="4389"/>
        <v>10285950.381796388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14396611.866666667</v>
      </c>
    </row>
    <row r="6152" spans="1:14" ht="14.5" x14ac:dyDescent="0.35">
      <c r="A6152" s="27">
        <v>45292</v>
      </c>
      <c r="B6152" s="5">
        <v>15296700.05129816</v>
      </c>
      <c r="C6152" s="20">
        <v>15296700.05129816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16919884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9470837.3027533758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13151212.766666668</v>
      </c>
    </row>
    <row r="6153" spans="1:14" ht="14.5" x14ac:dyDescent="0.35">
      <c r="A6153" s="27">
        <v>45293</v>
      </c>
      <c r="B6153" s="5">
        <v>128044.92180800554</v>
      </c>
      <c r="C6153" s="20">
        <v>128044.92180800554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2110023</v>
      </c>
      <c r="H6153" s="5"/>
      <c r="I6153" s="5">
        <f t="shared" si="4396"/>
        <v>9014915.7225769684</v>
      </c>
      <c r="J6153" s="5">
        <f t="shared" si="4397"/>
        <v>9014915.7225769684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12467993.866666667</v>
      </c>
    </row>
    <row r="6154" spans="1:14" ht="14.5" x14ac:dyDescent="0.35">
      <c r="A6154" s="27">
        <v>45294</v>
      </c>
      <c r="B6154" s="5">
        <v>3018405.7587790806</v>
      </c>
      <c r="C6154" s="20">
        <v>3018405.7587790806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6037962</v>
      </c>
      <c r="H6154" s="5"/>
      <c r="I6154" s="5">
        <f t="shared" si="4396"/>
        <v>9046741.4458765332</v>
      </c>
      <c r="J6154" s="5">
        <f t="shared" si="4397"/>
        <v>9046741.4458765332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12394470.699999999</v>
      </c>
    </row>
    <row r="6155" spans="1:14" ht="14.5" x14ac:dyDescent="0.35">
      <c r="A6155" s="27">
        <v>45295</v>
      </c>
      <c r="B6155" s="5">
        <v>2427368.9397002682</v>
      </c>
      <c r="C6155" s="20">
        <v>2427368.9397002682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10712823</v>
      </c>
      <c r="H6155" s="5"/>
      <c r="I6155" s="5">
        <f t="shared" si="4396"/>
        <v>8612340.1460389737</v>
      </c>
      <c r="J6155" s="5">
        <f t="shared" si="4397"/>
        <v>8612340.1460389737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12074212.166666666</v>
      </c>
    </row>
    <row r="6156" spans="1:14" ht="14.5" x14ac:dyDescent="0.35">
      <c r="A6156" s="27">
        <v>45296</v>
      </c>
      <c r="B6156" s="5">
        <v>6624011.6975798067</v>
      </c>
      <c r="C6156" s="20">
        <v>6624011.6975798067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10119686</v>
      </c>
      <c r="H6156" s="5"/>
      <c r="I6156" s="5">
        <f t="shared" si="4396"/>
        <v>8536871.1282080617</v>
      </c>
      <c r="J6156" s="5">
        <f t="shared" si="4397"/>
        <v>8536871.1282080617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11885564.5</v>
      </c>
    </row>
    <row r="6157" spans="1:14" ht="14.5" x14ac:dyDescent="0.35">
      <c r="A6157" s="27">
        <v>45297</v>
      </c>
      <c r="B6157" s="5">
        <v>25749498.646750871</v>
      </c>
      <c r="C6157" s="20">
        <v>25749498.646750871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29063897</v>
      </c>
      <c r="H6157" s="5"/>
      <c r="I6157" s="5">
        <f t="shared" si="4396"/>
        <v>8980010.6431542151</v>
      </c>
      <c r="J6157" s="5">
        <f t="shared" si="4397"/>
        <v>8980010.6431542151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12275140.733333332</v>
      </c>
    </row>
    <row r="6158" spans="1:14" ht="14.5" x14ac:dyDescent="0.35">
      <c r="A6158" s="27">
        <v>45298</v>
      </c>
      <c r="B6158" s="5">
        <v>-694109.48860340146</v>
      </c>
      <c r="C6158" s="20">
        <v>-694109.48860340146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2677611</v>
      </c>
      <c r="H6158" s="5"/>
      <c r="I6158" s="5">
        <f t="shared" si="4396"/>
        <v>8486290.9903441891</v>
      </c>
      <c r="J6158" s="5">
        <f t="shared" si="4397"/>
        <v>8486290.9903441891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11700483.466666667</v>
      </c>
    </row>
    <row r="6159" spans="1:14" ht="14.5" x14ac:dyDescent="0.35">
      <c r="A6159" s="27">
        <v>45299</v>
      </c>
      <c r="B6159" s="5">
        <v>7970101.466413985</v>
      </c>
      <c r="C6159" s="20">
        <v>7970101.466413985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14532841</v>
      </c>
      <c r="H6159" s="5"/>
      <c r="I6159" s="5">
        <f t="shared" si="4396"/>
        <v>8678341.9000819102</v>
      </c>
      <c r="J6159" s="5">
        <f t="shared" si="4397"/>
        <v>8678341.9000819102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11926396.4</v>
      </c>
    </row>
    <row r="6160" spans="1:14" ht="14.5" x14ac:dyDescent="0.35">
      <c r="A6160" s="27">
        <v>45300</v>
      </c>
      <c r="B6160" s="5">
        <v>8386219.955806559</v>
      </c>
      <c r="C6160" s="20">
        <v>8386219.955806559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19514533</v>
      </c>
      <c r="H6160" s="5"/>
      <c r="I6160" s="5">
        <f t="shared" si="4396"/>
        <v>8795839.1803481467</v>
      </c>
      <c r="J6160" s="5">
        <f t="shared" si="4397"/>
        <v>8795839.1803481467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12246468.4</v>
      </c>
    </row>
    <row r="6161" spans="1:14" ht="14.5" x14ac:dyDescent="0.35">
      <c r="A6161" s="27">
        <v>45301</v>
      </c>
      <c r="B6161" s="5">
        <v>15913933.776011556</v>
      </c>
      <c r="C6161" s="20">
        <v>15913933.776011556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24836760</v>
      </c>
      <c r="H6161" s="5"/>
      <c r="I6161" s="5">
        <f t="shared" si="4396"/>
        <v>9209001.3465352338</v>
      </c>
      <c r="J6161" s="5">
        <f t="shared" si="4397"/>
        <v>9209001.3465352338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12798083.533333333</v>
      </c>
    </row>
    <row r="6162" spans="1:14" ht="14.5" x14ac:dyDescent="0.35">
      <c r="A6162" s="27">
        <v>45302</v>
      </c>
      <c r="B6162" s="5">
        <v>21429033.200161237</v>
      </c>
      <c r="C6162" s="20">
        <v>21429033.200161237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31843376</v>
      </c>
      <c r="H6162" s="5"/>
      <c r="I6162" s="5">
        <f t="shared" si="4396"/>
        <v>9825278.015076654</v>
      </c>
      <c r="J6162" s="5">
        <f t="shared" si="4397"/>
        <v>9825278.015076654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13566503.699999999</v>
      </c>
    </row>
    <row r="6163" spans="1:14" ht="14.5" x14ac:dyDescent="0.35">
      <c r="A6163" s="27">
        <v>45303</v>
      </c>
      <c r="B6163" s="5">
        <v>10583407.582526729</v>
      </c>
      <c r="C6163" s="20">
        <v>10583407.582526729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26385157</v>
      </c>
      <c r="H6163" s="5"/>
      <c r="I6163" s="5">
        <f t="shared" si="4396"/>
        <v>10175848.236458439</v>
      </c>
      <c r="J6163" s="5">
        <f t="shared" si="4397"/>
        <v>10175848.236458439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14273463.366666667</v>
      </c>
    </row>
    <row r="6164" spans="1:14" ht="14.5" x14ac:dyDescent="0.35">
      <c r="A6164" s="27">
        <v>45304</v>
      </c>
      <c r="B6164" s="5">
        <v>9820233.176437404</v>
      </c>
      <c r="C6164" s="20">
        <v>9820233.176437404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17898075</v>
      </c>
      <c r="H6164" s="5"/>
      <c r="I6164" s="5">
        <f t="shared" si="4396"/>
        <v>9643340.9382027984</v>
      </c>
      <c r="J6164" s="5">
        <f t="shared" si="4397"/>
        <v>9643340.9382027984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13833707.9</v>
      </c>
    </row>
    <row r="6165" spans="1:14" ht="14.5" x14ac:dyDescent="0.35">
      <c r="A6165" s="27">
        <v>45305</v>
      </c>
      <c r="B6165" s="5">
        <v>-4606502.49862199</v>
      </c>
      <c r="C6165" s="20">
        <v>-4606502.49862199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3469314</v>
      </c>
      <c r="H6165" s="5"/>
      <c r="I6165" s="5">
        <f t="shared" si="4396"/>
        <v>8296908.4612397524</v>
      </c>
      <c r="J6165" s="5">
        <f t="shared" si="4397"/>
        <v>8296908.4612397524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12602161.366666667</v>
      </c>
    </row>
    <row r="6166" spans="1:14" ht="14.5" x14ac:dyDescent="0.35">
      <c r="A6166" s="27">
        <v>45306</v>
      </c>
      <c r="B6166" s="5">
        <v>34072345.950523369</v>
      </c>
      <c r="C6166" s="20">
        <v>34072345.950523369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45698469</v>
      </c>
      <c r="H6166" s="5"/>
      <c r="I6166" s="5">
        <f t="shared" si="4396"/>
        <v>9763558.6376033332</v>
      </c>
      <c r="J6166" s="5">
        <f t="shared" si="4397"/>
        <v>9763558.6376033332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14388340.9</v>
      </c>
    </row>
    <row r="6167" spans="1:14" ht="14.5" x14ac:dyDescent="0.35">
      <c r="A6167" s="27">
        <v>45307</v>
      </c>
      <c r="B6167" s="5">
        <v>19305125.111136336</v>
      </c>
      <c r="C6167" s="20">
        <v>19305125.111136336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38101077</v>
      </c>
      <c r="H6167" s="5"/>
      <c r="I6167" s="5">
        <f t="shared" si="4396"/>
        <v>9590935.1066927742</v>
      </c>
      <c r="J6167" s="5">
        <f t="shared" si="4397"/>
        <v>9590935.1066927742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14787988.566666666</v>
      </c>
    </row>
    <row r="6168" spans="1:14" ht="14.5" x14ac:dyDescent="0.35">
      <c r="A6168" s="27">
        <v>45308</v>
      </c>
      <c r="B6168" s="5">
        <v>-1966174.6114056371</v>
      </c>
      <c r="C6168" s="20">
        <v>-1966174.6114056371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16245014</v>
      </c>
      <c r="H6168" s="5"/>
      <c r="I6168" s="5">
        <f t="shared" si="4396"/>
        <v>9283256.1233673114</v>
      </c>
      <c r="J6168" s="5">
        <f t="shared" si="4397"/>
        <v>9283256.1233673114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15017372.199999999</v>
      </c>
    </row>
    <row r="6169" spans="1:14" ht="14.5" x14ac:dyDescent="0.35">
      <c r="A6169" s="27">
        <v>45309</v>
      </c>
      <c r="B6169" s="5">
        <v>41452299.090318888</v>
      </c>
      <c r="C6169" s="20">
        <v>41452299.090318888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51557768</v>
      </c>
      <c r="H6169" s="5"/>
      <c r="I6169" s="5">
        <f t="shared" si="4396"/>
        <v>10420164.631220464</v>
      </c>
      <c r="J6169" s="5">
        <f t="shared" si="4397"/>
        <v>10420164.631220464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16379793.633333333</v>
      </c>
    </row>
    <row r="6170" spans="1:14" ht="14.5" x14ac:dyDescent="0.35">
      <c r="A6170" s="27">
        <v>45310</v>
      </c>
      <c r="B6170" s="5">
        <v>1043973.6181614241</v>
      </c>
      <c r="C6170" s="20">
        <v>1043973.6181614241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9612821</v>
      </c>
      <c r="H6170" s="5"/>
      <c r="I6170" s="5">
        <f t="shared" si="4396"/>
        <v>9591150.5907361861</v>
      </c>
      <c r="J6170" s="5">
        <f t="shared" si="4397"/>
        <v>9591150.5907361861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15782679.166666666</v>
      </c>
    </row>
    <row r="6171" spans="1:14" ht="14.5" x14ac:dyDescent="0.35">
      <c r="A6171" s="27">
        <v>45311</v>
      </c>
      <c r="B6171" s="5">
        <v>16301361.720348455</v>
      </c>
      <c r="C6171" s="20">
        <v>16301361.720348455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21153533</v>
      </c>
      <c r="H6171" s="5"/>
      <c r="I6171" s="5">
        <f t="shared" si="4396"/>
        <v>10015294.237173621</v>
      </c>
      <c r="J6171" s="5">
        <f t="shared" si="4397"/>
        <v>10015294.237173621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16290421</v>
      </c>
    </row>
    <row r="6172" spans="1:14" ht="14.5" x14ac:dyDescent="0.35">
      <c r="A6172" s="27">
        <v>45312</v>
      </c>
      <c r="B6172" s="5">
        <v>24404332.463866934</v>
      </c>
      <c r="C6172" s="20">
        <v>24404332.463866934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27787901</v>
      </c>
      <c r="H6172" s="5"/>
      <c r="I6172" s="5">
        <f t="shared" si="4396"/>
        <v>10818055.294786269</v>
      </c>
      <c r="J6172" s="5">
        <f t="shared" si="4397"/>
        <v>10818055.294786269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17136626.833333332</v>
      </c>
    </row>
    <row r="6173" spans="1:14" ht="14.5" x14ac:dyDescent="0.35">
      <c r="A6173" s="27">
        <v>45313</v>
      </c>
      <c r="B6173" s="5">
        <v>8345839.6281185839</v>
      </c>
      <c r="C6173" s="20">
        <v>8345839.6281185839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11018845</v>
      </c>
      <c r="H6173" s="5"/>
      <c r="I6173" s="5">
        <f t="shared" si="4396"/>
        <v>10223613.10226238</v>
      </c>
      <c r="J6173" s="5">
        <f t="shared" si="4397"/>
        <v>10223613.10226238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16569102.033333333</v>
      </c>
    </row>
    <row r="6174" spans="1:14" ht="14.5" x14ac:dyDescent="0.35">
      <c r="A6174" s="27">
        <v>45314</v>
      </c>
      <c r="B6174" s="5">
        <v>9624541.149489088</v>
      </c>
      <c r="C6174" s="20">
        <v>9624541.149489088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12345610</v>
      </c>
      <c r="H6174" s="5"/>
      <c r="I6174" s="5">
        <f t="shared" si="4396"/>
        <v>10489630.72495619</v>
      </c>
      <c r="J6174" s="5">
        <f t="shared" si="4397"/>
        <v>10489630.72495619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16809281.633333333</v>
      </c>
    </row>
    <row r="6175" spans="1:14" ht="14.5" x14ac:dyDescent="0.35">
      <c r="A6175" s="27">
        <v>45315</v>
      </c>
      <c r="B6175" s="5">
        <v>3528958.9464151068</v>
      </c>
      <c r="C6175" s="20">
        <v>3528958.9464151068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5605309</v>
      </c>
      <c r="H6175" s="5"/>
      <c r="I6175" s="5">
        <f t="shared" si="4396"/>
        <v>10879002.759313829</v>
      </c>
      <c r="J6175" s="5">
        <f t="shared" si="4397"/>
        <v>10879002.759313829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17187290.399999999</v>
      </c>
    </row>
    <row r="6176" spans="1:14" ht="14.5" x14ac:dyDescent="0.35">
      <c r="A6176" s="27">
        <v>45316</v>
      </c>
      <c r="B6176" s="5">
        <v>18300665.472369961</v>
      </c>
      <c r="C6176" s="20">
        <v>18300665.472369961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20431878</v>
      </c>
      <c r="H6176" s="5"/>
      <c r="I6176" s="5">
        <f t="shared" si="4396"/>
        <v>10939501.152082838</v>
      </c>
      <c r="J6176" s="5">
        <f t="shared" si="4397"/>
        <v>10939501.152082838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17256023.100000001</v>
      </c>
    </row>
    <row r="6177" spans="1:14" ht="14.5" x14ac:dyDescent="0.35">
      <c r="A6177" s="27">
        <v>45317</v>
      </c>
      <c r="B6177" s="5">
        <v>10050445.075656453</v>
      </c>
      <c r="C6177" s="20">
        <v>10050445.075656453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12670886</v>
      </c>
      <c r="H6177" s="5"/>
      <c r="I6177" s="5">
        <f t="shared" si="4396"/>
        <v>11292476.582040237</v>
      </c>
      <c r="J6177" s="5">
        <f t="shared" si="4397"/>
        <v>11292476.582040237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17646489.966666665</v>
      </c>
    </row>
    <row r="6178" spans="1:14" ht="14.5" x14ac:dyDescent="0.35">
      <c r="A6178" s="27">
        <v>45318</v>
      </c>
      <c r="B6178" s="5">
        <v>14992921.244885843</v>
      </c>
      <c r="C6178" s="20">
        <v>14992921.244885843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15767487</v>
      </c>
      <c r="H6178" s="5"/>
      <c r="I6178" s="5">
        <f t="shared" si="4396"/>
        <v>11532773.919921953</v>
      </c>
      <c r="J6178" s="5">
        <f t="shared" si="4397"/>
        <v>11532773.919921953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17860843.866666667</v>
      </c>
    </row>
    <row r="6179" spans="1:14" ht="14.5" x14ac:dyDescent="0.35">
      <c r="A6179" s="27">
        <v>45319</v>
      </c>
      <c r="B6179" s="5">
        <v>-12102600.686997667</v>
      </c>
      <c r="C6179" s="20">
        <v>-12102600.686997667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-10178148</v>
      </c>
      <c r="H6179" s="5"/>
      <c r="I6179" s="5">
        <f t="shared" si="4396"/>
        <v>10870451.502432188</v>
      </c>
      <c r="J6179" s="5">
        <f t="shared" si="4397"/>
        <v>10870451.502432188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17176570.100000001</v>
      </c>
    </row>
    <row r="6180" spans="1:14" ht="14.5" x14ac:dyDescent="0.35">
      <c r="A6180" s="27">
        <v>45320</v>
      </c>
      <c r="B6180" s="5">
        <v>19004034.895672016</v>
      </c>
      <c r="C6180" s="20">
        <v>19004034.895672016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21217739</v>
      </c>
      <c r="H6180" s="5"/>
      <c r="I6180" s="5">
        <f t="shared" si="4396"/>
        <v>10951743.999989081</v>
      </c>
      <c r="J6180" s="5">
        <f t="shared" si="4397"/>
        <v>10951743.999989081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17269731.266666666</v>
      </c>
    </row>
    <row r="6181" spans="1:14" ht="14.5" x14ac:dyDescent="0.35">
      <c r="A6181" s="27">
        <v>45321</v>
      </c>
      <c r="B6181" s="5">
        <v>4348674.912658345</v>
      </c>
      <c r="C6181" s="20">
        <v>4348674.912658345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6862053</v>
      </c>
      <c r="H6181" s="5"/>
      <c r="I6181" s="5">
        <f t="shared" si="4396"/>
        <v>11091769.705575528</v>
      </c>
      <c r="J6181" s="5">
        <f t="shared" si="4397"/>
        <v>11091769.705575528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17400672.800000001</v>
      </c>
    </row>
    <row r="6182" spans="1:14" ht="14.5" x14ac:dyDescent="0.35">
      <c r="A6182" s="27">
        <v>45322</v>
      </c>
      <c r="B6182" s="5">
        <v>-1109656.4807991525</v>
      </c>
      <c r="C6182" s="20">
        <v>-1109656.4807991525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126091</v>
      </c>
      <c r="H6182" s="5"/>
      <c r="I6182" s="5">
        <f t="shared" si="4396"/>
        <v>10544891.154505616</v>
      </c>
      <c r="J6182" s="5">
        <f t="shared" si="4397"/>
        <v>10544891.154505616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16840879.699999999</v>
      </c>
    </row>
    <row r="6183" spans="1:14" ht="14.5" x14ac:dyDescent="0.35">
      <c r="A6183" s="27">
        <v>45323</v>
      </c>
      <c r="B6183" s="5">
        <v>20934832.438425437</v>
      </c>
      <c r="C6183" s="20">
        <v>20934832.438425437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25209823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11238450.738392863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17610873.033333335</v>
      </c>
    </row>
    <row r="6184" spans="1:14" ht="14.5" x14ac:dyDescent="0.35">
      <c r="A6184" s="27">
        <v>45324</v>
      </c>
      <c r="B6184" s="5">
        <v>4553640.4102103189</v>
      </c>
      <c r="C6184" s="20">
        <v>4553640.4102103189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5599975</v>
      </c>
      <c r="H6184" s="5"/>
      <c r="I6184" s="5">
        <f t="shared" si="4404"/>
        <v>11289625.226773905</v>
      </c>
      <c r="J6184" s="5">
        <f t="shared" si="4405"/>
        <v>11289625.226773905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17596273.466666665</v>
      </c>
    </row>
    <row r="6185" spans="1:14" ht="14.5" x14ac:dyDescent="0.35">
      <c r="A6185" s="27">
        <v>45325</v>
      </c>
      <c r="B6185" s="5">
        <v>2780651.910934946</v>
      </c>
      <c r="C6185" s="20">
        <v>2780651.910934946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3577218</v>
      </c>
      <c r="H6185" s="5"/>
      <c r="I6185" s="5">
        <f t="shared" si="4404"/>
        <v>11301401.325815059</v>
      </c>
      <c r="J6185" s="5">
        <f t="shared" si="4405"/>
        <v>11301401.325815059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17358419.966666665</v>
      </c>
    </row>
    <row r="6186" spans="1:14" ht="14.5" x14ac:dyDescent="0.35">
      <c r="A6186" s="27">
        <v>45326</v>
      </c>
      <c r="B6186" s="5">
        <v>1974301.0913885301</v>
      </c>
      <c r="C6186" s="20">
        <v>1974301.0913885301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3612712</v>
      </c>
      <c r="H6186" s="5"/>
      <c r="I6186" s="5">
        <f t="shared" si="4404"/>
        <v>11146410.97227535</v>
      </c>
      <c r="J6186" s="5">
        <f t="shared" si="4405"/>
        <v>11146410.97227535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17141520.833333332</v>
      </c>
    </row>
    <row r="6187" spans="1:14" ht="14.5" x14ac:dyDescent="0.35">
      <c r="A6187" s="27">
        <v>45327</v>
      </c>
      <c r="B6187" s="5">
        <v>7393607.8856193004</v>
      </c>
      <c r="C6187" s="20">
        <v>7393607.8856193004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9112107</v>
      </c>
      <c r="H6187" s="5"/>
      <c r="I6187" s="5">
        <f t="shared" si="4404"/>
        <v>10534547.946904296</v>
      </c>
      <c r="J6187" s="5">
        <f t="shared" si="4405"/>
        <v>10534547.946904296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16476461.166666666</v>
      </c>
    </row>
    <row r="6188" spans="1:14" ht="14.5" x14ac:dyDescent="0.35">
      <c r="A6188" s="27">
        <v>45328</v>
      </c>
      <c r="B6188" s="5">
        <v>-5600596.0087097734</v>
      </c>
      <c r="C6188" s="20">
        <v>-5600596.0087097734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-4996142</v>
      </c>
      <c r="H6188" s="5"/>
      <c r="I6188" s="5">
        <f t="shared" si="4404"/>
        <v>10370998.396234084</v>
      </c>
      <c r="J6188" s="5">
        <f t="shared" si="4405"/>
        <v>10370998.396234084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16220669.4</v>
      </c>
    </row>
    <row r="6189" spans="1:14" ht="14.5" x14ac:dyDescent="0.35">
      <c r="A6189" s="27">
        <v>45329</v>
      </c>
      <c r="B6189" s="5">
        <v>6727362.0091458354</v>
      </c>
      <c r="C6189" s="20">
        <v>6727362.0091458354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9229992</v>
      </c>
      <c r="H6189" s="5"/>
      <c r="I6189" s="5">
        <f t="shared" si="4404"/>
        <v>10329573.747658478</v>
      </c>
      <c r="J6189" s="5">
        <f t="shared" si="4405"/>
        <v>10329573.747658478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16043907.766666668</v>
      </c>
    </row>
    <row r="6190" spans="1:14" ht="14.5" x14ac:dyDescent="0.35">
      <c r="A6190" s="27">
        <v>45330</v>
      </c>
      <c r="B6190" s="5">
        <v>5776417.8084141361</v>
      </c>
      <c r="C6190" s="20">
        <v>5776417.8084141361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7519163</v>
      </c>
      <c r="H6190" s="5"/>
      <c r="I6190" s="5">
        <f t="shared" si="4404"/>
        <v>10242580.342745397</v>
      </c>
      <c r="J6190" s="5">
        <f t="shared" si="4405"/>
        <v>10242580.342745397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15644062.1</v>
      </c>
    </row>
    <row r="6191" spans="1:14" ht="14.5" x14ac:dyDescent="0.35">
      <c r="A6191" s="27">
        <v>45331</v>
      </c>
      <c r="B6191" s="5">
        <v>-2010580.5737729608</v>
      </c>
      <c r="C6191" s="20">
        <v>-2010580.5737729608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-1064859</v>
      </c>
      <c r="H6191" s="5"/>
      <c r="I6191" s="5">
        <f t="shared" si="4404"/>
        <v>9645096.531085914</v>
      </c>
      <c r="J6191" s="5">
        <f t="shared" si="4405"/>
        <v>9645096.531085914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14780674.800000001</v>
      </c>
    </row>
    <row r="6192" spans="1:14" ht="14.5" x14ac:dyDescent="0.35">
      <c r="A6192" s="27">
        <v>45332</v>
      </c>
      <c r="B6192" s="5">
        <v>-4268993.9694524836</v>
      </c>
      <c r="C6192" s="20">
        <v>-4268993.9694524836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-708714</v>
      </c>
      <c r="H6192" s="5"/>
      <c r="I6192" s="5">
        <f t="shared" si="4404"/>
        <v>8788495.6254321244</v>
      </c>
      <c r="J6192" s="5">
        <f t="shared" si="4405"/>
        <v>8788495.6254321244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13695605.133333333</v>
      </c>
    </row>
    <row r="6193" spans="1:14" ht="14.5" x14ac:dyDescent="0.35">
      <c r="A6193" s="27">
        <v>45333</v>
      </c>
      <c r="B6193" s="5">
        <v>3064045.3574695666</v>
      </c>
      <c r="C6193" s="20">
        <v>3064045.3574695666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5614965</v>
      </c>
      <c r="H6193" s="5"/>
      <c r="I6193" s="5">
        <f t="shared" si="4404"/>
        <v>8537850.2179302182</v>
      </c>
      <c r="J6193" s="5">
        <f t="shared" si="4405"/>
        <v>8537850.2179302182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13003265.4</v>
      </c>
    </row>
    <row r="6194" spans="1:14" ht="14.5" x14ac:dyDescent="0.35">
      <c r="A6194" s="27">
        <v>45334</v>
      </c>
      <c r="B6194" s="5">
        <v>10881348.393793324</v>
      </c>
      <c r="C6194" s="20">
        <v>10881348.393793324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13436288</v>
      </c>
      <c r="H6194" s="5"/>
      <c r="I6194" s="5">
        <f t="shared" si="4404"/>
        <v>8573220.7251754161</v>
      </c>
      <c r="J6194" s="5">
        <f t="shared" si="4405"/>
        <v>8573220.7251754161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12854539.166666666</v>
      </c>
    </row>
    <row r="6195" spans="1:14" ht="14.5" x14ac:dyDescent="0.35">
      <c r="A6195" s="27">
        <v>45335</v>
      </c>
      <c r="B6195" s="5">
        <v>25289112.697027851</v>
      </c>
      <c r="C6195" s="20">
        <v>25289112.697027851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26610213</v>
      </c>
      <c r="H6195" s="5"/>
      <c r="I6195" s="5">
        <f t="shared" si="4404"/>
        <v>9569741.2316970769</v>
      </c>
      <c r="J6195" s="5">
        <f t="shared" si="4405"/>
        <v>9569741.2316970769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13625902.466666667</v>
      </c>
    </row>
    <row r="6196" spans="1:14" ht="14.5" x14ac:dyDescent="0.35">
      <c r="A6196" s="27">
        <v>45336</v>
      </c>
      <c r="B6196" s="5">
        <v>11803140.142300745</v>
      </c>
      <c r="C6196" s="20">
        <v>11803140.142300745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14552351</v>
      </c>
      <c r="H6196" s="5"/>
      <c r="I6196" s="5">
        <f t="shared" si="4404"/>
        <v>8827434.3714229912</v>
      </c>
      <c r="J6196" s="5">
        <f t="shared" si="4405"/>
        <v>8827434.3714229912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12587698.533333333</v>
      </c>
    </row>
    <row r="6197" spans="1:14" ht="14.5" x14ac:dyDescent="0.35">
      <c r="A6197" s="27">
        <v>45337</v>
      </c>
      <c r="B6197" s="5">
        <v>-26101125.53245284</v>
      </c>
      <c r="C6197" s="20">
        <v>-26101125.53245284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-22422758</v>
      </c>
      <c r="H6197" s="5"/>
      <c r="I6197" s="5">
        <f t="shared" si="4404"/>
        <v>7313892.6833033524</v>
      </c>
      <c r="J6197" s="5">
        <f t="shared" si="4405"/>
        <v>7313892.6833033524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10570237.366666667</v>
      </c>
    </row>
    <row r="6198" spans="1:14" ht="14.5" x14ac:dyDescent="0.35">
      <c r="A6198" s="27">
        <v>45338</v>
      </c>
      <c r="B6198" s="5">
        <v>35924370.780811265</v>
      </c>
      <c r="C6198" s="20">
        <v>35924370.780811265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38560646</v>
      </c>
      <c r="H6198" s="5"/>
      <c r="I6198" s="5">
        <f t="shared" si="4404"/>
        <v>8576910.8630439136</v>
      </c>
      <c r="J6198" s="5">
        <f t="shared" si="4405"/>
        <v>8576910.8630439136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11314091.766666668</v>
      </c>
    </row>
    <row r="6199" spans="1:14" ht="14.5" x14ac:dyDescent="0.35">
      <c r="A6199" s="27">
        <v>45339</v>
      </c>
      <c r="B6199" s="5">
        <v>-14211552.672916863</v>
      </c>
      <c r="C6199" s="20">
        <v>-14211552.672916863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-10882313</v>
      </c>
      <c r="H6199" s="5"/>
      <c r="I6199" s="5">
        <f t="shared" si="4404"/>
        <v>6721449.1376027232</v>
      </c>
      <c r="J6199" s="5">
        <f t="shared" si="4405"/>
        <v>6721449.1376027232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9232755.7333333325</v>
      </c>
    </row>
    <row r="6200" spans="1:14" ht="14.5" x14ac:dyDescent="0.35">
      <c r="A6200" s="27">
        <v>45340</v>
      </c>
      <c r="B6200" s="5">
        <v>6225327.7153255809</v>
      </c>
      <c r="C6200" s="20">
        <v>6225327.7153255809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8955987</v>
      </c>
      <c r="H6200" s="5"/>
      <c r="I6200" s="5">
        <f t="shared" si="4404"/>
        <v>6894160.9408415286</v>
      </c>
      <c r="J6200" s="5">
        <f t="shared" si="4405"/>
        <v>6894160.9408415286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9210861.2666666675</v>
      </c>
    </row>
    <row r="6201" spans="1:14" ht="14.5" x14ac:dyDescent="0.35">
      <c r="A6201" s="27">
        <v>45341</v>
      </c>
      <c r="B6201" s="5">
        <v>8577585.2011407483</v>
      </c>
      <c r="C6201" s="20">
        <v>8577585.2011407483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11829317</v>
      </c>
      <c r="H6201" s="5"/>
      <c r="I6201" s="5">
        <f t="shared" si="4404"/>
        <v>6636701.7235346073</v>
      </c>
      <c r="J6201" s="5">
        <f t="shared" si="4405"/>
        <v>6636701.7235346073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8900054.0666666664</v>
      </c>
    </row>
    <row r="6202" spans="1:14" ht="14.5" x14ac:dyDescent="0.35">
      <c r="A6202" s="27">
        <v>45342</v>
      </c>
      <c r="B6202" s="5">
        <v>-11780995.771322938</v>
      </c>
      <c r="C6202" s="20">
        <v>-11780995.771322938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-9100869</v>
      </c>
      <c r="H6202" s="5"/>
      <c r="I6202" s="5">
        <f t="shared" si="4404"/>
        <v>5430524.1156949438</v>
      </c>
      <c r="J6202" s="5">
        <f t="shared" si="4405"/>
        <v>5430524.1156949438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7670428.4000000004</v>
      </c>
    </row>
    <row r="6203" spans="1:14" ht="14.5" x14ac:dyDescent="0.35">
      <c r="A6203" s="27">
        <v>45343</v>
      </c>
      <c r="B6203" s="5">
        <v>10863724.948362326</v>
      </c>
      <c r="C6203" s="20">
        <v>10863724.948362326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13426951</v>
      </c>
      <c r="H6203" s="5"/>
      <c r="I6203" s="5">
        <f t="shared" si="4404"/>
        <v>5514453.6263697352</v>
      </c>
      <c r="J6203" s="5">
        <f t="shared" si="4405"/>
        <v>5514453.6263697352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7750698.5999999996</v>
      </c>
    </row>
    <row r="6204" spans="1:14" ht="14.5" x14ac:dyDescent="0.35">
      <c r="A6204" s="27">
        <v>45344</v>
      </c>
      <c r="B6204" s="5">
        <v>-9785677.5700749364</v>
      </c>
      <c r="C6204" s="20">
        <v>-9785677.5700749364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-7672771</v>
      </c>
      <c r="H6204" s="5"/>
      <c r="I6204" s="5">
        <f t="shared" si="4404"/>
        <v>4867446.3357176017</v>
      </c>
      <c r="J6204" s="5">
        <f t="shared" si="4405"/>
        <v>4867446.3357176017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7083419.2333333334</v>
      </c>
    </row>
    <row r="6205" spans="1:14" ht="14.5" x14ac:dyDescent="0.35">
      <c r="A6205" s="27">
        <v>45345</v>
      </c>
      <c r="B6205" s="5">
        <v>-2877469.5646574497</v>
      </c>
      <c r="C6205" s="20">
        <v>-2877469.5646574497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-241880</v>
      </c>
      <c r="H6205" s="5"/>
      <c r="I6205" s="5">
        <f t="shared" si="4404"/>
        <v>4653898.7186818486</v>
      </c>
      <c r="J6205" s="5">
        <f t="shared" si="4405"/>
        <v>4653898.7186818486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6888512.9333333336</v>
      </c>
    </row>
    <row r="6206" spans="1:14" ht="14.5" x14ac:dyDescent="0.35">
      <c r="A6206" s="27">
        <v>45346</v>
      </c>
      <c r="B6206" s="5">
        <v>7283370.6545521952</v>
      </c>
      <c r="C6206" s="20">
        <v>7283370.6545521952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8900193</v>
      </c>
      <c r="H6206" s="5"/>
      <c r="I6206" s="5">
        <f t="shared" si="4404"/>
        <v>4286655.5580879236</v>
      </c>
      <c r="J6206" s="5">
        <f t="shared" si="4405"/>
        <v>4286655.5580879236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6504123.4333333336</v>
      </c>
    </row>
    <row r="6207" spans="1:14" ht="14.5" x14ac:dyDescent="0.35">
      <c r="A6207" s="27">
        <v>45347</v>
      </c>
      <c r="B6207" s="5">
        <v>20796720.601180211</v>
      </c>
      <c r="C6207" s="20">
        <v>20796720.601180211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21885334</v>
      </c>
      <c r="H6207" s="5"/>
      <c r="I6207" s="5">
        <f t="shared" si="4404"/>
        <v>4644864.7422720473</v>
      </c>
      <c r="J6207" s="5">
        <f t="shared" si="4405"/>
        <v>4644864.7422720473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6811271.7000000002</v>
      </c>
    </row>
    <row r="6208" spans="1:14" ht="14.5" x14ac:dyDescent="0.35">
      <c r="A6208" s="27">
        <v>45348</v>
      </c>
      <c r="B6208" s="5">
        <v>-2115774.0077242907</v>
      </c>
      <c r="C6208" s="20">
        <v>-2115774.0077242907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1564502.9999999998</v>
      </c>
      <c r="H6208" s="5"/>
      <c r="I6208" s="5">
        <f t="shared" si="4404"/>
        <v>4074574.9005183778</v>
      </c>
      <c r="J6208" s="5">
        <f t="shared" si="4405"/>
        <v>4074574.9005183778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6337838.9000000004</v>
      </c>
    </row>
    <row r="6209" spans="1:14" ht="14.5" x14ac:dyDescent="0.35">
      <c r="A6209" s="27">
        <v>45349</v>
      </c>
      <c r="B6209" s="5">
        <v>18979295.495106574</v>
      </c>
      <c r="C6209" s="20">
        <v>18979295.495106574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21637631</v>
      </c>
      <c r="H6209" s="5"/>
      <c r="I6209" s="5">
        <f t="shared" si="4404"/>
        <v>5110638.1065885182</v>
      </c>
      <c r="J6209" s="5">
        <f t="shared" si="4405"/>
        <v>5110638.1065885182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7398364.8666666662</v>
      </c>
    </row>
    <row r="6210" spans="1:14" ht="14.5" x14ac:dyDescent="0.35">
      <c r="A6210" s="27">
        <v>45350</v>
      </c>
      <c r="B6210" s="5">
        <v>10684415.507538132</v>
      </c>
      <c r="C6210" s="20">
        <v>10684415.507538132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12027136</v>
      </c>
      <c r="H6210" s="5"/>
      <c r="I6210" s="5">
        <f t="shared" si="4404"/>
        <v>4833317.4603173891</v>
      </c>
      <c r="J6210" s="5">
        <f t="shared" si="4405"/>
        <v>4833317.4603173891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7092011.4333333336</v>
      </c>
    </row>
    <row r="6211" spans="1:14" ht="14.5" x14ac:dyDescent="0.35">
      <c r="A6211" s="27">
        <v>45351</v>
      </c>
      <c r="B6211" s="5">
        <v>562655.25677502574</v>
      </c>
      <c r="C6211" s="20">
        <v>562655.25677502574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2427217</v>
      </c>
      <c r="H6211" s="5"/>
      <c r="I6211" s="5">
        <f t="shared" si="4404"/>
        <v>4707116.8051212784</v>
      </c>
      <c r="J6211" s="5">
        <f t="shared" si="4405"/>
        <v>4707116.8051212784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6944183.5666666664</v>
      </c>
    </row>
    <row r="6212" spans="1:14" ht="14.5" x14ac:dyDescent="0.35">
      <c r="A6212" s="27">
        <v>45352</v>
      </c>
      <c r="B6212" s="5">
        <v>8420121.1344657633</v>
      </c>
      <c r="C6212" s="20">
        <v>8420121.1344657633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12687193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5024776.0589634422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7362886.9666666668</v>
      </c>
    </row>
    <row r="6213" spans="1:14" ht="14.5" x14ac:dyDescent="0.35">
      <c r="A6213" s="27">
        <v>45353</v>
      </c>
      <c r="B6213" s="5">
        <v>10901105.767106101</v>
      </c>
      <c r="C6213" s="20">
        <v>10901105.767106101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15736265</v>
      </c>
      <c r="H6213" s="5"/>
      <c r="I6213" s="5">
        <f t="shared" si="4412"/>
        <v>4690318.5032527987</v>
      </c>
      <c r="J6213" s="5">
        <f t="shared" si="4413"/>
        <v>4690318.5032527987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7047101.7000000002</v>
      </c>
    </row>
    <row r="6214" spans="1:14" ht="14.5" x14ac:dyDescent="0.35">
      <c r="A6214" s="27">
        <v>45354</v>
      </c>
      <c r="B6214" s="5">
        <v>-15121962.681199498</v>
      </c>
      <c r="C6214" s="20">
        <v>-15121962.681199498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-10679311</v>
      </c>
      <c r="H6214" s="5"/>
      <c r="I6214" s="5">
        <f t="shared" si="4412"/>
        <v>4034465.0668724715</v>
      </c>
      <c r="J6214" s="5">
        <f t="shared" si="4413"/>
        <v>4034465.0668724715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6504458.833333333</v>
      </c>
    </row>
    <row r="6215" spans="1:14" ht="14.5" x14ac:dyDescent="0.35">
      <c r="A6215" s="27">
        <v>45355</v>
      </c>
      <c r="B6215" s="5">
        <v>27520868.546782404</v>
      </c>
      <c r="C6215" s="20">
        <v>27520868.546782404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31098288</v>
      </c>
      <c r="H6215" s="5"/>
      <c r="I6215" s="5">
        <f t="shared" si="4412"/>
        <v>4859138.9547340535</v>
      </c>
      <c r="J6215" s="5">
        <f t="shared" si="4413"/>
        <v>4859138.9547340535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7421827.833333333</v>
      </c>
    </row>
    <row r="6216" spans="1:14" ht="14.5" x14ac:dyDescent="0.35">
      <c r="A6216" s="27">
        <v>45356</v>
      </c>
      <c r="B6216" s="5">
        <v>-6509072.4437532928</v>
      </c>
      <c r="C6216" s="20">
        <v>-6509072.4437532928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-603380</v>
      </c>
      <c r="H6216" s="5"/>
      <c r="I6216" s="5">
        <f t="shared" si="4412"/>
        <v>4576359.836895992</v>
      </c>
      <c r="J6216" s="5">
        <f t="shared" si="4413"/>
        <v>4576359.836895992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7281291.4333333336</v>
      </c>
    </row>
    <row r="6217" spans="1:14" ht="14.5" x14ac:dyDescent="0.35">
      <c r="A6217" s="27">
        <v>45357</v>
      </c>
      <c r="B6217" s="5">
        <v>-7198671.9128025696</v>
      </c>
      <c r="C6217" s="20">
        <v>-7198671.9128025696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-3890729</v>
      </c>
      <c r="H6217" s="5"/>
      <c r="I6217" s="5">
        <f t="shared" si="4412"/>
        <v>4089950.5102819302</v>
      </c>
      <c r="J6217" s="5">
        <f t="shared" si="4413"/>
        <v>4089950.5102819302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6847863.5666666664</v>
      </c>
    </row>
    <row r="6218" spans="1:14" ht="14.5" x14ac:dyDescent="0.35">
      <c r="A6218" s="27">
        <v>45358</v>
      </c>
      <c r="B6218" s="5">
        <v>11670004.179095628</v>
      </c>
      <c r="C6218" s="20">
        <v>11670004.179095628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13662982</v>
      </c>
      <c r="H6218" s="5"/>
      <c r="I6218" s="5">
        <f t="shared" si="4412"/>
        <v>4665637.1832087766</v>
      </c>
      <c r="J6218" s="5">
        <f t="shared" si="4413"/>
        <v>4665637.1832087766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7469834.3666666662</v>
      </c>
    </row>
    <row r="6219" spans="1:14" ht="14.5" x14ac:dyDescent="0.35">
      <c r="A6219" s="27">
        <v>45359</v>
      </c>
      <c r="B6219" s="5">
        <v>4493386.1789421262</v>
      </c>
      <c r="C6219" s="20">
        <v>4493386.1789421262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8564025</v>
      </c>
      <c r="H6219" s="5"/>
      <c r="I6219" s="5">
        <f t="shared" si="4412"/>
        <v>4591171.3222019859</v>
      </c>
      <c r="J6219" s="5">
        <f t="shared" si="4413"/>
        <v>4591171.3222019859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7447635.4666666668</v>
      </c>
    </row>
    <row r="6220" spans="1:14" ht="14.5" x14ac:dyDescent="0.35">
      <c r="A6220" s="27">
        <v>45360</v>
      </c>
      <c r="B6220" s="5">
        <v>5578563.4227428688</v>
      </c>
      <c r="C6220" s="20">
        <v>5578563.4227428688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7625516</v>
      </c>
      <c r="H6220" s="5"/>
      <c r="I6220" s="5">
        <f t="shared" si="4412"/>
        <v>4584576.1760129444</v>
      </c>
      <c r="J6220" s="5">
        <f t="shared" si="4413"/>
        <v>4584576.1760129444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7451180.5666666664</v>
      </c>
    </row>
    <row r="6221" spans="1:14" ht="14.5" x14ac:dyDescent="0.35">
      <c r="A6221" s="27">
        <v>45361</v>
      </c>
      <c r="B6221" s="5">
        <v>2089829.3616665131</v>
      </c>
      <c r="C6221" s="20">
        <v>2089829.3616665131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4011067</v>
      </c>
      <c r="H6221" s="5"/>
      <c r="I6221" s="5">
        <f t="shared" si="4412"/>
        <v>4721256.5071942601</v>
      </c>
      <c r="J6221" s="5">
        <f t="shared" si="4413"/>
        <v>4721256.5071942601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7620378.0999999996</v>
      </c>
    </row>
    <row r="6222" spans="1:14" ht="14.5" x14ac:dyDescent="0.35">
      <c r="A6222" s="27">
        <v>45362</v>
      </c>
      <c r="B6222" s="5">
        <v>-1507421.4011802957</v>
      </c>
      <c r="C6222" s="20">
        <v>-1507421.4011802957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1750903</v>
      </c>
      <c r="H6222" s="5"/>
      <c r="I6222" s="5">
        <f t="shared" si="4412"/>
        <v>4813308.9261366669</v>
      </c>
      <c r="J6222" s="5">
        <f t="shared" si="4413"/>
        <v>4813308.9261366669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7702365.333333333</v>
      </c>
    </row>
    <row r="6223" spans="1:14" ht="14.5" x14ac:dyDescent="0.35">
      <c r="A6223" s="27">
        <v>45363</v>
      </c>
      <c r="B6223" s="5">
        <v>24916568.090067208</v>
      </c>
      <c r="C6223" s="20">
        <v>24916568.090067208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31652405</v>
      </c>
      <c r="H6223" s="5"/>
      <c r="I6223" s="5">
        <f t="shared" si="4412"/>
        <v>5541726.3505565869</v>
      </c>
      <c r="J6223" s="5">
        <f t="shared" si="4413"/>
        <v>5541726.3505565869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8570280</v>
      </c>
    </row>
    <row r="6224" spans="1:14" ht="14.5" x14ac:dyDescent="0.35">
      <c r="A6224" s="27">
        <v>45364</v>
      </c>
      <c r="B6224" s="5">
        <v>8984669.2096792907</v>
      </c>
      <c r="C6224" s="20">
        <v>8984669.2096792907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13477839</v>
      </c>
      <c r="H6224" s="5"/>
      <c r="I6224" s="5">
        <f t="shared" si="4412"/>
        <v>5478503.7110861205</v>
      </c>
      <c r="J6224" s="5">
        <f t="shared" si="4413"/>
        <v>5478503.7110861205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8571665.0333333332</v>
      </c>
    </row>
    <row r="6225" spans="1:14" ht="14.5" x14ac:dyDescent="0.35">
      <c r="A6225" s="27">
        <v>45365</v>
      </c>
      <c r="B6225" s="5">
        <v>3217014.7361812126</v>
      </c>
      <c r="C6225" s="20">
        <v>3217014.7361812126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5012824</v>
      </c>
      <c r="H6225" s="5"/>
      <c r="I6225" s="5">
        <f t="shared" si="4412"/>
        <v>4742767.1123912316</v>
      </c>
      <c r="J6225" s="5">
        <f t="shared" si="4413"/>
        <v>4742767.1123912316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7851752.0666666664</v>
      </c>
    </row>
    <row r="6226" spans="1:14" ht="14.5" x14ac:dyDescent="0.35">
      <c r="A6226" s="27">
        <v>45366</v>
      </c>
      <c r="B6226" s="5">
        <v>-9702289.4305179473</v>
      </c>
      <c r="C6226" s="20">
        <v>-9702289.4305179473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-7241139</v>
      </c>
      <c r="H6226" s="5"/>
      <c r="I6226" s="5">
        <f t="shared" si="4412"/>
        <v>4025919.4599639424</v>
      </c>
      <c r="J6226" s="5">
        <f t="shared" si="4413"/>
        <v>4025919.4599639424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7125302.4000000004</v>
      </c>
    </row>
    <row r="6227" spans="1:14" ht="14.5" x14ac:dyDescent="0.35">
      <c r="A6227" s="27">
        <v>45367</v>
      </c>
      <c r="B6227" s="5">
        <v>24431223.8191512</v>
      </c>
      <c r="C6227" s="20">
        <v>24431223.8191512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26504154</v>
      </c>
      <c r="H6227" s="5"/>
      <c r="I6227" s="5">
        <f t="shared" si="4412"/>
        <v>5710331.1050174097</v>
      </c>
      <c r="J6227" s="5">
        <f t="shared" si="4413"/>
        <v>5710331.1050174097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8756199.4666666668</v>
      </c>
    </row>
    <row r="6228" spans="1:14" ht="14.5" x14ac:dyDescent="0.35">
      <c r="A6228" s="27">
        <v>45368</v>
      </c>
      <c r="B6228" s="5">
        <v>2252241.530587431</v>
      </c>
      <c r="C6228" s="20">
        <v>2252241.530587431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3991040</v>
      </c>
      <c r="H6228" s="5"/>
      <c r="I6228" s="5">
        <f t="shared" si="4412"/>
        <v>4587926.7966766162</v>
      </c>
      <c r="J6228" s="5">
        <f t="shared" si="4413"/>
        <v>4587926.7966766162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7603879.2666666666</v>
      </c>
    </row>
    <row r="6229" spans="1:14" ht="14.5" x14ac:dyDescent="0.35">
      <c r="A6229" s="27">
        <v>45369</v>
      </c>
      <c r="B6229" s="5">
        <v>19102321.539537568</v>
      </c>
      <c r="C6229" s="20">
        <v>19102321.539537568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21330698</v>
      </c>
      <c r="H6229" s="5"/>
      <c r="I6229" s="5">
        <f t="shared" si="4412"/>
        <v>5698389.270425098</v>
      </c>
      <c r="J6229" s="5">
        <f t="shared" si="4413"/>
        <v>5698389.270425098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8677646.3000000007</v>
      </c>
    </row>
    <row r="6230" spans="1:14" ht="14.5" x14ac:dyDescent="0.35">
      <c r="A6230" s="27">
        <v>45370</v>
      </c>
      <c r="B6230" s="5">
        <v>8147473.7319152709</v>
      </c>
      <c r="C6230" s="20">
        <v>8147473.7319152709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12414326</v>
      </c>
      <c r="H6230" s="5"/>
      <c r="I6230" s="5">
        <f t="shared" si="4412"/>
        <v>5762460.8043114208</v>
      </c>
      <c r="J6230" s="5">
        <f t="shared" si="4413"/>
        <v>5762460.8043114208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8792924.2666666675</v>
      </c>
    </row>
    <row r="6231" spans="1:14" ht="14.5" x14ac:dyDescent="0.35">
      <c r="A6231" s="27">
        <v>45371</v>
      </c>
      <c r="B6231" s="5">
        <v>-13609506.702362902</v>
      </c>
      <c r="C6231" s="20">
        <v>-13609506.702362902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-12470849</v>
      </c>
      <c r="H6231" s="5"/>
      <c r="I6231" s="5">
        <f t="shared" si="4412"/>
        <v>5022891.0741946315</v>
      </c>
      <c r="J6231" s="5">
        <f t="shared" si="4413"/>
        <v>5022891.0741946315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7982918.7333333334</v>
      </c>
    </row>
    <row r="6232" spans="1:14" ht="14.5" x14ac:dyDescent="0.35">
      <c r="A6232" s="27">
        <v>45372</v>
      </c>
      <c r="B6232" s="5">
        <v>1251096.2703695931</v>
      </c>
      <c r="C6232" s="20">
        <v>1251096.2703695931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6604472</v>
      </c>
      <c r="H6232" s="5"/>
      <c r="I6232" s="5">
        <f t="shared" si="4412"/>
        <v>5457294.1422510501</v>
      </c>
      <c r="J6232" s="5">
        <f t="shared" si="4413"/>
        <v>5457294.1422510501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8506430.0999999996</v>
      </c>
    </row>
    <row r="6233" spans="1:14" ht="14.5" x14ac:dyDescent="0.35">
      <c r="A6233" s="27">
        <v>45373</v>
      </c>
      <c r="B6233" s="5">
        <v>-20755797.411388304</v>
      </c>
      <c r="C6233" s="20">
        <v>-20755797.411388304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-16588647</v>
      </c>
      <c r="H6233" s="5"/>
      <c r="I6233" s="5">
        <f t="shared" si="4412"/>
        <v>4403310.0635926956</v>
      </c>
      <c r="J6233" s="5">
        <f t="shared" si="4413"/>
        <v>4403310.0635926956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7505910.166666667</v>
      </c>
    </row>
    <row r="6234" spans="1:14" ht="14.5" x14ac:dyDescent="0.35">
      <c r="A6234" s="27">
        <v>45374</v>
      </c>
      <c r="B6234" s="5">
        <v>6599475.0318815913</v>
      </c>
      <c r="C6234" s="20">
        <v>6599475.0318815913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9310095</v>
      </c>
      <c r="H6234" s="5"/>
      <c r="I6234" s="5">
        <f t="shared" si="4412"/>
        <v>4949481.8169912463</v>
      </c>
      <c r="J6234" s="5">
        <f t="shared" si="4413"/>
        <v>4949481.8169912463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8072005.7000000002</v>
      </c>
    </row>
    <row r="6235" spans="1:14" ht="14.5" x14ac:dyDescent="0.35">
      <c r="A6235" s="27">
        <v>45375</v>
      </c>
      <c r="B6235" s="5">
        <v>-9670169.6090766098</v>
      </c>
      <c r="C6235" s="20">
        <v>-9670169.6090766098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-6608481</v>
      </c>
      <c r="H6235" s="5"/>
      <c r="I6235" s="5">
        <f t="shared" si="4412"/>
        <v>4723058.4821772743</v>
      </c>
      <c r="J6235" s="5">
        <f t="shared" si="4413"/>
        <v>4723058.4821772743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7859785.666666667</v>
      </c>
    </row>
    <row r="6236" spans="1:14" ht="14.5" x14ac:dyDescent="0.35">
      <c r="A6236" s="27">
        <v>45376</v>
      </c>
      <c r="B6236" s="5">
        <v>14935540.81097623</v>
      </c>
      <c r="C6236" s="20">
        <v>14935540.81097623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18095134</v>
      </c>
      <c r="H6236" s="5"/>
      <c r="I6236" s="5">
        <f t="shared" si="4412"/>
        <v>4978130.8207247425</v>
      </c>
      <c r="J6236" s="5">
        <f t="shared" si="4413"/>
        <v>4978130.8207247425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8166283.7000000002</v>
      </c>
    </row>
    <row r="6237" spans="1:14" ht="14.5" x14ac:dyDescent="0.35">
      <c r="A6237" s="27">
        <v>45377</v>
      </c>
      <c r="B6237" s="5">
        <v>13838321.975818783</v>
      </c>
      <c r="C6237" s="20">
        <v>13838321.975818783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16675094</v>
      </c>
      <c r="H6237" s="5"/>
      <c r="I6237" s="5">
        <f t="shared" si="4412"/>
        <v>4746184.1998793613</v>
      </c>
      <c r="J6237" s="5">
        <f t="shared" si="4413"/>
        <v>4746184.1998793613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7992609.0333333332</v>
      </c>
    </row>
    <row r="6238" spans="1:14" ht="14.5" x14ac:dyDescent="0.35">
      <c r="A6238" s="27">
        <v>45378</v>
      </c>
      <c r="B6238" s="5">
        <v>-11291187.189716712</v>
      </c>
      <c r="C6238" s="20">
        <v>-11291187.189716712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-9067179</v>
      </c>
      <c r="H6238" s="5"/>
      <c r="I6238" s="5">
        <f t="shared" si="4412"/>
        <v>4440337.0938129472</v>
      </c>
      <c r="J6238" s="5">
        <f t="shared" si="4413"/>
        <v>4440337.0938129472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7638219.6333333338</v>
      </c>
    </row>
    <row r="6239" spans="1:14" ht="14.5" x14ac:dyDescent="0.35">
      <c r="A6239" s="27">
        <v>45379</v>
      </c>
      <c r="B6239" s="5">
        <v>13800269.310790438</v>
      </c>
      <c r="C6239" s="20">
        <v>13800269.310790438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16824861</v>
      </c>
      <c r="H6239" s="5"/>
      <c r="I6239" s="5">
        <f t="shared" si="4412"/>
        <v>4267702.8876690743</v>
      </c>
      <c r="J6239" s="5">
        <f t="shared" si="4413"/>
        <v>4267702.8876690743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7477793.9666666668</v>
      </c>
    </row>
    <row r="6240" spans="1:14" ht="14.5" x14ac:dyDescent="0.35">
      <c r="A6240" s="27">
        <v>45380</v>
      </c>
      <c r="B6240" s="5">
        <v>2687539.3507138048</v>
      </c>
      <c r="C6240" s="20">
        <v>2687539.3507138048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4214487</v>
      </c>
      <c r="H6240" s="5"/>
      <c r="I6240" s="5">
        <f t="shared" si="4412"/>
        <v>4001140.3491082634</v>
      </c>
      <c r="J6240" s="5">
        <f t="shared" si="4413"/>
        <v>4001140.3491082634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7217372.333333333</v>
      </c>
    </row>
    <row r="6241" spans="1:14" ht="14.5" x14ac:dyDescent="0.35">
      <c r="A6241" s="27">
        <v>45381</v>
      </c>
      <c r="B6241" s="5">
        <v>16790904.137550671</v>
      </c>
      <c r="C6241" s="20">
        <v>16790904.137550671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19189004</v>
      </c>
      <c r="H6241" s="5"/>
      <c r="I6241" s="5">
        <f t="shared" si="4412"/>
        <v>4542081.9784674514</v>
      </c>
      <c r="J6241" s="5">
        <f t="shared" si="4413"/>
        <v>4542081.9784674514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7776098.5666666664</v>
      </c>
    </row>
    <row r="6242" spans="1:14" ht="14.5" x14ac:dyDescent="0.35">
      <c r="A6242" s="27">
        <v>45382</v>
      </c>
      <c r="B6242" s="5">
        <v>12042032.173745865</v>
      </c>
      <c r="C6242" s="20">
        <v>12042032.173745865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14156499</v>
      </c>
      <c r="H6242" s="5"/>
      <c r="I6242" s="5">
        <f t="shared" si="4412"/>
        <v>4662812.3464434557</v>
      </c>
      <c r="J6242" s="5">
        <f t="shared" si="4413"/>
        <v>4662812.3464434557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7825075.4333333336</v>
      </c>
    </row>
    <row r="6243" spans="1:14" ht="14.5" x14ac:dyDescent="0.35">
      <c r="A6243" s="27">
        <v>45383</v>
      </c>
      <c r="B6243" s="5">
        <v>12614433.883435171</v>
      </c>
      <c r="C6243" s="20">
        <v>12614433.883435171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15504912</v>
      </c>
      <c r="H6243" s="5"/>
      <c r="I6243" s="5">
        <f t="shared" si="4412"/>
        <v>4719923.2836544234</v>
      </c>
      <c r="J6243" s="5">
        <f t="shared" si="4413"/>
        <v>4719923.2836544234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7817363.666666667</v>
      </c>
    </row>
    <row r="6244" spans="1:14" ht="14.5" x14ac:dyDescent="0.35">
      <c r="A6244" s="27">
        <v>45384</v>
      </c>
      <c r="B6244" s="5">
        <v>2795926.8128683334</v>
      </c>
      <c r="C6244" s="20">
        <v>2795926.8128683334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5367744</v>
      </c>
      <c r="H6244" s="5"/>
      <c r="I6244" s="5">
        <f t="shared" si="4412"/>
        <v>5317186.2667900184</v>
      </c>
      <c r="J6244" s="5">
        <f t="shared" si="4413"/>
        <v>5317186.2667900184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8352265.5</v>
      </c>
    </row>
    <row r="6245" spans="1:14" ht="14.5" x14ac:dyDescent="0.35">
      <c r="A6245" s="27">
        <v>45385</v>
      </c>
      <c r="B6245" s="5">
        <v>-3153275.2888795184</v>
      </c>
      <c r="C6245" s="20">
        <v>-3153275.2888795184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-659456</v>
      </c>
      <c r="H6245" s="5"/>
      <c r="I6245" s="5">
        <f t="shared" si="4412"/>
        <v>4294714.8056012886</v>
      </c>
      <c r="J6245" s="5">
        <f t="shared" si="4413"/>
        <v>4294714.8056012886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7293674.0333333332</v>
      </c>
    </row>
    <row r="6246" spans="1:14" ht="14.5" x14ac:dyDescent="0.35">
      <c r="A6246" s="27">
        <v>45386</v>
      </c>
      <c r="B6246" s="5">
        <v>14143848.913146054</v>
      </c>
      <c r="C6246" s="20">
        <v>14143848.913146054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16797020</v>
      </c>
      <c r="H6246" s="5"/>
      <c r="I6246" s="5">
        <f t="shared" si="4412"/>
        <v>4983145.5174979316</v>
      </c>
      <c r="J6246" s="5">
        <f t="shared" si="4413"/>
        <v>4983145.5174979316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7873687.3666666662</v>
      </c>
    </row>
    <row r="6247" spans="1:14" ht="14.5" x14ac:dyDescent="0.35">
      <c r="A6247" s="27">
        <v>45387</v>
      </c>
      <c r="B6247" s="5">
        <v>20133900.014438897</v>
      </c>
      <c r="C6247" s="20">
        <v>20133900.014438897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23361576</v>
      </c>
      <c r="H6247" s="5"/>
      <c r="I6247" s="5">
        <f t="shared" si="4412"/>
        <v>5894231.2484059809</v>
      </c>
      <c r="J6247" s="5">
        <f t="shared" si="4413"/>
        <v>5894231.2484059809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8782097.5333333332</v>
      </c>
    </row>
    <row r="6248" spans="1:14" ht="14.5" x14ac:dyDescent="0.35">
      <c r="A6248" s="27">
        <v>45388</v>
      </c>
      <c r="B6248" s="5">
        <v>-4318020.1837402247</v>
      </c>
      <c r="C6248" s="20">
        <v>-4318020.1837402247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-2854666</v>
      </c>
      <c r="H6248" s="5"/>
      <c r="I6248" s="5">
        <f t="shared" si="4412"/>
        <v>5361297.1029781206</v>
      </c>
      <c r="J6248" s="5">
        <f t="shared" si="4413"/>
        <v>5361297.1029781206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8231509.2666666666</v>
      </c>
    </row>
    <row r="6249" spans="1:14" ht="14.5" x14ac:dyDescent="0.35">
      <c r="A6249" s="27">
        <v>45389</v>
      </c>
      <c r="B6249" s="5">
        <v>-4300154.5217864513</v>
      </c>
      <c r="C6249" s="20">
        <v>-4300154.5217864513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-3013909</v>
      </c>
      <c r="H6249" s="5"/>
      <c r="I6249" s="5">
        <f t="shared" si="4412"/>
        <v>5068179.0796205001</v>
      </c>
      <c r="J6249" s="5">
        <f t="shared" si="4413"/>
        <v>5068179.0796205001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7845578.1333333338</v>
      </c>
    </row>
    <row r="6250" spans="1:14" ht="14.5" x14ac:dyDescent="0.35">
      <c r="A6250" s="27">
        <v>45390</v>
      </c>
      <c r="B6250" s="5">
        <v>16687448.273687586</v>
      </c>
      <c r="C6250" s="20">
        <v>16687448.273687586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16802482</v>
      </c>
      <c r="H6250" s="5"/>
      <c r="I6250" s="5">
        <f t="shared" si="4412"/>
        <v>5438475.2413186589</v>
      </c>
      <c r="J6250" s="5">
        <f t="shared" si="4413"/>
        <v>5438475.2413186589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8151477</v>
      </c>
    </row>
    <row r="6251" spans="1:14" ht="14.5" x14ac:dyDescent="0.35">
      <c r="A6251" s="27">
        <v>45391</v>
      </c>
      <c r="B6251" s="5">
        <v>-14564919.719004499</v>
      </c>
      <c r="C6251" s="20">
        <v>-14564919.719004499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-13112918</v>
      </c>
      <c r="H6251" s="5"/>
      <c r="I6251" s="5">
        <f t="shared" si="4412"/>
        <v>4883316.9386296235</v>
      </c>
      <c r="J6251" s="5">
        <f t="shared" si="4413"/>
        <v>4883316.9386296235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7580677.5</v>
      </c>
    </row>
    <row r="6252" spans="1:14" ht="14.5" x14ac:dyDescent="0.35">
      <c r="A6252" s="27">
        <v>45392</v>
      </c>
      <c r="B6252" s="5">
        <v>29644444.046238258</v>
      </c>
      <c r="C6252" s="20">
        <v>29644444.046238258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30998426</v>
      </c>
      <c r="H6252" s="5"/>
      <c r="I6252" s="5">
        <f t="shared" si="4412"/>
        <v>5921712.4535435755</v>
      </c>
      <c r="J6252" s="5">
        <f t="shared" si="4413"/>
        <v>5921712.4535435755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8555594.9333333336</v>
      </c>
    </row>
    <row r="6253" spans="1:14" ht="14.5" x14ac:dyDescent="0.35">
      <c r="A6253" s="27">
        <v>45393</v>
      </c>
      <c r="B6253" s="5">
        <v>9756172.1287193596</v>
      </c>
      <c r="C6253" s="20">
        <v>9756172.1287193596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11523220</v>
      </c>
      <c r="H6253" s="5"/>
      <c r="I6253" s="5">
        <f t="shared" si="4412"/>
        <v>5416365.9214986479</v>
      </c>
      <c r="J6253" s="5">
        <f t="shared" si="4413"/>
        <v>5416365.9214986479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7884622.0999999996</v>
      </c>
    </row>
    <row r="6254" spans="1:14" ht="14.5" x14ac:dyDescent="0.35">
      <c r="A6254" s="27">
        <v>45394</v>
      </c>
      <c r="B6254" s="5">
        <v>920780.90750874463</v>
      </c>
      <c r="C6254" s="20">
        <v>920780.90750874463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2050215</v>
      </c>
      <c r="H6254" s="5"/>
      <c r="I6254" s="5">
        <f t="shared" si="4412"/>
        <v>5147569.6447596289</v>
      </c>
      <c r="J6254" s="5">
        <f t="shared" si="4413"/>
        <v>5147569.6447596289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7503701.2999999998</v>
      </c>
    </row>
    <row r="6255" spans="1:14" ht="14.5" x14ac:dyDescent="0.35">
      <c r="A6255" s="27">
        <v>45395</v>
      </c>
      <c r="B6255" s="5">
        <v>-10627380.323826086</v>
      </c>
      <c r="C6255" s="20">
        <v>-10627380.323826086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-7321471.9999999981</v>
      </c>
      <c r="H6255" s="5"/>
      <c r="I6255" s="5">
        <f t="shared" si="4412"/>
        <v>4686089.8094260525</v>
      </c>
      <c r="J6255" s="5">
        <f t="shared" si="4413"/>
        <v>4686089.8094260525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7092558.0999999996</v>
      </c>
    </row>
    <row r="6256" spans="1:14" ht="14.5" x14ac:dyDescent="0.35">
      <c r="A6256" s="27">
        <v>45396</v>
      </c>
      <c r="B6256" s="5">
        <v>3249887.2952867877</v>
      </c>
      <c r="C6256" s="20">
        <v>3249887.2952867877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4423882</v>
      </c>
      <c r="H6256" s="5"/>
      <c r="I6256" s="5">
        <f t="shared" si="4412"/>
        <v>5117829.0336195435</v>
      </c>
      <c r="J6256" s="5">
        <f t="shared" si="4413"/>
        <v>5117829.0336195435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7481392.1333333338</v>
      </c>
    </row>
    <row r="6257" spans="1:14" ht="14.5" x14ac:dyDescent="0.35">
      <c r="A6257" s="27">
        <v>45397</v>
      </c>
      <c r="B6257" s="5">
        <v>13541336.980868693</v>
      </c>
      <c r="C6257" s="20">
        <v>13541336.980868693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15461887</v>
      </c>
      <c r="H6257" s="5"/>
      <c r="I6257" s="5">
        <f t="shared" si="4412"/>
        <v>4754832.8056767937</v>
      </c>
      <c r="J6257" s="5">
        <f t="shared" si="4413"/>
        <v>4754832.8056767937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7113316.5666666664</v>
      </c>
    </row>
    <row r="6258" spans="1:14" ht="14.5" x14ac:dyDescent="0.35">
      <c r="A6258" s="27">
        <v>45398</v>
      </c>
      <c r="B6258" s="5">
        <v>-4029842.8502970627</v>
      </c>
      <c r="C6258" s="20">
        <v>-4029842.8502970627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-2945178</v>
      </c>
      <c r="H6258" s="5"/>
      <c r="I6258" s="5">
        <f t="shared" si="4412"/>
        <v>4545429.9929806441</v>
      </c>
      <c r="J6258" s="5">
        <f t="shared" si="4413"/>
        <v>4545429.9929806441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6882109.2999999998</v>
      </c>
    </row>
    <row r="6259" spans="1:14" ht="14.5" x14ac:dyDescent="0.35">
      <c r="A6259" s="27">
        <v>45399</v>
      </c>
      <c r="B6259" s="5">
        <v>1407560.1603976917</v>
      </c>
      <c r="C6259" s="20">
        <v>1407560.1603976917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3289063</v>
      </c>
      <c r="H6259" s="5"/>
      <c r="I6259" s="5">
        <f t="shared" si="4412"/>
        <v>3955604.6136759822</v>
      </c>
      <c r="J6259" s="5">
        <f t="shared" si="4413"/>
        <v>3955604.6136759822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6280721.4666666668</v>
      </c>
    </row>
    <row r="6260" spans="1:14" ht="14.5" x14ac:dyDescent="0.35">
      <c r="A6260" s="27">
        <v>45400</v>
      </c>
      <c r="B6260" s="5">
        <v>26763770.587822445</v>
      </c>
      <c r="C6260" s="20">
        <v>26763770.587822445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28637981</v>
      </c>
      <c r="H6260" s="5"/>
      <c r="I6260" s="5">
        <f t="shared" si="4412"/>
        <v>4576147.8422062211</v>
      </c>
      <c r="J6260" s="5">
        <f t="shared" si="4413"/>
        <v>4576147.8422062211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6821509.9666666668</v>
      </c>
    </row>
    <row r="6261" spans="1:14" ht="14.5" x14ac:dyDescent="0.35">
      <c r="A6261" s="27">
        <v>45401</v>
      </c>
      <c r="B6261" s="5">
        <v>-3311906.0677229445</v>
      </c>
      <c r="C6261" s="20">
        <v>-3311906.0677229445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-2194176</v>
      </c>
      <c r="H6261" s="5"/>
      <c r="I6261" s="5">
        <f t="shared" si="4412"/>
        <v>4919401.1966942204</v>
      </c>
      <c r="J6261" s="5">
        <f t="shared" si="4413"/>
        <v>4919401.1966942204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7164065.7333333334</v>
      </c>
    </row>
    <row r="6262" spans="1:14" ht="14.5" x14ac:dyDescent="0.35">
      <c r="A6262" s="27">
        <v>45402</v>
      </c>
      <c r="B6262" s="5">
        <v>17130268.992736511</v>
      </c>
      <c r="C6262" s="20">
        <v>17130268.992736511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18968930</v>
      </c>
      <c r="H6262" s="5"/>
      <c r="I6262" s="5">
        <f t="shared" si="4412"/>
        <v>5448706.954106451</v>
      </c>
      <c r="J6262" s="5">
        <f t="shared" si="4413"/>
        <v>5448706.954106451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7576214.333333333</v>
      </c>
    </row>
    <row r="6263" spans="1:14" ht="14.5" x14ac:dyDescent="0.35">
      <c r="A6263" s="27">
        <v>45403</v>
      </c>
      <c r="B6263" s="5">
        <v>12176244.060087908</v>
      </c>
      <c r="C6263" s="20">
        <v>12176244.060087908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13623596</v>
      </c>
      <c r="H6263" s="5"/>
      <c r="I6263" s="5">
        <f t="shared" si="4412"/>
        <v>6546441.6698223222</v>
      </c>
      <c r="J6263" s="5">
        <f t="shared" si="4413"/>
        <v>6546441.6698223222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8583289.0999999996</v>
      </c>
    </row>
    <row r="6264" spans="1:14" ht="14.5" x14ac:dyDescent="0.35">
      <c r="A6264" s="27">
        <v>45404</v>
      </c>
      <c r="B6264" s="5">
        <v>-11775679.630528694</v>
      </c>
      <c r="C6264" s="20">
        <v>-11775679.630528694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-10121652</v>
      </c>
      <c r="H6264" s="5"/>
      <c r="I6264" s="5">
        <f t="shared" si="4412"/>
        <v>5933936.5144086471</v>
      </c>
      <c r="J6264" s="5">
        <f t="shared" si="4413"/>
        <v>5933936.5144086471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7935564.2000000002</v>
      </c>
    </row>
    <row r="6265" spans="1:14" ht="14.5" x14ac:dyDescent="0.35">
      <c r="A6265" s="27">
        <v>45405</v>
      </c>
      <c r="B6265" s="5">
        <v>5902226.2473617084</v>
      </c>
      <c r="C6265" s="20">
        <v>5902226.2473617084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8448985</v>
      </c>
      <c r="H6265" s="5"/>
      <c r="I6265" s="5">
        <f t="shared" si="4412"/>
        <v>6453016.3762899246</v>
      </c>
      <c r="J6265" s="5">
        <f t="shared" si="4413"/>
        <v>6453016.3762899246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8437479.7333333325</v>
      </c>
    </row>
    <row r="6266" spans="1:14" ht="14.5" x14ac:dyDescent="0.35">
      <c r="A6266" s="27">
        <v>45406</v>
      </c>
      <c r="B6266" s="5">
        <v>-11203010.641659925</v>
      </c>
      <c r="C6266" s="20">
        <v>-11203010.641659925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-8228847</v>
      </c>
      <c r="H6266" s="5"/>
      <c r="I6266" s="5">
        <f t="shared" si="4412"/>
        <v>5581731.3278687205</v>
      </c>
      <c r="J6266" s="5">
        <f t="shared" si="4413"/>
        <v>5581731.3278687205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7560013.7000000002</v>
      </c>
    </row>
    <row r="6267" spans="1:14" ht="14.5" x14ac:dyDescent="0.35">
      <c r="A6267" s="27">
        <v>45407</v>
      </c>
      <c r="B6267" s="5">
        <v>9073422.2099851631</v>
      </c>
      <c r="C6267" s="20">
        <v>9073422.2099851631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13229011</v>
      </c>
      <c r="H6267" s="5"/>
      <c r="I6267" s="5">
        <f t="shared" si="4412"/>
        <v>5422901.3356742682</v>
      </c>
      <c r="J6267" s="5">
        <f t="shared" si="4413"/>
        <v>5422901.3356742682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7445144.2666666666</v>
      </c>
    </row>
    <row r="6268" spans="1:14" ht="14.5" x14ac:dyDescent="0.35">
      <c r="A6268" s="27">
        <v>45408</v>
      </c>
      <c r="B6268" s="5">
        <v>26291919.361129455</v>
      </c>
      <c r="C6268" s="20">
        <v>26291919.361129455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28630775</v>
      </c>
      <c r="H6268" s="5"/>
      <c r="I6268" s="5">
        <f t="shared" si="4412"/>
        <v>6675671.554035807</v>
      </c>
      <c r="J6268" s="5">
        <f t="shared" si="4413"/>
        <v>6675671.554035807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8701742.7333333325</v>
      </c>
    </row>
    <row r="6269" spans="1:14" ht="14.5" x14ac:dyDescent="0.35">
      <c r="A6269" s="27">
        <v>45409</v>
      </c>
      <c r="B6269" s="5">
        <v>2223664.3672815883</v>
      </c>
      <c r="C6269" s="20">
        <v>2223664.3672815883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3398255</v>
      </c>
      <c r="H6269" s="5"/>
      <c r="I6269" s="5">
        <f t="shared" si="4412"/>
        <v>6289784.7225855123</v>
      </c>
      <c r="J6269" s="5">
        <f t="shared" si="4413"/>
        <v>6289784.7225855123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8254189.2000000002</v>
      </c>
    </row>
    <row r="6270" spans="1:14" ht="14.5" x14ac:dyDescent="0.35">
      <c r="A6270" s="27">
        <v>45410</v>
      </c>
      <c r="B6270" s="5">
        <v>-3455236.3841274311</v>
      </c>
      <c r="C6270" s="20">
        <v>-3455236.3841274311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-2384953</v>
      </c>
      <c r="H6270" s="5"/>
      <c r="I6270" s="5">
        <f t="shared" si="4412"/>
        <v>6085025.5314241368</v>
      </c>
      <c r="J6270" s="5">
        <f t="shared" si="4413"/>
        <v>6085025.5314241368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8034207.8666666662</v>
      </c>
    </row>
    <row r="6271" spans="1:14" ht="14.5" x14ac:dyDescent="0.35">
      <c r="A6271" s="27">
        <v>45411</v>
      </c>
      <c r="B6271" s="5">
        <v>12278412.15215471</v>
      </c>
      <c r="C6271" s="20">
        <v>12278412.15215471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12648331</v>
      </c>
      <c r="H6271" s="5"/>
      <c r="I6271" s="5">
        <f t="shared" si="4412"/>
        <v>5934609.1319109369</v>
      </c>
      <c r="J6271" s="5">
        <f t="shared" si="4413"/>
        <v>5934609.1319109369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7816185.4333333336</v>
      </c>
    </row>
    <row r="6272" spans="1:14" ht="14.5" x14ac:dyDescent="0.35">
      <c r="A6272" s="27">
        <v>45412</v>
      </c>
      <c r="B6272" s="5">
        <v>1534074.5406427616</v>
      </c>
      <c r="C6272" s="20">
        <v>1534074.5406427616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3951029</v>
      </c>
      <c r="H6272" s="5"/>
      <c r="I6272" s="5">
        <f t="shared" si="4412"/>
        <v>5584343.8774741683</v>
      </c>
      <c r="J6272" s="5">
        <f t="shared" si="4413"/>
        <v>5584343.8774741683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7476003.0999999996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5222541.4121053945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7097287.2666666666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5091620.4820699077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6955069.333333333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5276543.4587333556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7107906.9000000004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4816693.7017814666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6617367.3666666662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4438084.0207356662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6174109.0333333332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4438510.3916694205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6191177.2000000002</v>
      </c>
    </row>
    <row r="6279" spans="1:14" x14ac:dyDescent="0.25">
      <c r="A6279" s="27">
        <v>45419</v>
      </c>
      <c r="B6279" s="5">
        <v>-5479826.0740326615</v>
      </c>
      <c r="C6279" s="5">
        <v>-5479826.0740326615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-3092481</v>
      </c>
      <c r="H6279" s="5"/>
      <c r="I6279" s="5">
        <f>AVERAGE(B6250:B6279)</f>
        <v>4399188.0065945471</v>
      </c>
      <c r="J6279" s="5">
        <f t="shared" si="4425"/>
        <v>4399188.0065945471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6188558.1333333338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4321419.6320947744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6184020.7333333334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5222523.1969772335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7103988.5999999996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4392209.9914381858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6356587.7000000002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4280511.1046375316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6302878.7666666666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4651696.0511549432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6739072.1333333338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5388910.2666483214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7492298.3666666662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5567572.9738344438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7723939.2333333334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4579229.4879642678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6809234</v>
      </c>
    </row>
    <row r="6288" spans="1:14" x14ac:dyDescent="0.25">
      <c r="A6288" s="27">
        <v>45428</v>
      </c>
      <c r="B6288" s="5">
        <v>15228699.73214481</v>
      </c>
      <c r="C6288" s="5">
        <v>15228699.73214481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18778690</v>
      </c>
      <c r="H6288" s="5"/>
      <c r="I6288" s="5">
        <f t="shared" si="4424"/>
        <v>5221180.9073789977</v>
      </c>
      <c r="J6288" s="5">
        <f t="shared" si="4425"/>
        <v>5221180.9073789977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7533362.9333333336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5062835.8408385599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7398745.5999999996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4212668.7961463127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6607401.333333333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4461070.9551716093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6939622.2666666666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3441204.8037503581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6000260.7666666666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3790297.1968590301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6379481.7000000002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3449963.5834105075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6089256.9000000004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3713727.3175593866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6394794.1333333338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4027230.8677547183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6726220.0666666664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3789044.3163233902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6449415.0999999996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2472397.1699779672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5162812.4000000004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2319062.4614780638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5065008.5666666664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2835749.7191679538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5645695.6333333338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1540016.53625411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4406902.5333333332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1903888.3964592156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4799115.9000000004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2579260.322160515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5573495.166666667</v>
      </c>
    </row>
    <row r="6304" spans="1:14" x14ac:dyDescent="0.25">
      <c r="A6304" s="27">
        <v>45444</v>
      </c>
      <c r="B6304" s="5">
        <v>4607119.3197730165</v>
      </c>
      <c r="C6304" s="28">
        <v>4607119.3197730165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9190274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2770554.3357594917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5843130.7666666666</v>
      </c>
    </row>
    <row r="6305" spans="1:14" x14ac:dyDescent="0.25">
      <c r="A6305" s="27">
        <v>45445</v>
      </c>
      <c r="B6305" s="5">
        <v>20466158.203569118</v>
      </c>
      <c r="C6305" s="28">
        <v>20466158.203569118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23390927</v>
      </c>
      <c r="H6305" s="5"/>
      <c r="I6305" s="5">
        <f t="shared" si="4432"/>
        <v>3372945.8088443298</v>
      </c>
      <c r="J6305" s="5">
        <f t="shared" si="4433"/>
        <v>3372945.8088443298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6491972.6333333338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3384406.0450068559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6603771.4666666668</v>
      </c>
    </row>
    <row r="6307" spans="1:14" x14ac:dyDescent="0.25">
      <c r="A6307" s="27">
        <v>45447</v>
      </c>
      <c r="B6307" s="5">
        <v>-39510024.352173373</v>
      </c>
      <c r="C6307" s="28">
        <v>-39510024.352173373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-35890498</v>
      </c>
      <c r="H6307" s="5"/>
      <c r="I6307" s="5">
        <f t="shared" si="4432"/>
        <v>1774884.9138322473</v>
      </c>
      <c r="J6307" s="5">
        <f t="shared" si="4433"/>
        <v>1774884.9138322473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5071960.666666667</v>
      </c>
    </row>
    <row r="6308" spans="1:14" ht="10.5" customHeight="1" x14ac:dyDescent="0.25">
      <c r="A6308" s="27">
        <v>45448</v>
      </c>
      <c r="B6308" s="5">
        <v>1606091.6331267222</v>
      </c>
      <c r="C6308" s="28">
        <v>1606091.6331267222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6364265</v>
      </c>
      <c r="H6308" s="5"/>
      <c r="I6308" s="5">
        <f t="shared" si="4432"/>
        <v>1971928.9367940575</v>
      </c>
      <c r="J6308" s="5">
        <f t="shared" si="4433"/>
        <v>1971928.9367940575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5362190.2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2159139.3591101519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5548479.5666666664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2262837.3783893245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5612226.666666667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1481007.6304196245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4831376.6333333338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2135579.467255706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5375907.9666666668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1738120.8073808879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4891085.333333333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1844229.4865007184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4936432.4333333336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1151080.0615778251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4156619.6666666665</v>
      </c>
    </row>
    <row r="6316" spans="1:14" x14ac:dyDescent="0.25">
      <c r="A6316" s="27">
        <v>45456</v>
      </c>
      <c r="B6316" s="5">
        <v>15655157.041518467</v>
      </c>
      <c r="C6316" s="28">
        <v>15655157.041518467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16716645</v>
      </c>
      <c r="H6316" s="5"/>
      <c r="I6316" s="5">
        <f t="shared" si="4432"/>
        <v>1385926.3459327593</v>
      </c>
      <c r="J6316" s="5">
        <f t="shared" si="4433"/>
        <v>1385926.3459327593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4334737.5666666664</v>
      </c>
    </row>
    <row r="6317" spans="1:14" x14ac:dyDescent="0.25">
      <c r="A6317" s="27">
        <v>45457</v>
      </c>
      <c r="B6317" s="5">
        <v>1685921.962102019</v>
      </c>
      <c r="C6317" s="28">
        <v>1685921.962102019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2882972</v>
      </c>
      <c r="H6317" s="5"/>
      <c r="I6317" s="5">
        <f t="shared" si="4432"/>
        <v>1979089.3311773792</v>
      </c>
      <c r="J6317" s="5">
        <f t="shared" si="4433"/>
        <v>1979089.3311773792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4830145.6333333338</v>
      </c>
    </row>
    <row r="6318" spans="1:14" x14ac:dyDescent="0.25">
      <c r="A6318" s="27">
        <v>45458</v>
      </c>
      <c r="B6318" s="5">
        <v>14873503.4037997</v>
      </c>
      <c r="C6318" s="28">
        <v>14873503.4037997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16823156</v>
      </c>
      <c r="H6318" s="5"/>
      <c r="I6318" s="5">
        <f t="shared" si="4432"/>
        <v>1967249.4535658748</v>
      </c>
      <c r="J6318" s="5">
        <f t="shared" si="4433"/>
        <v>1967249.4535658748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4764961.166666667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2749611.4383171955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5511780.666666667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3285362.8748903265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5956805.166666667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3172703.9353854884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5764421.7333333334</v>
      </c>
    </row>
    <row r="6322" spans="1:14" x14ac:dyDescent="0.25">
      <c r="A6322" s="27">
        <v>45462</v>
      </c>
      <c r="B6322" s="5">
        <v>4486879.6134851333</v>
      </c>
      <c r="C6322" s="28">
        <v>4486879.6134851333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6138037</v>
      </c>
      <c r="H6322" s="5"/>
      <c r="I6322" s="5">
        <f t="shared" si="4432"/>
        <v>3771123.7741650268</v>
      </c>
      <c r="J6322" s="5">
        <f t="shared" si="4433"/>
        <v>3771123.7741650268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6276086.7999999998</v>
      </c>
    </row>
    <row r="6323" spans="1:14" x14ac:dyDescent="0.25">
      <c r="A6323" s="27">
        <v>45463</v>
      </c>
      <c r="B6323" s="5">
        <v>2860470.0501819723</v>
      </c>
      <c r="C6323" s="28">
        <v>2860470.0501819723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4303094</v>
      </c>
      <c r="H6323" s="5"/>
      <c r="I6323" s="5">
        <f t="shared" si="4432"/>
        <v>3111505.5807261583</v>
      </c>
      <c r="J6323" s="5">
        <f t="shared" si="4433"/>
        <v>3111505.5807261583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5586182.4666666668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4450767.4774258593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6871927.2999999998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3898530.7221659902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6227345.0999999996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4221640.4566521356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6470134.2999999998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4269389.0431523481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6450830.9666666668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4939257.156007261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7070268.7000000002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5993250.3345120223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8120627.9333333336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5449168.8787618261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7592583.4333333336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6587608.4917947398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8855353.9000000004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6465289.3752717562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8851471.7666666675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5419077.5316989366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7850464.5666666664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5742698.4687172081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8194923.2333333334</v>
      </c>
    </row>
    <row r="6335" spans="1:14" x14ac:dyDescent="0.25">
      <c r="A6335" s="27">
        <v>45475</v>
      </c>
      <c r="B6335" s="28">
        <v>4250158.1588091888</v>
      </c>
      <c r="C6335" s="28">
        <v>4250158.1588091888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6864841</v>
      </c>
      <c r="H6335" s="5"/>
      <c r="I6335" s="5">
        <f t="shared" si="4440"/>
        <v>5202165.1338918768</v>
      </c>
      <c r="J6335" s="5">
        <f t="shared" si="4441"/>
        <v>5202165.1338918768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7644053.7000000002</v>
      </c>
    </row>
    <row r="6336" spans="1:14" x14ac:dyDescent="0.25">
      <c r="A6336" s="27">
        <v>45476</v>
      </c>
      <c r="B6336" s="28">
        <v>-2151682.9878106182</v>
      </c>
      <c r="C6336" s="28">
        <v>-2151682.9878106182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170031</v>
      </c>
      <c r="H6336" s="5"/>
      <c r="I6336" s="5">
        <f t="shared" si="4440"/>
        <v>5107370.2579826862</v>
      </c>
      <c r="J6336" s="5">
        <f t="shared" si="4441"/>
        <v>5107370.2579826862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7468561.4333333336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7121194.8762781024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9436243.4333333336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7501063.4482609546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9725976.3000000007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7780866.6849205596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9989382.2666666675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7092698.1677909447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9324671.4333333336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8363064.2709600413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10594092.033333333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7771043.6394343171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10053433.633333333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8406352.4055552818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10747249.533333333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7981171.5850824984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10370981.433333334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8316068.6439059339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10751374.4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7809657.9901723331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10305666.233333332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8264538.9013229795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10828545.766666668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7930630.011324551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10539100.933333334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8240803.7898604684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10923907.233333332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7578671.3942918601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10350989.5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7916970.1378295636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10791024.800000001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8272521.8958345521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11238632.133333333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8744683.7155085839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11782209.066666666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7912184.381315615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11033757.6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8415928.8975023367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11627711.199999999</v>
      </c>
    </row>
    <row r="6356" spans="1:14" x14ac:dyDescent="0.25">
      <c r="A6356" s="27">
        <v>45496</v>
      </c>
      <c r="B6356" s="28">
        <v>12730080.677933548</v>
      </c>
      <c r="C6356" s="28">
        <v>12730080.677933548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16843677</v>
      </c>
      <c r="H6356" s="5"/>
      <c r="I6356" s="5">
        <f t="shared" si="4440"/>
        <v>8577085.3234739769</v>
      </c>
      <c r="J6356" s="5">
        <f t="shared" si="4441"/>
        <v>8577085.3234739769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11889246.866666667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9304672.3451533522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12696512.333333334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8898820.0792203769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12353122.699999999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8159245.0400698511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11621321.733333332</v>
      </c>
    </row>
    <row r="6360" spans="1:14" x14ac:dyDescent="0.25">
      <c r="A6360" s="27">
        <v>45500</v>
      </c>
      <c r="B6360" s="28">
        <v>15007654.570463788</v>
      </c>
      <c r="C6360" s="28">
        <v>15007654.570463788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17740048</v>
      </c>
      <c r="H6360" s="5"/>
      <c r="I6360" s="5">
        <f t="shared" si="4440"/>
        <v>8802068.9366165288</v>
      </c>
      <c r="J6360" s="5">
        <f t="shared" si="4441"/>
        <v>8802068.9366165288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12239512.533333333</v>
      </c>
    </row>
    <row r="6361" spans="1:14" x14ac:dyDescent="0.25">
      <c r="A6361" s="27">
        <v>45501</v>
      </c>
      <c r="B6361" s="28">
        <v>3130749.7230444755</v>
      </c>
      <c r="C6361" s="28">
        <v>3130749.7230444755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5328016</v>
      </c>
      <c r="H6361" s="5"/>
      <c r="I6361" s="5">
        <f t="shared" si="4440"/>
        <v>8654440.42552712</v>
      </c>
      <c r="J6361" s="5">
        <f t="shared" si="4441"/>
        <v>8654440.42552712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11971524.666666666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8278202.0485482672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11435338.133333333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9427150.0484742224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12454433.733333332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9072404.3968107589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12016730.266666668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10246504.563112667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13218212.166666666</v>
      </c>
    </row>
    <row r="6366" spans="1:14" x14ac:dyDescent="0.25">
      <c r="A6366" s="27">
        <v>45506</v>
      </c>
      <c r="B6366" s="28">
        <v>-2987739.2400711831</v>
      </c>
      <c r="C6366" s="28">
        <v>-2987739.2400711831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1351294</v>
      </c>
      <c r="H6366" s="5"/>
      <c r="I6366" s="5">
        <f t="shared" si="4447"/>
        <v>10218636.021370647</v>
      </c>
      <c r="J6366" s="5">
        <f t="shared" si="4448"/>
        <v>10218636.021370647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13257587.6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9740838.8569881041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12868833.9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9739768.4697859231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12978244.466666667</v>
      </c>
    </row>
    <row r="6369" spans="1:14" x14ac:dyDescent="0.25">
      <c r="A6369" s="27">
        <v>45509</v>
      </c>
      <c r="B6369" s="28">
        <v>9002119.9695646279</v>
      </c>
      <c r="C6369" s="28">
        <v>9002119.9695646279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13391503</v>
      </c>
      <c r="H6369" s="5"/>
      <c r="I6369" s="5">
        <f t="shared" si="4447"/>
        <v>9755486.3455967996</v>
      </c>
      <c r="J6369" s="5">
        <f t="shared" si="4448"/>
        <v>9755486.3455967996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13078015.266666668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9176960.523704065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12620825.533333333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9165461.4945329633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12726207.1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9830693.7165901884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13482479.466666667</v>
      </c>
    </row>
    <row r="6373" spans="1:14" x14ac:dyDescent="0.25">
      <c r="A6373" s="27">
        <v>45513</v>
      </c>
      <c r="B6373" s="28">
        <v>1162753.976154035</v>
      </c>
      <c r="C6373" s="28">
        <v>1162753.976154035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5953699</v>
      </c>
      <c r="H6373" s="5"/>
      <c r="I6373" s="5">
        <f t="shared" si="4447"/>
        <v>9418095.2253925186</v>
      </c>
      <c r="J6373" s="5">
        <f t="shared" si="4448"/>
        <v>9418095.2253925186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13141544.433333334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9595261.0671407469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13378308.199999999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10202285.457649112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14054647.766666668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9766325.9576965775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13598790.033333333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9709336.9094497357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13553495.733333332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9544360.3856124468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13386872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8779713.2695740648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12604057.933333334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9386139.1154414248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13173386.1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9635163.492695868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13347356.9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9035381.6565390248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12665929.366666667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8536475.8344317526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12148674.6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8474567.049546916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12004036.1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8711264.4297083728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12173609.966666667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8775978.0516440757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12155547.866666667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7704147.2127296599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11011751.766666668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7870171.7957805898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11109570.300000001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8271481.6983432081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11468144.933333334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8049528.1751840534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11208173.699999999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8089568.1534732291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11231055.9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7816828.4349002261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10949890.199999999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7020186.830865019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10165494.6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7463123.8724092208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10621772.733333332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6280790.0827102102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9411830.833333334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6667544.8829067089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9770825.6999999993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6943440.5372290192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9973921.7666666675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6003349.7809761679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8905702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6210505.353917555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9043208.5333333332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7723781.5506143486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10422811.433333334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6536400.234075767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9081274.3666666672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6025612.0773726217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8442882.5666666664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-3971975.5336257797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-3416250.0000000005</v>
      </c>
      <c r="H6421" s="5"/>
      <c r="I6421" s="5">
        <f t="shared" si="4455"/>
        <v>3372649.1945181978</v>
      </c>
      <c r="J6421" s="5">
        <f t="shared" si="4456"/>
        <v>3372649.1945181978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5337008.1333333338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3215573.6561162141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5177873.4666666668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3685518.8885789113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5628459.2666666666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3670461.0773675316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5583365.4333333336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3303684.1350493883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5201312.3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56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2322461.0511685698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4171687.0333333332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2726317.3865668434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4525256.5</v>
      </c>
    </row>
    <row r="6428" spans="1:14" x14ac:dyDescent="0.25">
      <c r="A6428" s="27">
        <v>45568</v>
      </c>
      <c r="B6428" s="28">
        <v>-8125282.8309734184</v>
      </c>
      <c r="C6428" s="28">
        <v>-8125282.8309734184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-7392494.9999999991</v>
      </c>
      <c r="H6428" s="5"/>
      <c r="I6428" s="5">
        <f t="shared" si="4463"/>
        <v>2963230.809235685</v>
      </c>
      <c r="J6428" s="5">
        <f t="shared" si="4464"/>
        <v>2963230.809235685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4735774.166666667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2870844.1807307885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4602851.5999999996</v>
      </c>
    </row>
    <row r="6430" spans="1:14" x14ac:dyDescent="0.25">
      <c r="A6430" s="27">
        <v>45570</v>
      </c>
      <c r="B6430" s="28">
        <v>23725937.876039196</v>
      </c>
      <c r="C6430" s="28">
        <v>23725937.876039196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25949193</v>
      </c>
      <c r="H6430" s="5"/>
      <c r="I6430" s="5">
        <f t="shared" si="4463"/>
        <v>2832948.9983553258</v>
      </c>
      <c r="J6430" s="5">
        <f t="shared" si="4464"/>
        <v>2832948.9983553258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4590829.9333333336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3203531.9022818338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4999041.3666666662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2847316.1997609911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4689542.9666666668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2619406.3694539336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4493215.0666666664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2174274.6236768281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4066292.4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2895191.2960595209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4838618.4333333336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4180990.1688378472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6112467.833333333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3191422.9578642142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5136127.7666666666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3811221.5205184058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5804187.2000000002</v>
      </c>
    </row>
    <row r="6439" spans="1:14" x14ac:dyDescent="0.25">
      <c r="A6439" s="27">
        <v>45579</v>
      </c>
      <c r="B6439" s="28">
        <v>8813696.8012239803</v>
      </c>
      <c r="C6439" s="28">
        <v>8813696.8012239803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10852494</v>
      </c>
      <c r="H6439" s="5"/>
      <c r="I6439" s="5">
        <f t="shared" si="4463"/>
        <v>2961686.63585483</v>
      </c>
      <c r="J6439" s="5">
        <f t="shared" si="4464"/>
        <v>2961686.63585483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5009275.5666666664</v>
      </c>
    </row>
    <row r="6440" spans="1:14" x14ac:dyDescent="0.25">
      <c r="A6440" s="27">
        <v>45580</v>
      </c>
      <c r="B6440" s="28">
        <v>28430129.263528474</v>
      </c>
      <c r="C6440" s="28">
        <v>28430129.263528474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30316198</v>
      </c>
      <c r="H6440" s="5"/>
      <c r="I6440" s="5">
        <f t="shared" si="4463"/>
        <v>4265091.0048133479</v>
      </c>
      <c r="J6440" s="5">
        <f t="shared" si="4464"/>
        <v>4265091.0048133479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6328161.1333333338</v>
      </c>
    </row>
    <row r="6441" spans="1:14" x14ac:dyDescent="0.25">
      <c r="A6441" s="27">
        <v>45581</v>
      </c>
      <c r="B6441" s="28">
        <v>10766073.491334982</v>
      </c>
      <c r="C6441" s="28">
        <v>10766073.491334982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12318880</v>
      </c>
      <c r="H6441" s="5"/>
      <c r="I6441" s="5">
        <f t="shared" si="4463"/>
        <v>5096234.597446681</v>
      </c>
      <c r="J6441" s="5">
        <f t="shared" si="4464"/>
        <v>5096234.597446681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7120956.2666666666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4044148.8110208404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6052443.2333333334</v>
      </c>
    </row>
    <row r="6443" spans="1:14" x14ac:dyDescent="0.25">
      <c r="A6443" s="27">
        <v>45583</v>
      </c>
      <c r="B6443" s="28">
        <v>28601137.772853311</v>
      </c>
      <c r="C6443" s="28">
        <v>28601137.772853311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30138257</v>
      </c>
      <c r="H6443" s="5"/>
      <c r="I6443" s="5">
        <f t="shared" si="4463"/>
        <v>4783562.2705617668</v>
      </c>
      <c r="J6443" s="5">
        <f t="shared" si="4464"/>
        <v>4783562.2705617668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6796355.0666666664</v>
      </c>
    </row>
    <row r="6444" spans="1:14" x14ac:dyDescent="0.25">
      <c r="A6444" s="27">
        <v>45584</v>
      </c>
      <c r="B6444" s="28">
        <v>-28958511.361313131</v>
      </c>
      <c r="C6444" s="28">
        <v>-28958511.361313131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-26957336</v>
      </c>
      <c r="H6444" s="5"/>
      <c r="I6444" s="5">
        <f t="shared" si="4463"/>
        <v>3142557.3251953283</v>
      </c>
      <c r="J6444" s="5">
        <f t="shared" si="4464"/>
        <v>3142557.3251953283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5173403.0666666664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3406373.156549423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5446752.8666666662</v>
      </c>
    </row>
    <row r="6446" spans="1:14" x14ac:dyDescent="0.25">
      <c r="A6446" s="27">
        <v>45586</v>
      </c>
      <c r="B6446" s="28">
        <v>-579775.76838828996</v>
      </c>
      <c r="C6446" s="28">
        <v>-579775.76838828996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2067228</v>
      </c>
      <c r="H6446" s="5"/>
      <c r="I6446" s="5">
        <f t="shared" si="4463"/>
        <v>3575050.2337212805</v>
      </c>
      <c r="J6446" s="5">
        <f t="shared" si="4464"/>
        <v>3575050.2337212805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5613402.6333333338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2915278.8400930092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4921120.5999999996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1899696.2672889833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3893152.4666666668</v>
      </c>
    </row>
    <row r="6449" spans="1:14" x14ac:dyDescent="0.25">
      <c r="A6449" s="27">
        <v>45589</v>
      </c>
      <c r="B6449" s="28">
        <v>1328525.4319857126</v>
      </c>
      <c r="C6449" s="28">
        <v>1328525.4319857126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3604667</v>
      </c>
      <c r="H6449" s="5"/>
      <c r="I6449" s="5">
        <f t="shared" si="4463"/>
        <v>3520482.1655410682</v>
      </c>
      <c r="J6449" s="5">
        <f t="shared" si="4464"/>
        <v>3520482.1655410682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5514120.333333333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2576141.7851237683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4623174.5666666664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2812738.1816244889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4911005.4000000004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4171704.2073091483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6256260.3666666662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3566868.2810242353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5616337.833333333</v>
      </c>
    </row>
    <row r="6454" spans="1:14" x14ac:dyDescent="0.25">
      <c r="A6454" s="27">
        <v>45594</v>
      </c>
      <c r="B6454" s="28">
        <v>12777546.949952448</v>
      </c>
      <c r="C6454" s="28">
        <v>12777546.949952448</v>
      </c>
      <c r="D6454" s="28">
        <v>1110434</v>
      </c>
      <c r="E6454" s="28">
        <v>261548</v>
      </c>
      <c r="F6454" s="28">
        <f t="shared" si="4461"/>
        <v>14149528.949952448</v>
      </c>
      <c r="G6454" s="5">
        <f t="shared" si="4462"/>
        <v>14149528.949952448</v>
      </c>
      <c r="H6454" s="5"/>
      <c r="I6454" s="5">
        <f t="shared" si="4463"/>
        <v>3442461.3530092514</v>
      </c>
      <c r="J6454" s="5">
        <f t="shared" si="4464"/>
        <v>3442461.3530092514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5463706.8316650819</v>
      </c>
      <c r="N6454" s="5">
        <f t="shared" si="4468"/>
        <v>5463706.8316650819</v>
      </c>
    </row>
    <row r="6455" spans="1:14" x14ac:dyDescent="0.25">
      <c r="A6455" s="27">
        <v>45595</v>
      </c>
      <c r="B6455" s="28">
        <v>6687263.021003237</v>
      </c>
      <c r="C6455" s="28">
        <v>6687263.021003237</v>
      </c>
      <c r="D6455" s="28">
        <v>1700769</v>
      </c>
      <c r="E6455" s="28">
        <v>-30162</v>
      </c>
      <c r="F6455" s="28">
        <f t="shared" si="4461"/>
        <v>8357870.021003237</v>
      </c>
      <c r="G6455" s="5">
        <f t="shared" si="4462"/>
        <v>8357870.021003237</v>
      </c>
      <c r="H6455" s="5"/>
      <c r="I6455" s="5">
        <f t="shared" si="4463"/>
        <v>3898708.7474642983</v>
      </c>
      <c r="J6455" s="5">
        <f t="shared" si="4464"/>
        <v>3898708.7474642983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5903987.5990318563</v>
      </c>
      <c r="N6455" s="5">
        <f t="shared" si="4468"/>
        <v>5903987.5990318563</v>
      </c>
    </row>
    <row r="6456" spans="1:14" x14ac:dyDescent="0.25">
      <c r="A6456" s="27">
        <v>45596</v>
      </c>
      <c r="B6456" s="28">
        <v>9209838.5782869514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10425782.578286951</v>
      </c>
      <c r="G6456" s="5">
        <f t="shared" si="4462"/>
        <v>10425782.578286951</v>
      </c>
      <c r="H6456" s="5"/>
      <c r="I6456" s="5">
        <f t="shared" si="4463"/>
        <v>4899762.9584272215</v>
      </c>
      <c r="J6456" s="5">
        <f t="shared" si="4464"/>
        <v>4899762.9584272215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6877100.9516414218</v>
      </c>
      <c r="N6456" s="5">
        <f t="shared" si="4468"/>
        <v>6877100.9516414218</v>
      </c>
    </row>
    <row r="6457" spans="1:14" x14ac:dyDescent="0.25">
      <c r="A6457" s="27">
        <v>45597</v>
      </c>
    </row>
    <row r="6458" spans="1:14" x14ac:dyDescent="0.25">
      <c r="A6458" s="27">
        <v>45598</v>
      </c>
    </row>
    <row r="6459" spans="1:14" x14ac:dyDescent="0.25">
      <c r="A6459" s="27">
        <v>45599</v>
      </c>
    </row>
    <row r="6460" spans="1:14" ht="16" customHeight="1" x14ac:dyDescent="0.25">
      <c r="A6460" s="27">
        <v>45600</v>
      </c>
    </row>
    <row r="6461" spans="1:14" x14ac:dyDescent="0.25">
      <c r="A6461" s="27">
        <v>45601</v>
      </c>
    </row>
    <row r="6462" spans="1:14" x14ac:dyDescent="0.25">
      <c r="A6462" s="27">
        <v>45602</v>
      </c>
    </row>
    <row r="6463" spans="1:14" x14ac:dyDescent="0.25">
      <c r="A6463" s="27">
        <v>45603</v>
      </c>
    </row>
    <row r="6464" spans="1:14" x14ac:dyDescent="0.25">
      <c r="A6464" s="27">
        <v>45604</v>
      </c>
    </row>
    <row r="6465" spans="1:1" x14ac:dyDescent="0.25">
      <c r="A6465" s="27">
        <v>45605</v>
      </c>
    </row>
    <row r="6466" spans="1:1" x14ac:dyDescent="0.25">
      <c r="A6466" s="27">
        <v>45606</v>
      </c>
    </row>
    <row r="6467" spans="1:1" x14ac:dyDescent="0.25">
      <c r="A6467" s="27">
        <v>45607</v>
      </c>
    </row>
    <row r="6468" spans="1:1" x14ac:dyDescent="0.25">
      <c r="A6468" s="27">
        <v>45608</v>
      </c>
    </row>
    <row r="6469" spans="1:1" x14ac:dyDescent="0.25">
      <c r="A6469" s="27">
        <v>45609</v>
      </c>
    </row>
    <row r="6470" spans="1:1" x14ac:dyDescent="0.25">
      <c r="A6470" s="27">
        <v>45610</v>
      </c>
    </row>
    <row r="6471" spans="1:1" x14ac:dyDescent="0.25">
      <c r="A6471" s="27">
        <v>45611</v>
      </c>
    </row>
    <row r="6472" spans="1:1" x14ac:dyDescent="0.25">
      <c r="A6472" s="27">
        <v>45612</v>
      </c>
    </row>
    <row r="6473" spans="1:1" x14ac:dyDescent="0.25">
      <c r="A6473" s="27">
        <v>45613</v>
      </c>
    </row>
    <row r="6474" spans="1:1" x14ac:dyDescent="0.25">
      <c r="A6474" s="27">
        <v>45614</v>
      </c>
    </row>
    <row r="6475" spans="1:1" x14ac:dyDescent="0.25">
      <c r="A6475" s="27">
        <v>45615</v>
      </c>
    </row>
    <row r="6476" spans="1:1" x14ac:dyDescent="0.25">
      <c r="A6476" s="27">
        <v>45616</v>
      </c>
    </row>
    <row r="6477" spans="1:1" x14ac:dyDescent="0.25">
      <c r="A6477" s="27">
        <v>45617</v>
      </c>
    </row>
    <row r="6478" spans="1:1" x14ac:dyDescent="0.25">
      <c r="A6478" s="27">
        <v>45618</v>
      </c>
    </row>
    <row r="6479" spans="1:1" x14ac:dyDescent="0.25">
      <c r="A6479" s="27">
        <v>45619</v>
      </c>
    </row>
    <row r="6480" spans="1:1" x14ac:dyDescent="0.25">
      <c r="A6480" s="27">
        <v>45620</v>
      </c>
    </row>
    <row r="6481" spans="1:1" x14ac:dyDescent="0.25">
      <c r="A6481" s="27">
        <v>45621</v>
      </c>
    </row>
    <row r="6482" spans="1:1" x14ac:dyDescent="0.25">
      <c r="A6482" s="27">
        <v>45622</v>
      </c>
    </row>
    <row r="6483" spans="1:1" x14ac:dyDescent="0.25">
      <c r="A6483" s="27">
        <v>45623</v>
      </c>
    </row>
    <row r="6484" spans="1:1" x14ac:dyDescent="0.25">
      <c r="A6484" s="27">
        <v>45624</v>
      </c>
    </row>
    <row r="6485" spans="1:1" x14ac:dyDescent="0.25">
      <c r="A6485" s="27">
        <v>45625</v>
      </c>
    </row>
    <row r="6486" spans="1:1" x14ac:dyDescent="0.25">
      <c r="A6486" s="27">
        <v>45626</v>
      </c>
    </row>
    <row r="6487" spans="1:1" x14ac:dyDescent="0.25">
      <c r="A6487" s="27">
        <v>45627</v>
      </c>
    </row>
    <row r="6488" spans="1:1" x14ac:dyDescent="0.25">
      <c r="A6488" s="27">
        <v>45628</v>
      </c>
    </row>
    <row r="6489" spans="1:1" x14ac:dyDescent="0.25">
      <c r="A6489" s="27">
        <v>45629</v>
      </c>
    </row>
    <row r="6490" spans="1:1" x14ac:dyDescent="0.25">
      <c r="A6490" s="27">
        <v>45630</v>
      </c>
    </row>
    <row r="6491" spans="1:1" x14ac:dyDescent="0.25">
      <c r="A6491" s="27">
        <v>45631</v>
      </c>
    </row>
    <row r="6492" spans="1:1" x14ac:dyDescent="0.25">
      <c r="A6492" s="27">
        <v>45632</v>
      </c>
    </row>
    <row r="6493" spans="1:1" x14ac:dyDescent="0.25">
      <c r="A6493" s="27">
        <v>45633</v>
      </c>
    </row>
    <row r="6494" spans="1:1" x14ac:dyDescent="0.25">
      <c r="A6494" s="27">
        <v>45634</v>
      </c>
    </row>
    <row r="6495" spans="1:1" x14ac:dyDescent="0.25">
      <c r="A6495" s="27">
        <v>45635</v>
      </c>
    </row>
    <row r="6496" spans="1:1" x14ac:dyDescent="0.25">
      <c r="A6496" s="27">
        <v>45636</v>
      </c>
    </row>
    <row r="6497" spans="1:1" x14ac:dyDescent="0.25">
      <c r="A6497" s="27">
        <v>45637</v>
      </c>
    </row>
    <row r="6498" spans="1:1" x14ac:dyDescent="0.25">
      <c r="A6498" s="27">
        <v>45638</v>
      </c>
    </row>
    <row r="6499" spans="1:1" x14ac:dyDescent="0.25">
      <c r="A6499" s="27">
        <v>45639</v>
      </c>
    </row>
    <row r="6500" spans="1:1" x14ac:dyDescent="0.25">
      <c r="A6500" s="27">
        <v>45640</v>
      </c>
    </row>
    <row r="6501" spans="1:1" x14ac:dyDescent="0.25">
      <c r="A6501" s="27">
        <v>45641</v>
      </c>
    </row>
    <row r="6502" spans="1:1" x14ac:dyDescent="0.25">
      <c r="A6502" s="27">
        <v>45642</v>
      </c>
    </row>
    <row r="6503" spans="1:1" x14ac:dyDescent="0.25">
      <c r="A6503" s="27">
        <v>45643</v>
      </c>
    </row>
    <row r="6504" spans="1:1" x14ac:dyDescent="0.25">
      <c r="A6504" s="27">
        <v>45644</v>
      </c>
    </row>
    <row r="6505" spans="1:1" x14ac:dyDescent="0.25">
      <c r="A6505" s="27">
        <v>45645</v>
      </c>
    </row>
    <row r="6506" spans="1:1" x14ac:dyDescent="0.25">
      <c r="A6506" s="27">
        <v>45646</v>
      </c>
    </row>
    <row r="6507" spans="1:1" x14ac:dyDescent="0.25">
      <c r="A6507" s="27">
        <v>45647</v>
      </c>
    </row>
    <row r="6508" spans="1:1" x14ac:dyDescent="0.25">
      <c r="A6508" s="27">
        <v>45648</v>
      </c>
    </row>
    <row r="6509" spans="1:1" x14ac:dyDescent="0.25">
      <c r="A6509" s="27">
        <v>45649</v>
      </c>
    </row>
    <row r="6510" spans="1:1" x14ac:dyDescent="0.25">
      <c r="A6510" s="27">
        <v>45650</v>
      </c>
    </row>
    <row r="6511" spans="1:1" x14ac:dyDescent="0.25">
      <c r="A6511" s="27">
        <v>45651</v>
      </c>
    </row>
    <row r="6512" spans="1:1" x14ac:dyDescent="0.25">
      <c r="A6512" s="27">
        <v>45652</v>
      </c>
    </row>
    <row r="6513" spans="1:1" x14ac:dyDescent="0.25">
      <c r="A6513" s="27">
        <v>45653</v>
      </c>
    </row>
    <row r="6514" spans="1:1" x14ac:dyDescent="0.25">
      <c r="A6514" s="27">
        <v>45654</v>
      </c>
    </row>
    <row r="6515" spans="1:1" x14ac:dyDescent="0.25">
      <c r="A6515" s="27">
        <v>45655</v>
      </c>
    </row>
    <row r="6516" spans="1:1" x14ac:dyDescent="0.25">
      <c r="A6516" s="27">
        <v>45656</v>
      </c>
    </row>
    <row r="6517" spans="1:1" x14ac:dyDescent="0.25">
      <c r="A6517" s="27">
        <v>45657</v>
      </c>
    </row>
    <row r="6518" spans="1:1" x14ac:dyDescent="0.25">
      <c r="A6518" s="27">
        <v>45658</v>
      </c>
    </row>
    <row r="6519" spans="1:1" x14ac:dyDescent="0.25">
      <c r="A6519" s="27">
        <v>45659</v>
      </c>
    </row>
    <row r="6520" spans="1:1" x14ac:dyDescent="0.25">
      <c r="A6520" s="27">
        <v>45660</v>
      </c>
    </row>
    <row r="6521" spans="1:1" x14ac:dyDescent="0.25">
      <c r="A6521" s="27">
        <v>45661</v>
      </c>
    </row>
    <row r="6522" spans="1:1" x14ac:dyDescent="0.25">
      <c r="A6522" s="27">
        <v>45662</v>
      </c>
    </row>
    <row r="6523" spans="1:1" x14ac:dyDescent="0.25">
      <c r="A6523" s="27">
        <v>45663</v>
      </c>
    </row>
    <row r="6524" spans="1:1" x14ac:dyDescent="0.25">
      <c r="A6524" s="27">
        <v>45664</v>
      </c>
    </row>
    <row r="6525" spans="1:1" x14ac:dyDescent="0.25">
      <c r="A6525" s="27">
        <v>45665</v>
      </c>
    </row>
    <row r="6526" spans="1:1" x14ac:dyDescent="0.25">
      <c r="A6526" s="27">
        <v>45666</v>
      </c>
    </row>
    <row r="6527" spans="1:1" x14ac:dyDescent="0.25">
      <c r="A6527" s="27">
        <v>45667</v>
      </c>
    </row>
    <row r="6528" spans="1:1" x14ac:dyDescent="0.25">
      <c r="A6528" s="27">
        <v>45668</v>
      </c>
    </row>
    <row r="6529" spans="1:1" x14ac:dyDescent="0.25">
      <c r="A6529" s="27">
        <v>45669</v>
      </c>
    </row>
    <row r="6530" spans="1:1" x14ac:dyDescent="0.25">
      <c r="A6530" s="27">
        <v>45670</v>
      </c>
    </row>
    <row r="6531" spans="1:1" x14ac:dyDescent="0.25">
      <c r="A6531" s="27">
        <v>45671</v>
      </c>
    </row>
    <row r="6532" spans="1:1" x14ac:dyDescent="0.25">
      <c r="A6532" s="27">
        <v>45672</v>
      </c>
    </row>
    <row r="6533" spans="1:1" x14ac:dyDescent="0.25">
      <c r="A6533" s="27">
        <v>45673</v>
      </c>
    </row>
    <row r="6534" spans="1:1" x14ac:dyDescent="0.25">
      <c r="A6534" s="27">
        <v>45674</v>
      </c>
    </row>
    <row r="6535" spans="1:1" x14ac:dyDescent="0.25">
      <c r="A6535" s="27">
        <v>45675</v>
      </c>
    </row>
    <row r="6536" spans="1:1" x14ac:dyDescent="0.25">
      <c r="A6536" s="27">
        <v>45676</v>
      </c>
    </row>
    <row r="6537" spans="1:1" x14ac:dyDescent="0.25">
      <c r="A6537" s="27">
        <v>45677</v>
      </c>
    </row>
    <row r="6538" spans="1:1" x14ac:dyDescent="0.25">
      <c r="A6538" s="27">
        <v>45678</v>
      </c>
    </row>
    <row r="6539" spans="1:1" x14ac:dyDescent="0.25">
      <c r="A6539" s="27">
        <v>45679</v>
      </c>
    </row>
    <row r="6540" spans="1:1" x14ac:dyDescent="0.25">
      <c r="A6540" s="27">
        <v>45680</v>
      </c>
    </row>
    <row r="6541" spans="1:1" x14ac:dyDescent="0.25">
      <c r="A6541" s="27">
        <v>45681</v>
      </c>
    </row>
    <row r="6542" spans="1:1" x14ac:dyDescent="0.25">
      <c r="A6542" s="27">
        <v>45682</v>
      </c>
    </row>
    <row r="6543" spans="1:1" x14ac:dyDescent="0.25">
      <c r="A6543" s="27">
        <v>45683</v>
      </c>
    </row>
    <row r="6544" spans="1:1" x14ac:dyDescent="0.25">
      <c r="A6544" s="27">
        <v>45684</v>
      </c>
    </row>
    <row r="6545" spans="1:1" x14ac:dyDescent="0.25">
      <c r="A6545" s="27">
        <v>45685</v>
      </c>
    </row>
    <row r="6546" spans="1:1" x14ac:dyDescent="0.25">
      <c r="A6546" s="27">
        <v>45686</v>
      </c>
    </row>
    <row r="6547" spans="1:1" x14ac:dyDescent="0.25">
      <c r="A6547" s="27">
        <v>45687</v>
      </c>
    </row>
    <row r="6548" spans="1:1" x14ac:dyDescent="0.25">
      <c r="A6548" s="27">
        <v>45688</v>
      </c>
    </row>
    <row r="6549" spans="1:1" x14ac:dyDescent="0.25">
      <c r="A6549" s="27">
        <v>45689</v>
      </c>
    </row>
    <row r="6550" spans="1:1" x14ac:dyDescent="0.25">
      <c r="A6550" s="27">
        <v>45690</v>
      </c>
    </row>
    <row r="6551" spans="1:1" x14ac:dyDescent="0.25">
      <c r="A6551" s="27">
        <v>45691</v>
      </c>
    </row>
    <row r="6552" spans="1:1" x14ac:dyDescent="0.25">
      <c r="A6552" s="27">
        <v>45692</v>
      </c>
    </row>
    <row r="6553" spans="1:1" x14ac:dyDescent="0.25">
      <c r="A6553" s="27">
        <v>45693</v>
      </c>
    </row>
    <row r="6554" spans="1:1" x14ac:dyDescent="0.25">
      <c r="A6554" s="27">
        <v>45694</v>
      </c>
    </row>
    <row r="6555" spans="1:1" x14ac:dyDescent="0.25">
      <c r="A6555" s="27">
        <v>45695</v>
      </c>
    </row>
    <row r="6556" spans="1:1" x14ac:dyDescent="0.25">
      <c r="A6556" s="27">
        <v>45696</v>
      </c>
    </row>
    <row r="6557" spans="1:1" x14ac:dyDescent="0.25">
      <c r="A6557" s="27">
        <v>45697</v>
      </c>
    </row>
    <row r="6558" spans="1:1" x14ac:dyDescent="0.25">
      <c r="A6558" s="27">
        <v>45698</v>
      </c>
    </row>
    <row r="6559" spans="1:1" x14ac:dyDescent="0.25">
      <c r="A6559" s="27">
        <v>45699</v>
      </c>
    </row>
    <row r="6560" spans="1:1" x14ac:dyDescent="0.25">
      <c r="A6560" s="27">
        <v>45700</v>
      </c>
    </row>
    <row r="6561" spans="1:1" x14ac:dyDescent="0.25">
      <c r="A6561" s="27">
        <v>45701</v>
      </c>
    </row>
    <row r="6562" spans="1:1" x14ac:dyDescent="0.25">
      <c r="A6562" s="27">
        <v>45702</v>
      </c>
    </row>
    <row r="6563" spans="1:1" x14ac:dyDescent="0.25">
      <c r="A6563" s="27">
        <v>45703</v>
      </c>
    </row>
    <row r="6564" spans="1:1" x14ac:dyDescent="0.25">
      <c r="A6564" s="27">
        <v>45704</v>
      </c>
    </row>
    <row r="6565" spans="1:1" x14ac:dyDescent="0.25">
      <c r="A6565" s="27">
        <v>45705</v>
      </c>
    </row>
    <row r="6566" spans="1:1" x14ac:dyDescent="0.25">
      <c r="A6566" s="27">
        <v>45706</v>
      </c>
    </row>
    <row r="6567" spans="1:1" x14ac:dyDescent="0.25">
      <c r="A6567" s="27">
        <v>45707</v>
      </c>
    </row>
    <row r="6568" spans="1:1" x14ac:dyDescent="0.25">
      <c r="A6568" s="27">
        <v>45708</v>
      </c>
    </row>
    <row r="6569" spans="1:1" x14ac:dyDescent="0.25">
      <c r="A6569" s="27">
        <v>45709</v>
      </c>
    </row>
    <row r="6570" spans="1:1" x14ac:dyDescent="0.25">
      <c r="A6570" s="27">
        <v>45710</v>
      </c>
    </row>
    <row r="6571" spans="1:1" x14ac:dyDescent="0.25">
      <c r="A6571" s="27">
        <v>45711</v>
      </c>
    </row>
    <row r="6572" spans="1:1" x14ac:dyDescent="0.25">
      <c r="A6572" s="27">
        <v>45712</v>
      </c>
    </row>
    <row r="6573" spans="1:1" x14ac:dyDescent="0.25">
      <c r="A6573" s="27">
        <v>45713</v>
      </c>
    </row>
    <row r="6574" spans="1:1" x14ac:dyDescent="0.25">
      <c r="A6574" s="27">
        <v>45714</v>
      </c>
    </row>
    <row r="6575" spans="1:1" x14ac:dyDescent="0.25">
      <c r="A6575" s="27">
        <v>45715</v>
      </c>
    </row>
    <row r="6576" spans="1:1" x14ac:dyDescent="0.25">
      <c r="A6576" s="27">
        <v>45716</v>
      </c>
    </row>
    <row r="6577" spans="1:1" x14ac:dyDescent="0.25">
      <c r="A6577" s="27">
        <v>45717</v>
      </c>
    </row>
    <row r="6578" spans="1:1" x14ac:dyDescent="0.25">
      <c r="A6578" s="27">
        <v>45718</v>
      </c>
    </row>
    <row r="6579" spans="1:1" x14ac:dyDescent="0.25">
      <c r="A6579" s="27">
        <v>45719</v>
      </c>
    </row>
    <row r="6580" spans="1:1" x14ac:dyDescent="0.25">
      <c r="A6580" s="27">
        <v>45720</v>
      </c>
    </row>
    <row r="6581" spans="1:1" x14ac:dyDescent="0.25">
      <c r="A6581" s="27">
        <v>45721</v>
      </c>
    </row>
    <row r="6582" spans="1:1" x14ac:dyDescent="0.25">
      <c r="A6582" s="27">
        <v>45722</v>
      </c>
    </row>
    <row r="6583" spans="1:1" x14ac:dyDescent="0.25">
      <c r="A6583" s="27">
        <v>45723</v>
      </c>
    </row>
    <row r="6584" spans="1:1" x14ac:dyDescent="0.25">
      <c r="A6584" s="27">
        <v>45724</v>
      </c>
    </row>
    <row r="6585" spans="1:1" x14ac:dyDescent="0.25">
      <c r="A6585" s="27">
        <v>45725</v>
      </c>
    </row>
    <row r="6586" spans="1:1" x14ac:dyDescent="0.25">
      <c r="A6586" s="27">
        <v>45726</v>
      </c>
    </row>
    <row r="6587" spans="1:1" x14ac:dyDescent="0.25">
      <c r="A6587" s="27">
        <v>45727</v>
      </c>
    </row>
    <row r="6588" spans="1:1" x14ac:dyDescent="0.25">
      <c r="A6588" s="27">
        <v>45728</v>
      </c>
    </row>
    <row r="6589" spans="1:1" x14ac:dyDescent="0.25">
      <c r="A6589" s="27">
        <v>45729</v>
      </c>
    </row>
    <row r="6590" spans="1:1" x14ac:dyDescent="0.25">
      <c r="A6590" s="27">
        <v>45730</v>
      </c>
    </row>
    <row r="6591" spans="1:1" x14ac:dyDescent="0.25">
      <c r="A6591" s="27">
        <v>45731</v>
      </c>
    </row>
    <row r="6592" spans="1:1" x14ac:dyDescent="0.25">
      <c r="A6592" s="27">
        <v>45732</v>
      </c>
    </row>
    <row r="6593" spans="1:1" x14ac:dyDescent="0.25">
      <c r="A6593" s="27">
        <v>45733</v>
      </c>
    </row>
    <row r="6594" spans="1:1" x14ac:dyDescent="0.25">
      <c r="A6594" s="27">
        <v>45734</v>
      </c>
    </row>
    <row r="6595" spans="1:1" x14ac:dyDescent="0.25">
      <c r="A6595" s="27">
        <v>45735</v>
      </c>
    </row>
    <row r="6596" spans="1:1" x14ac:dyDescent="0.25">
      <c r="A6596" s="27">
        <v>45736</v>
      </c>
    </row>
    <row r="6597" spans="1:1" x14ac:dyDescent="0.25">
      <c r="A6597" s="27">
        <v>45737</v>
      </c>
    </row>
    <row r="6598" spans="1:1" x14ac:dyDescent="0.25">
      <c r="A6598" s="27">
        <v>45738</v>
      </c>
    </row>
    <row r="6599" spans="1:1" x14ac:dyDescent="0.25">
      <c r="A6599" s="27">
        <v>45739</v>
      </c>
    </row>
    <row r="6600" spans="1:1" x14ac:dyDescent="0.25">
      <c r="A6600" s="27">
        <v>45740</v>
      </c>
    </row>
    <row r="6601" spans="1:1" x14ac:dyDescent="0.25">
      <c r="A6601" s="27">
        <v>45741</v>
      </c>
    </row>
    <row r="6602" spans="1:1" x14ac:dyDescent="0.25">
      <c r="A6602" s="27">
        <v>45742</v>
      </c>
    </row>
    <row r="6603" spans="1:1" x14ac:dyDescent="0.25">
      <c r="A6603" s="27">
        <v>45743</v>
      </c>
    </row>
    <row r="6604" spans="1:1" x14ac:dyDescent="0.25">
      <c r="A6604" s="27">
        <v>45744</v>
      </c>
    </row>
    <row r="6605" spans="1:1" x14ac:dyDescent="0.25">
      <c r="A6605" s="27">
        <v>45745</v>
      </c>
    </row>
    <row r="6606" spans="1:1" x14ac:dyDescent="0.25">
      <c r="A6606" s="27">
        <v>45746</v>
      </c>
    </row>
    <row r="6607" spans="1:1" x14ac:dyDescent="0.25">
      <c r="A6607" s="27">
        <v>45747</v>
      </c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zoomScale="80" zoomScaleNormal="80" workbookViewId="0">
      <selection activeCell="X36" sqref="X36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85" zoomScaleNormal="85" workbookViewId="0">
      <selection activeCell="Q8" sqref="Q8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13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14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15</v>
      </c>
    </row>
    <row r="6" spans="1:6" s="4" customFormat="1" x14ac:dyDescent="0.25">
      <c r="A6" s="29"/>
    </row>
    <row r="7" spans="1:6" s="4" customFormat="1" x14ac:dyDescent="0.25">
      <c r="A7" s="29" t="s">
        <v>16</v>
      </c>
    </row>
    <row r="8" spans="1:6" s="4" customFormat="1" x14ac:dyDescent="0.25">
      <c r="A8" s="29"/>
    </row>
    <row r="9" spans="1:6" s="4" customFormat="1" x14ac:dyDescent="0.25">
      <c r="A9" s="29" t="s">
        <v>17</v>
      </c>
    </row>
    <row r="10" spans="1:6" s="4" customFormat="1" x14ac:dyDescent="0.25">
      <c r="A10" s="29"/>
    </row>
    <row r="11" spans="1:6" s="4" customFormat="1" ht="25" x14ac:dyDescent="0.25">
      <c r="A11" s="30" t="s">
        <v>45</v>
      </c>
    </row>
    <row r="12" spans="1:6" s="4" customFormat="1" x14ac:dyDescent="0.25">
      <c r="A12" s="29"/>
    </row>
    <row r="13" spans="1:6" ht="50" x14ac:dyDescent="0.25">
      <c r="A13" s="30" t="s">
        <v>47</v>
      </c>
    </row>
    <row r="14" spans="1:6" s="4" customFormat="1" x14ac:dyDescent="0.25">
      <c r="A14" s="31"/>
    </row>
    <row r="15" spans="1:6" ht="41.5" customHeight="1" x14ac:dyDescent="0.25">
      <c r="A15" s="30" t="s">
        <v>46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1"/>
  <sheetViews>
    <sheetView workbookViewId="0">
      <selection activeCell="C21" sqref="C21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18</v>
      </c>
      <c r="C3" s="16" t="s">
        <v>19</v>
      </c>
      <c r="D3" s="16" t="s">
        <v>20</v>
      </c>
      <c r="E3" s="16" t="s">
        <v>21</v>
      </c>
      <c r="F3" s="16" t="s">
        <v>22</v>
      </c>
      <c r="G3" s="16" t="s">
        <v>23</v>
      </c>
      <c r="H3" s="16" t="s">
        <v>24</v>
      </c>
      <c r="I3" s="16" t="s">
        <v>25</v>
      </c>
      <c r="J3" s="16" t="s">
        <v>26</v>
      </c>
    </row>
    <row r="4" spans="2:10" x14ac:dyDescent="0.25">
      <c r="B4" s="3" t="s">
        <v>27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28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29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30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31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32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33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34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35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36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37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38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39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40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41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42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43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44</v>
      </c>
      <c r="C21" s="15">
        <f>SUM(Data!B6243:B6607)</f>
        <v>1148907181.879895</v>
      </c>
      <c r="D21" s="17">
        <f t="shared" si="0"/>
        <v>1148.907181879895</v>
      </c>
      <c r="E21" s="15">
        <f>SUM(Data!D6243:D6607)</f>
        <v>419667247.66934794</v>
      </c>
      <c r="F21" s="17">
        <f t="shared" si="1"/>
        <v>419.66724766934794</v>
      </c>
      <c r="G21" s="15">
        <f>SUM(Data!E6243:E6607)</f>
        <v>111442837</v>
      </c>
      <c r="H21" s="17">
        <f t="shared" si="2"/>
        <v>111.442837</v>
      </c>
      <c r="I21" s="15">
        <f>SUM(Data!F6243:F6607)</f>
        <v>1680017266.5492425</v>
      </c>
      <c r="J21" s="17">
        <f t="shared" si="3"/>
        <v>1680.0172665492425</v>
      </c>
    </row>
  </sheetData>
  <phoneticPr fontId="6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topLeftCell="A43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Data</vt:lpstr>
      <vt:lpstr>Breakdown 16-17</vt:lpstr>
      <vt:lpstr> Breakdown 17-18</vt:lpstr>
      <vt:lpstr>Breakdown 18-19</vt:lpstr>
      <vt:lpstr>Breakdown 19-20</vt:lpstr>
      <vt:lpstr>Breakdown 20-21</vt:lpstr>
      <vt:lpstr>Breakdown 21-22</vt:lpstr>
      <vt:lpstr>Breakdown 22-23</vt:lpstr>
      <vt:lpstr>Breakdown 23-24</vt:lpstr>
      <vt:lpstr>Breakdown 24-25</vt:lpstr>
      <vt:lpstr>Shrinkage Values 2007 - current</vt:lpstr>
      <vt:lpstr>Notes</vt:lpstr>
      <vt:lpstr>Data for Shrinkage Values WS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Roshan Malle</cp:lastModifiedBy>
  <cp:revision/>
  <dcterms:created xsi:type="dcterms:W3CDTF">2012-10-08T14:28:49Z</dcterms:created>
  <dcterms:modified xsi:type="dcterms:W3CDTF">2024-12-06T10:52:22Z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