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601"/>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3/10. October/M+16/"/>
    </mc:Choice>
  </mc:AlternateContent>
  <xr:revisionPtr revIDLastSave="86" documentId="8_{25C3A9EC-FA2C-4E09-AFCB-2F37985D719B}" xr6:coauthVersionLast="47" xr6:coauthVersionMax="47" xr10:uidLastSave="{4F511222-EB6A-4299-A9F9-7A1CC339FDAF}"/>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Shrinkage Values 2007 - 2021" sheetId="12" r:id="rId10"/>
    <sheet name="Notes" sheetId="1" r:id="rId11"/>
    <sheet name="Data for Shrinkage Values WS" sheetId="14" state="hidden" r:id="rId12"/>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#REF!</definedName>
    <definedName name="Aprldz" localSheetId="4">#REF!</definedName>
    <definedName name="Aprldz" localSheetId="6">#REF!</definedName>
    <definedName name="Aprldz" localSheetId="7">#REF!</definedName>
    <definedName name="Aprldz" localSheetId="8">#REF!</definedName>
    <definedName name="Aprldz">#REF!</definedName>
    <definedName name="Aprnts" localSheetId="4">#REF!</definedName>
    <definedName name="Aprnts" localSheetId="6">#REF!</definedName>
    <definedName name="Aprnts" localSheetId="7">#REF!</definedName>
    <definedName name="Aprnts" localSheetId="8">#REF!</definedName>
    <definedName name="Aprnts">#REF!</definedName>
    <definedName name="Apruag" localSheetId="4">#REF!</definedName>
    <definedName name="Apruag" localSheetId="6">#REF!</definedName>
    <definedName name="Apruag" localSheetId="7">#REF!</definedName>
    <definedName name="Apruag" localSheetId="8">#REF!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#REF!</definedName>
    <definedName name="Augldz" localSheetId="4">#REF!</definedName>
    <definedName name="Augldz" localSheetId="6">#REF!</definedName>
    <definedName name="Augldz" localSheetId="7">#REF!</definedName>
    <definedName name="Augldz" localSheetId="8">#REF!</definedName>
    <definedName name="Augldz">#REF!</definedName>
    <definedName name="Augnts" localSheetId="4">#REF!</definedName>
    <definedName name="Augnts" localSheetId="6">#REF!</definedName>
    <definedName name="Augnts" localSheetId="7">#REF!</definedName>
    <definedName name="Augnts" localSheetId="8">#REF!</definedName>
    <definedName name="Augnts">#REF!</definedName>
    <definedName name="Auguag" localSheetId="4">#REF!</definedName>
    <definedName name="Auguag" localSheetId="6">#REF!</definedName>
    <definedName name="Auguag" localSheetId="7">#REF!</definedName>
    <definedName name="Auguag" localSheetId="8">#REF!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#REF!</definedName>
    <definedName name="Decldz" localSheetId="4">#REF!</definedName>
    <definedName name="Decldz" localSheetId="6">#REF!</definedName>
    <definedName name="Decldz" localSheetId="7">#REF!</definedName>
    <definedName name="Decldz" localSheetId="8">#REF!</definedName>
    <definedName name="Decldz">#REF!</definedName>
    <definedName name="Decnts" localSheetId="4">#REF!</definedName>
    <definedName name="Decnts" localSheetId="6">#REF!</definedName>
    <definedName name="Decnts" localSheetId="7">#REF!</definedName>
    <definedName name="Decnts" localSheetId="8">#REF!</definedName>
    <definedName name="Decnts">#REF!</definedName>
    <definedName name="Decuag" localSheetId="4">#REF!</definedName>
    <definedName name="Decuag" localSheetId="6">#REF!</definedName>
    <definedName name="Decuag" localSheetId="7">#REF!</definedName>
    <definedName name="Decuag" localSheetId="8">#REF!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#REF!</definedName>
    <definedName name="Febldz" localSheetId="4">#REF!</definedName>
    <definedName name="Febldz" localSheetId="6">#REF!</definedName>
    <definedName name="Febldz" localSheetId="7">#REF!</definedName>
    <definedName name="Febldz" localSheetId="8">#REF!</definedName>
    <definedName name="Febldz">#REF!</definedName>
    <definedName name="Febnts" localSheetId="4">#REF!</definedName>
    <definedName name="Febnts" localSheetId="6">#REF!</definedName>
    <definedName name="Febnts" localSheetId="7">#REF!</definedName>
    <definedName name="Febnts" localSheetId="8">#REF!</definedName>
    <definedName name="Febnts">#REF!</definedName>
    <definedName name="Febuag" localSheetId="4">#REF!</definedName>
    <definedName name="Febuag" localSheetId="6">#REF!</definedName>
    <definedName name="Febuag" localSheetId="7">#REF!</definedName>
    <definedName name="Febuag" localSheetId="8">#REF!</definedName>
    <definedName name="Febuag">#REF!</definedName>
    <definedName name="Fergus" localSheetId="4">#REF!</definedName>
    <definedName name="Fergus" localSheetId="6">#REF!</definedName>
    <definedName name="Fergus" localSheetId="7">#REF!</definedName>
    <definedName name="Fergus" localSheetId="8">#REF!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#REF!</definedName>
    <definedName name="Janldz" localSheetId="4">#REF!</definedName>
    <definedName name="Janldz" localSheetId="6">#REF!</definedName>
    <definedName name="Janldz" localSheetId="7">#REF!</definedName>
    <definedName name="Janldz" localSheetId="8">#REF!</definedName>
    <definedName name="Janldz">#REF!</definedName>
    <definedName name="Jannts" localSheetId="4">#REF!</definedName>
    <definedName name="Jannts" localSheetId="6">#REF!</definedName>
    <definedName name="Jannts" localSheetId="7">#REF!</definedName>
    <definedName name="Jannts" localSheetId="8">#REF!</definedName>
    <definedName name="Jannts">#REF!</definedName>
    <definedName name="Januag" localSheetId="4">#REF!</definedName>
    <definedName name="Januag" localSheetId="6">#REF!</definedName>
    <definedName name="Januag" localSheetId="7">#REF!</definedName>
    <definedName name="Januag" localSheetId="8">#REF!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#REF!</definedName>
    <definedName name="Julldz" localSheetId="4">#REF!</definedName>
    <definedName name="Julldz" localSheetId="6">#REF!</definedName>
    <definedName name="Julldz" localSheetId="7">#REF!</definedName>
    <definedName name="Julldz" localSheetId="8">#REF!</definedName>
    <definedName name="Julldz">#REF!</definedName>
    <definedName name="Julnts" localSheetId="4">#REF!</definedName>
    <definedName name="Julnts" localSheetId="6">#REF!</definedName>
    <definedName name="Julnts" localSheetId="7">#REF!</definedName>
    <definedName name="Julnts" localSheetId="8">#REF!</definedName>
    <definedName name="Julnts">#REF!</definedName>
    <definedName name="Juluag" localSheetId="4">#REF!</definedName>
    <definedName name="Juluag" localSheetId="6">#REF!</definedName>
    <definedName name="Juluag" localSheetId="7">#REF!</definedName>
    <definedName name="Juluag" localSheetId="8">#REF!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#REF!</definedName>
    <definedName name="Junldz" localSheetId="4">#REF!</definedName>
    <definedName name="Junldz" localSheetId="6">#REF!</definedName>
    <definedName name="Junldz" localSheetId="7">#REF!</definedName>
    <definedName name="Junldz" localSheetId="8">#REF!</definedName>
    <definedName name="Junldz">#REF!</definedName>
    <definedName name="Junnts" localSheetId="4">#REF!</definedName>
    <definedName name="Junnts" localSheetId="6">#REF!</definedName>
    <definedName name="Junnts" localSheetId="7">#REF!</definedName>
    <definedName name="Junnts" localSheetId="8">#REF!</definedName>
    <definedName name="Junnts">#REF!</definedName>
    <definedName name="Junuag" localSheetId="4">#REF!</definedName>
    <definedName name="Junuag" localSheetId="6">#REF!</definedName>
    <definedName name="Junuag" localSheetId="7">#REF!</definedName>
    <definedName name="Junuag" localSheetId="8">#REF!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#REF!</definedName>
    <definedName name="Marldz" localSheetId="4">#REF!</definedName>
    <definedName name="Marldz" localSheetId="6">#REF!</definedName>
    <definedName name="Marldz" localSheetId="7">#REF!</definedName>
    <definedName name="Marldz" localSheetId="8">#REF!</definedName>
    <definedName name="Marldz">#REF!</definedName>
    <definedName name="Marnts" localSheetId="4">#REF!</definedName>
    <definedName name="Marnts" localSheetId="6">#REF!</definedName>
    <definedName name="Marnts" localSheetId="7">#REF!</definedName>
    <definedName name="Marnts" localSheetId="8">#REF!</definedName>
    <definedName name="Marnts">#REF!</definedName>
    <definedName name="Maruag" localSheetId="4">#REF!</definedName>
    <definedName name="Maruag" localSheetId="6">#REF!</definedName>
    <definedName name="Maruag" localSheetId="7">#REF!</definedName>
    <definedName name="Maruag" localSheetId="8">#REF!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#REF!</definedName>
    <definedName name="Mayldz" localSheetId="4">#REF!</definedName>
    <definedName name="Mayldz" localSheetId="6">#REF!</definedName>
    <definedName name="Mayldz" localSheetId="7">#REF!</definedName>
    <definedName name="Mayldz" localSheetId="8">#REF!</definedName>
    <definedName name="Mayldz">#REF!</definedName>
    <definedName name="Maynts" localSheetId="4">#REF!</definedName>
    <definedName name="Maynts" localSheetId="6">#REF!</definedName>
    <definedName name="Maynts" localSheetId="7">#REF!</definedName>
    <definedName name="Maynts" localSheetId="8">#REF!</definedName>
    <definedName name="Maynts">#REF!</definedName>
    <definedName name="Mayuag" localSheetId="4">#REF!</definedName>
    <definedName name="Mayuag" localSheetId="6">#REF!</definedName>
    <definedName name="Mayuag" localSheetId="7">#REF!</definedName>
    <definedName name="Mayuag" localSheetId="8">#REF!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#REF!</definedName>
    <definedName name="Novldz" localSheetId="4">#REF!</definedName>
    <definedName name="Novldz" localSheetId="6">#REF!</definedName>
    <definedName name="Novldz" localSheetId="7">#REF!</definedName>
    <definedName name="Novldz" localSheetId="8">#REF!</definedName>
    <definedName name="Novldz">#REF!</definedName>
    <definedName name="Novnts" localSheetId="4">#REF!</definedName>
    <definedName name="Novnts" localSheetId="6">#REF!</definedName>
    <definedName name="Novnts" localSheetId="7">#REF!</definedName>
    <definedName name="Novnts" localSheetId="8">#REF!</definedName>
    <definedName name="Novnts">#REF!</definedName>
    <definedName name="Novuag" localSheetId="4">#REF!</definedName>
    <definedName name="Novuag" localSheetId="6">#REF!</definedName>
    <definedName name="Novuag" localSheetId="7">#REF!</definedName>
    <definedName name="Novuag" localSheetId="8">#REF!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#REF!</definedName>
    <definedName name="Octldz" localSheetId="4">#REF!</definedName>
    <definedName name="Octldz" localSheetId="6">#REF!</definedName>
    <definedName name="Octldz" localSheetId="7">#REF!</definedName>
    <definedName name="Octldz" localSheetId="8">#REF!</definedName>
    <definedName name="Octldz">#REF!</definedName>
    <definedName name="Octnts" localSheetId="4">#REF!</definedName>
    <definedName name="Octnts" localSheetId="6">#REF!</definedName>
    <definedName name="Octnts" localSheetId="7">#REF!</definedName>
    <definedName name="Octnts" localSheetId="8">#REF!</definedName>
    <definedName name="Octnts">#REF!</definedName>
    <definedName name="Octuag" localSheetId="4">#REF!</definedName>
    <definedName name="Octuag" localSheetId="6">#REF!</definedName>
    <definedName name="Octuag" localSheetId="7">#REF!</definedName>
    <definedName name="Octuag" localSheetId="8">#REF!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#REF!</definedName>
    <definedName name="Sepldz" localSheetId="4">#REF!</definedName>
    <definedName name="Sepldz" localSheetId="6">#REF!</definedName>
    <definedName name="Sepldz" localSheetId="7">#REF!</definedName>
    <definedName name="Sepldz" localSheetId="8">#REF!</definedName>
    <definedName name="Sepldz">#REF!</definedName>
    <definedName name="Sepnts" localSheetId="4">#REF!</definedName>
    <definedName name="Sepnts" localSheetId="6">#REF!</definedName>
    <definedName name="Sepnts" localSheetId="7">#REF!</definedName>
    <definedName name="Sepnts" localSheetId="8">#REF!</definedName>
    <definedName name="Sepnts">#REF!</definedName>
    <definedName name="Sepuag" localSheetId="4">#REF!</definedName>
    <definedName name="Sepuag" localSheetId="6">#REF!</definedName>
    <definedName name="Sepuag" localSheetId="7">#REF!</definedName>
    <definedName name="Sepuag" localSheetId="8">#REF!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090" i="10" l="1"/>
  <c r="F6090" i="10"/>
  <c r="L6090" i="10"/>
  <c r="K6090" i="10"/>
  <c r="J6090" i="10"/>
  <c r="I6090" i="10"/>
  <c r="L6089" i="10"/>
  <c r="K6089" i="10"/>
  <c r="J6089" i="10"/>
  <c r="I6089" i="10"/>
  <c r="G6089" i="10"/>
  <c r="F6089" i="10"/>
  <c r="L6088" i="10"/>
  <c r="K6088" i="10"/>
  <c r="J6088" i="10"/>
  <c r="I6088" i="10"/>
  <c r="G6088" i="10"/>
  <c r="F6088" i="10"/>
  <c r="L6087" i="10"/>
  <c r="K6087" i="10"/>
  <c r="J6087" i="10"/>
  <c r="I6087" i="10"/>
  <c r="G6087" i="10"/>
  <c r="F6087" i="10"/>
  <c r="L6086" i="10"/>
  <c r="K6086" i="10"/>
  <c r="J6086" i="10"/>
  <c r="I6086" i="10"/>
  <c r="G6086" i="10"/>
  <c r="F6086" i="10"/>
  <c r="L6085" i="10"/>
  <c r="K6085" i="10"/>
  <c r="J6085" i="10"/>
  <c r="I6085" i="10"/>
  <c r="G6085" i="10"/>
  <c r="F6085" i="10"/>
  <c r="L6084" i="10"/>
  <c r="K6084" i="10"/>
  <c r="J6084" i="10"/>
  <c r="I6084" i="10"/>
  <c r="G6084" i="10"/>
  <c r="F6084" i="10"/>
  <c r="L6083" i="10"/>
  <c r="K6083" i="10"/>
  <c r="J6083" i="10"/>
  <c r="I6083" i="10"/>
  <c r="G6083" i="10"/>
  <c r="F6083" i="10"/>
  <c r="L6082" i="10"/>
  <c r="K6082" i="10"/>
  <c r="J6082" i="10"/>
  <c r="I6082" i="10"/>
  <c r="G6082" i="10"/>
  <c r="F6082" i="10"/>
  <c r="L6081" i="10"/>
  <c r="K6081" i="10"/>
  <c r="J6081" i="10"/>
  <c r="I6081" i="10"/>
  <c r="G6081" i="10"/>
  <c r="F6081" i="10"/>
  <c r="L6080" i="10"/>
  <c r="K6080" i="10"/>
  <c r="J6080" i="10"/>
  <c r="I6080" i="10"/>
  <c r="G6080" i="10"/>
  <c r="F6080" i="10"/>
  <c r="L6079" i="10"/>
  <c r="K6079" i="10"/>
  <c r="J6079" i="10"/>
  <c r="I6079" i="10"/>
  <c r="G6079" i="10"/>
  <c r="F6079" i="10"/>
  <c r="L6078" i="10"/>
  <c r="K6078" i="10"/>
  <c r="J6078" i="10"/>
  <c r="I6078" i="10"/>
  <c r="G6078" i="10"/>
  <c r="F6078" i="10"/>
  <c r="L6077" i="10"/>
  <c r="K6077" i="10"/>
  <c r="J6077" i="10"/>
  <c r="I6077" i="10"/>
  <c r="G6077" i="10"/>
  <c r="F6077" i="10"/>
  <c r="L6076" i="10"/>
  <c r="K6076" i="10"/>
  <c r="J6076" i="10"/>
  <c r="I6076" i="10"/>
  <c r="G6076" i="10"/>
  <c r="F6076" i="10"/>
  <c r="L6075" i="10"/>
  <c r="K6075" i="10"/>
  <c r="J6075" i="10"/>
  <c r="I6075" i="10"/>
  <c r="G6075" i="10"/>
  <c r="F6075" i="10"/>
  <c r="L6074" i="10"/>
  <c r="K6074" i="10"/>
  <c r="J6074" i="10"/>
  <c r="I6074" i="10"/>
  <c r="G6074" i="10"/>
  <c r="F6074" i="10"/>
  <c r="L6073" i="10"/>
  <c r="K6073" i="10"/>
  <c r="J6073" i="10"/>
  <c r="I6073" i="10"/>
  <c r="G6073" i="10"/>
  <c r="F6073" i="10"/>
  <c r="L6072" i="10"/>
  <c r="K6072" i="10"/>
  <c r="J6072" i="10"/>
  <c r="I6072" i="10"/>
  <c r="G6072" i="10"/>
  <c r="F6072" i="10"/>
  <c r="L6071" i="10"/>
  <c r="K6071" i="10"/>
  <c r="J6071" i="10"/>
  <c r="I6071" i="10"/>
  <c r="G6071" i="10"/>
  <c r="F6071" i="10"/>
  <c r="L6070" i="10"/>
  <c r="K6070" i="10"/>
  <c r="J6070" i="10"/>
  <c r="I6070" i="10"/>
  <c r="G6070" i="10"/>
  <c r="F6070" i="10"/>
  <c r="L6069" i="10"/>
  <c r="K6069" i="10"/>
  <c r="J6069" i="10"/>
  <c r="I6069" i="10"/>
  <c r="G6069" i="10"/>
  <c r="F6069" i="10"/>
  <c r="L6068" i="10"/>
  <c r="K6068" i="10"/>
  <c r="J6068" i="10"/>
  <c r="I6068" i="10"/>
  <c r="G6068" i="10"/>
  <c r="F6068" i="10"/>
  <c r="L6067" i="10"/>
  <c r="K6067" i="10"/>
  <c r="J6067" i="10"/>
  <c r="I6067" i="10"/>
  <c r="G6067" i="10"/>
  <c r="F6067" i="10"/>
  <c r="L6066" i="10"/>
  <c r="K6066" i="10"/>
  <c r="J6066" i="10"/>
  <c r="I6066" i="10"/>
  <c r="G6066" i="10"/>
  <c r="F6066" i="10"/>
  <c r="L6065" i="10"/>
  <c r="K6065" i="10"/>
  <c r="J6065" i="10"/>
  <c r="I6065" i="10"/>
  <c r="G6065" i="10"/>
  <c r="F6065" i="10"/>
  <c r="L6064" i="10"/>
  <c r="K6064" i="10"/>
  <c r="J6064" i="10"/>
  <c r="I6064" i="10"/>
  <c r="G6064" i="10"/>
  <c r="F6064" i="10"/>
  <c r="L6063" i="10"/>
  <c r="K6063" i="10"/>
  <c r="J6063" i="10"/>
  <c r="I6063" i="10"/>
  <c r="G6063" i="10"/>
  <c r="F6063" i="10"/>
  <c r="L6062" i="10"/>
  <c r="K6062" i="10"/>
  <c r="J6062" i="10"/>
  <c r="I6062" i="10"/>
  <c r="G6062" i="10"/>
  <c r="F6062" i="10"/>
  <c r="L6061" i="10"/>
  <c r="K6061" i="10"/>
  <c r="J6061" i="10"/>
  <c r="I6061" i="10"/>
  <c r="G6061" i="10"/>
  <c r="F6061" i="10"/>
  <c r="L6060" i="10"/>
  <c r="K6060" i="10"/>
  <c r="J6060" i="10"/>
  <c r="I6060" i="10"/>
  <c r="G6060" i="10"/>
  <c r="N6089" i="10" s="1"/>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G6030" i="10"/>
  <c r="G602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I6029" i="10"/>
  <c r="L6029" i="10"/>
  <c r="J6029" i="10"/>
  <c r="F6029" i="10"/>
  <c r="L6028" i="10"/>
  <c r="K6028" i="10"/>
  <c r="J6028" i="10"/>
  <c r="I6028" i="10"/>
  <c r="G6028" i="10"/>
  <c r="F6028" i="10"/>
  <c r="L6027" i="10"/>
  <c r="K6027" i="10"/>
  <c r="J6027" i="10"/>
  <c r="I6027" i="10"/>
  <c r="G6027" i="10"/>
  <c r="F6027" i="10"/>
  <c r="L6026" i="10"/>
  <c r="K6026" i="10"/>
  <c r="J6026" i="10"/>
  <c r="I6026" i="10"/>
  <c r="G6026" i="10"/>
  <c r="F6026" i="10"/>
  <c r="L6025" i="10"/>
  <c r="K6025" i="10"/>
  <c r="J6025" i="10"/>
  <c r="I6025" i="10"/>
  <c r="G6025" i="10"/>
  <c r="F6025" i="10"/>
  <c r="L6024" i="10"/>
  <c r="K6024" i="10"/>
  <c r="J6024" i="10"/>
  <c r="I6024" i="10"/>
  <c r="G6024" i="10"/>
  <c r="F6024" i="10"/>
  <c r="L6023" i="10"/>
  <c r="J6023" i="10"/>
  <c r="I6023" i="10"/>
  <c r="G6023" i="10"/>
  <c r="F6023" i="10"/>
  <c r="L6022" i="10"/>
  <c r="K6022" i="10"/>
  <c r="J6022" i="10"/>
  <c r="I6022" i="10"/>
  <c r="G6022" i="10"/>
  <c r="F6022" i="10"/>
  <c r="L6021" i="10"/>
  <c r="K6021" i="10"/>
  <c r="J6021" i="10"/>
  <c r="I6021" i="10"/>
  <c r="G6021" i="10"/>
  <c r="F6021" i="10"/>
  <c r="L6020" i="10"/>
  <c r="K6020" i="10"/>
  <c r="J6020" i="10"/>
  <c r="I6020" i="10"/>
  <c r="G6020" i="10"/>
  <c r="F6020" i="10"/>
  <c r="L6019" i="10"/>
  <c r="K6019" i="10"/>
  <c r="J6019" i="10"/>
  <c r="I6019" i="10"/>
  <c r="G6019" i="10"/>
  <c r="F6019" i="10"/>
  <c r="L6018" i="10"/>
  <c r="K6018" i="10"/>
  <c r="J6018" i="10"/>
  <c r="I6018" i="10"/>
  <c r="G6018" i="10"/>
  <c r="F6018" i="10"/>
  <c r="L6017" i="10"/>
  <c r="K6017" i="10"/>
  <c r="J6017" i="10"/>
  <c r="I6017" i="10"/>
  <c r="G6017" i="10"/>
  <c r="F6017" i="10"/>
  <c r="L6016" i="10"/>
  <c r="K6016" i="10"/>
  <c r="J6016" i="10"/>
  <c r="I6016" i="10"/>
  <c r="G6016" i="10"/>
  <c r="F6016" i="10"/>
  <c r="L6015" i="10"/>
  <c r="K6015" i="10"/>
  <c r="J6015" i="10"/>
  <c r="I6015" i="10"/>
  <c r="G6015" i="10"/>
  <c r="F6015" i="10"/>
  <c r="L6014" i="10"/>
  <c r="K6014" i="10"/>
  <c r="J6014" i="10"/>
  <c r="I6014" i="10"/>
  <c r="G6014" i="10"/>
  <c r="F6014" i="10"/>
  <c r="L6013" i="10"/>
  <c r="K6013" i="10"/>
  <c r="J6013" i="10"/>
  <c r="I6013" i="10"/>
  <c r="G6013" i="10"/>
  <c r="F6013" i="10"/>
  <c r="L6012" i="10"/>
  <c r="K6012" i="10"/>
  <c r="J6012" i="10"/>
  <c r="I6012" i="10"/>
  <c r="G6012" i="10"/>
  <c r="F6012" i="10"/>
  <c r="L6011" i="10"/>
  <c r="K6011" i="10"/>
  <c r="J6011" i="10"/>
  <c r="I6011" i="10"/>
  <c r="G6011" i="10"/>
  <c r="F6011" i="10"/>
  <c r="L6010" i="10"/>
  <c r="K6010" i="10"/>
  <c r="J6010" i="10"/>
  <c r="I6010" i="10"/>
  <c r="G6010" i="10"/>
  <c r="F6010" i="10"/>
  <c r="L6009" i="10"/>
  <c r="K6009" i="10"/>
  <c r="J6009" i="10"/>
  <c r="I6009" i="10"/>
  <c r="G6009" i="10"/>
  <c r="F6009" i="10"/>
  <c r="L6008" i="10"/>
  <c r="K6008" i="10"/>
  <c r="J6008" i="10"/>
  <c r="I6008" i="10"/>
  <c r="G6008" i="10"/>
  <c r="F6008" i="10"/>
  <c r="L6007" i="10"/>
  <c r="K6007" i="10"/>
  <c r="J6007" i="10"/>
  <c r="I6007" i="10"/>
  <c r="G6007" i="10"/>
  <c r="F6007" i="10"/>
  <c r="L6006" i="10"/>
  <c r="K6006" i="10"/>
  <c r="J6006" i="10"/>
  <c r="I6006" i="10"/>
  <c r="G6006" i="10"/>
  <c r="F6006" i="10"/>
  <c r="L6005" i="10"/>
  <c r="K6005" i="10"/>
  <c r="J6005" i="10"/>
  <c r="I6005" i="10"/>
  <c r="G6005" i="10"/>
  <c r="F6005" i="10"/>
  <c r="L6004" i="10"/>
  <c r="K6004" i="10"/>
  <c r="J6004" i="10"/>
  <c r="I6004" i="10"/>
  <c r="G6004" i="10"/>
  <c r="F6004" i="10"/>
  <c r="L6003" i="10"/>
  <c r="K6003" i="10"/>
  <c r="J6003" i="10"/>
  <c r="I6003" i="10"/>
  <c r="G6003" i="10"/>
  <c r="F6003" i="10"/>
  <c r="L6002" i="10"/>
  <c r="K6002" i="10"/>
  <c r="J6002" i="10"/>
  <c r="I6002" i="10"/>
  <c r="G6002" i="10"/>
  <c r="F6002" i="10"/>
  <c r="L6001" i="10"/>
  <c r="K6001" i="10"/>
  <c r="J6001" i="10"/>
  <c r="I6001" i="10"/>
  <c r="G6001" i="10"/>
  <c r="F6001" i="10"/>
  <c r="L6000" i="10"/>
  <c r="K6000" i="10"/>
  <c r="J6000" i="10"/>
  <c r="I6000" i="10"/>
  <c r="G6000" i="10"/>
  <c r="F6000" i="10"/>
  <c r="L5999" i="10"/>
  <c r="K5999" i="10"/>
  <c r="J5999" i="10"/>
  <c r="I5999" i="10"/>
  <c r="G5999" i="10"/>
  <c r="F5999" i="10"/>
  <c r="F5998" i="10"/>
  <c r="G5998" i="10"/>
  <c r="I5998" i="10"/>
  <c r="J5998" i="10"/>
  <c r="K5998" i="10"/>
  <c r="L5998" i="10"/>
  <c r="M6089" i="10" l="1"/>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G5997" i="10"/>
  <c r="N6026" i="10" s="1"/>
  <c r="F5997" i="10"/>
  <c r="M6026" i="10" s="1"/>
  <c r="L5996" i="10"/>
  <c r="K5996" i="10"/>
  <c r="J5996" i="10"/>
  <c r="I5996" i="10"/>
  <c r="G5996" i="10"/>
  <c r="N6025" i="10" s="1"/>
  <c r="F5996" i="10"/>
  <c r="L5995" i="10"/>
  <c r="K5995" i="10"/>
  <c r="J5995" i="10"/>
  <c r="I5995" i="10"/>
  <c r="G5995" i="10"/>
  <c r="F5995" i="10"/>
  <c r="L5994" i="10"/>
  <c r="K5994" i="10"/>
  <c r="J5994" i="10"/>
  <c r="I5994" i="10"/>
  <c r="G5994" i="10"/>
  <c r="N6023" i="10" s="1"/>
  <c r="F5994" i="10"/>
  <c r="M6023" i="10" s="1"/>
  <c r="L5993" i="10"/>
  <c r="K5993" i="10"/>
  <c r="J5993" i="10"/>
  <c r="I5993" i="10"/>
  <c r="G5993" i="10"/>
  <c r="F5993" i="10"/>
  <c r="L5992" i="10"/>
  <c r="K5992" i="10"/>
  <c r="J5992" i="10"/>
  <c r="I5992" i="10"/>
  <c r="G5992" i="10"/>
  <c r="N6021" i="10" s="1"/>
  <c r="F5992" i="10"/>
  <c r="L5991" i="10"/>
  <c r="K5991" i="10"/>
  <c r="J5991" i="10"/>
  <c r="I5991" i="10"/>
  <c r="G5991" i="10"/>
  <c r="F5991" i="10"/>
  <c r="L5990" i="10"/>
  <c r="K5990" i="10"/>
  <c r="J5990" i="10"/>
  <c r="I5990" i="10"/>
  <c r="G5990" i="10"/>
  <c r="N6019" i="10" s="1"/>
  <c r="F5990" i="10"/>
  <c r="M6019" i="10" s="1"/>
  <c r="L5989" i="10"/>
  <c r="K5989" i="10"/>
  <c r="J5989" i="10"/>
  <c r="I5989" i="10"/>
  <c r="G5989" i="10"/>
  <c r="F5989" i="10"/>
  <c r="L5988" i="10"/>
  <c r="K5988" i="10"/>
  <c r="J5988" i="10"/>
  <c r="I5988" i="10"/>
  <c r="G5988" i="10"/>
  <c r="N6017" i="10" s="1"/>
  <c r="F5988" i="10"/>
  <c r="L5987" i="10"/>
  <c r="K5987" i="10"/>
  <c r="J5987" i="10"/>
  <c r="I5987" i="10"/>
  <c r="G5987" i="10"/>
  <c r="F5987" i="10"/>
  <c r="L5986" i="10"/>
  <c r="K5986" i="10"/>
  <c r="J5986" i="10"/>
  <c r="I5986" i="10"/>
  <c r="G5986" i="10"/>
  <c r="N6015" i="10" s="1"/>
  <c r="F5986" i="10"/>
  <c r="M6015" i="10" s="1"/>
  <c r="L5985" i="10"/>
  <c r="K5985" i="10"/>
  <c r="J5985" i="10"/>
  <c r="I5985" i="10"/>
  <c r="G5985" i="10"/>
  <c r="F5985" i="10"/>
  <c r="L5984" i="10"/>
  <c r="K5984" i="10"/>
  <c r="J5984" i="10"/>
  <c r="I5984" i="10"/>
  <c r="G5984" i="10"/>
  <c r="N6013" i="10" s="1"/>
  <c r="F5984" i="10"/>
  <c r="L5983" i="10"/>
  <c r="K5983" i="10"/>
  <c r="J5983" i="10"/>
  <c r="I5983" i="10"/>
  <c r="G5983" i="10"/>
  <c r="F5983" i="10"/>
  <c r="L5982" i="10"/>
  <c r="K5982" i="10"/>
  <c r="J5982" i="10"/>
  <c r="I5982" i="10"/>
  <c r="G5982" i="10"/>
  <c r="F5982" i="10"/>
  <c r="M6011" i="10" s="1"/>
  <c r="L5981" i="10"/>
  <c r="K5981" i="10"/>
  <c r="J5981" i="10"/>
  <c r="I5981" i="10"/>
  <c r="G5981" i="10"/>
  <c r="F5981" i="10"/>
  <c r="L5980" i="10"/>
  <c r="K5980" i="10"/>
  <c r="J5980" i="10"/>
  <c r="I5980" i="10"/>
  <c r="G5980" i="10"/>
  <c r="F5980" i="10"/>
  <c r="L5979" i="10"/>
  <c r="K5979" i="10"/>
  <c r="J5979" i="10"/>
  <c r="I5979" i="10"/>
  <c r="G5979" i="10"/>
  <c r="F5979" i="10"/>
  <c r="L5978" i="10"/>
  <c r="K5978" i="10"/>
  <c r="J5978" i="10"/>
  <c r="I5978" i="10"/>
  <c r="G5978" i="10"/>
  <c r="F5978" i="10"/>
  <c r="M6007" i="10" s="1"/>
  <c r="L5977" i="10"/>
  <c r="K5977" i="10"/>
  <c r="J5977" i="10"/>
  <c r="I5977" i="10"/>
  <c r="G5977" i="10"/>
  <c r="F5977" i="10"/>
  <c r="L5976" i="10"/>
  <c r="K5976" i="10"/>
  <c r="J5976" i="10"/>
  <c r="I5976" i="10"/>
  <c r="G5976" i="10"/>
  <c r="F5976" i="10"/>
  <c r="L5975" i="10"/>
  <c r="K5975" i="10"/>
  <c r="J5975" i="10"/>
  <c r="I5975" i="10"/>
  <c r="G5975" i="10"/>
  <c r="F5975" i="10"/>
  <c r="L5974" i="10"/>
  <c r="K5974" i="10"/>
  <c r="J5974" i="10"/>
  <c r="I5974" i="10"/>
  <c r="G5974" i="10"/>
  <c r="F5974" i="10"/>
  <c r="M6003" i="10" s="1"/>
  <c r="L5973" i="10"/>
  <c r="K5973" i="10"/>
  <c r="J5973" i="10"/>
  <c r="I5973" i="10"/>
  <c r="G5973" i="10"/>
  <c r="F5973" i="10"/>
  <c r="L5972" i="10"/>
  <c r="K5972" i="10"/>
  <c r="J5972" i="10"/>
  <c r="I5972" i="10"/>
  <c r="G5972" i="10"/>
  <c r="F5972" i="10"/>
  <c r="L5971" i="10"/>
  <c r="K5971" i="10"/>
  <c r="J5971" i="10"/>
  <c r="I5971" i="10"/>
  <c r="G5971" i="10"/>
  <c r="F5971" i="10"/>
  <c r="L5970" i="10"/>
  <c r="K5970" i="10"/>
  <c r="J5970" i="10"/>
  <c r="I5970" i="10"/>
  <c r="G5970" i="10"/>
  <c r="F5970" i="10"/>
  <c r="M5999" i="10" s="1"/>
  <c r="L5969" i="10"/>
  <c r="K5969" i="10"/>
  <c r="J5969" i="10"/>
  <c r="I5969" i="10"/>
  <c r="G5969" i="10"/>
  <c r="F5969" i="10"/>
  <c r="L5968" i="10"/>
  <c r="K5968" i="10"/>
  <c r="J5968" i="10"/>
  <c r="I5968" i="10"/>
  <c r="G5968" i="10"/>
  <c r="F5968" i="10"/>
  <c r="I5967" i="10"/>
  <c r="G5967" i="10"/>
  <c r="F5967" i="10"/>
  <c r="L5967" i="10"/>
  <c r="K5967" i="10"/>
  <c r="J5967" i="10"/>
  <c r="L5966" i="10"/>
  <c r="K5966" i="10"/>
  <c r="J5966" i="10"/>
  <c r="I5966" i="10"/>
  <c r="G5966" i="10"/>
  <c r="F5966" i="10"/>
  <c r="L5965" i="10"/>
  <c r="K5965" i="10"/>
  <c r="J5965" i="10"/>
  <c r="I5965" i="10"/>
  <c r="G5965" i="10"/>
  <c r="F5965" i="10"/>
  <c r="L5964" i="10"/>
  <c r="K5964" i="10"/>
  <c r="J5964" i="10"/>
  <c r="I5964" i="10"/>
  <c r="G5964" i="10"/>
  <c r="F5964" i="10"/>
  <c r="L5963" i="10"/>
  <c r="K5963" i="10"/>
  <c r="J5963" i="10"/>
  <c r="I5963" i="10"/>
  <c r="G5963" i="10"/>
  <c r="F5963" i="10"/>
  <c r="L5962" i="10"/>
  <c r="K5962" i="10"/>
  <c r="J5962" i="10"/>
  <c r="I5962" i="10"/>
  <c r="G5962" i="10"/>
  <c r="F5962" i="10"/>
  <c r="L5961" i="10"/>
  <c r="K5961" i="10"/>
  <c r="J5961" i="10"/>
  <c r="I5961" i="10"/>
  <c r="G5961" i="10"/>
  <c r="F5961" i="10"/>
  <c r="L5960" i="10"/>
  <c r="K5960" i="10"/>
  <c r="J5960" i="10"/>
  <c r="I5960" i="10"/>
  <c r="G5960" i="10"/>
  <c r="F5960" i="10"/>
  <c r="L5959" i="10"/>
  <c r="K5959" i="10"/>
  <c r="J5959" i="10"/>
  <c r="I5959" i="10"/>
  <c r="G5959" i="10"/>
  <c r="F5959" i="10"/>
  <c r="L5958" i="10"/>
  <c r="K5958" i="10"/>
  <c r="J5958" i="10"/>
  <c r="I5958" i="10"/>
  <c r="G5958" i="10"/>
  <c r="F5958" i="10"/>
  <c r="L5957" i="10"/>
  <c r="K5957" i="10"/>
  <c r="J5957" i="10"/>
  <c r="I5957" i="10"/>
  <c r="G5957" i="10"/>
  <c r="F5957" i="10"/>
  <c r="L5956" i="10"/>
  <c r="K5956" i="10"/>
  <c r="J5956" i="10"/>
  <c r="I5956" i="10"/>
  <c r="G5956" i="10"/>
  <c r="F5956" i="10"/>
  <c r="L5955" i="10"/>
  <c r="K5955" i="10"/>
  <c r="J5955" i="10"/>
  <c r="I5955" i="10"/>
  <c r="G5955" i="10"/>
  <c r="F5955" i="10"/>
  <c r="L5954" i="10"/>
  <c r="K5954" i="10"/>
  <c r="J5954" i="10"/>
  <c r="I5954" i="10"/>
  <c r="G5954" i="10"/>
  <c r="F5954" i="10"/>
  <c r="L5953" i="10"/>
  <c r="K5953" i="10"/>
  <c r="J5953" i="10"/>
  <c r="I5953" i="10"/>
  <c r="G5953" i="10"/>
  <c r="F5953" i="10"/>
  <c r="L5952" i="10"/>
  <c r="K5952" i="10"/>
  <c r="J5952" i="10"/>
  <c r="I5952" i="10"/>
  <c r="G5952" i="10"/>
  <c r="F5952" i="10"/>
  <c r="L5951" i="10"/>
  <c r="K5951" i="10"/>
  <c r="J5951" i="10"/>
  <c r="I5951" i="10"/>
  <c r="G5951" i="10"/>
  <c r="F5951" i="10"/>
  <c r="L5950" i="10"/>
  <c r="K5950" i="10"/>
  <c r="J5950" i="10"/>
  <c r="I5950" i="10"/>
  <c r="G5950" i="10"/>
  <c r="F5950" i="10"/>
  <c r="L5949" i="10"/>
  <c r="K5949" i="10"/>
  <c r="J5949" i="10"/>
  <c r="I5949" i="10"/>
  <c r="G5949" i="10"/>
  <c r="F5949" i="10"/>
  <c r="L5948" i="10"/>
  <c r="K5948" i="10"/>
  <c r="J5948" i="10"/>
  <c r="I5948" i="10"/>
  <c r="G5948" i="10"/>
  <c r="F5948" i="10"/>
  <c r="L5947" i="10"/>
  <c r="K5947" i="10"/>
  <c r="J5947" i="10"/>
  <c r="I5947" i="10"/>
  <c r="G5947" i="10"/>
  <c r="F5947" i="10"/>
  <c r="L5946" i="10"/>
  <c r="K5946" i="10"/>
  <c r="J5946" i="10"/>
  <c r="I5946" i="10"/>
  <c r="G5946" i="10"/>
  <c r="F5946" i="10"/>
  <c r="L5945" i="10"/>
  <c r="K5945" i="10"/>
  <c r="J5945" i="10"/>
  <c r="I5945" i="10"/>
  <c r="G5945" i="10"/>
  <c r="F5945" i="10"/>
  <c r="L5944" i="10"/>
  <c r="K5944" i="10"/>
  <c r="J5944" i="10"/>
  <c r="I5944" i="10"/>
  <c r="G5944" i="10"/>
  <c r="F5944" i="10"/>
  <c r="L5943" i="10"/>
  <c r="K5943" i="10"/>
  <c r="J5943" i="10"/>
  <c r="I5943" i="10"/>
  <c r="G5943" i="10"/>
  <c r="F5943" i="10"/>
  <c r="L5942" i="10"/>
  <c r="K5942" i="10"/>
  <c r="J5942" i="10"/>
  <c r="I5942" i="10"/>
  <c r="G5942" i="10"/>
  <c r="F5942" i="10"/>
  <c r="L5941" i="10"/>
  <c r="K5941" i="10"/>
  <c r="J5941" i="10"/>
  <c r="I5941" i="10"/>
  <c r="G5941" i="10"/>
  <c r="F5941" i="10"/>
  <c r="L5940" i="10"/>
  <c r="K5940" i="10"/>
  <c r="J5940" i="10"/>
  <c r="I5940" i="10"/>
  <c r="G5940" i="10"/>
  <c r="F5940" i="10"/>
  <c r="L5939" i="10"/>
  <c r="K5939" i="10"/>
  <c r="J5939" i="10"/>
  <c r="I5939" i="10"/>
  <c r="G5939" i="10"/>
  <c r="F5939" i="10"/>
  <c r="L5938" i="10"/>
  <c r="K5938" i="10"/>
  <c r="J5938" i="10"/>
  <c r="I5938" i="10"/>
  <c r="G5938" i="10"/>
  <c r="F5938" i="10"/>
  <c r="N6002" i="10" l="1"/>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G5937" i="10"/>
  <c r="N5966" i="10" s="1"/>
  <c r="F5937" i="10"/>
  <c r="M5966" i="10" s="1"/>
  <c r="G5936" i="10"/>
  <c r="F5936" i="10"/>
  <c r="G5935" i="10"/>
  <c r="F5935" i="10"/>
  <c r="G5934" i="10"/>
  <c r="F5934" i="10"/>
  <c r="G5933" i="10"/>
  <c r="F5933" i="10"/>
  <c r="G5932" i="10"/>
  <c r="F5932" i="10"/>
  <c r="G5931" i="10"/>
  <c r="F5931" i="10"/>
  <c r="G5930" i="10"/>
  <c r="F5930" i="10"/>
  <c r="G5929" i="10"/>
  <c r="F5929" i="10"/>
  <c r="G5928" i="10"/>
  <c r="F5928" i="10"/>
  <c r="G5927" i="10"/>
  <c r="F5927" i="10"/>
  <c r="G5926" i="10"/>
  <c r="F5926" i="10"/>
  <c r="G5925" i="10"/>
  <c r="F5925" i="10"/>
  <c r="G5924" i="10"/>
  <c r="F5924" i="10"/>
  <c r="G5923" i="10"/>
  <c r="F5923" i="10"/>
  <c r="G5922" i="10"/>
  <c r="F5922" i="10"/>
  <c r="G5921" i="10"/>
  <c r="F5921" i="10"/>
  <c r="G5920" i="10"/>
  <c r="F5920" i="10"/>
  <c r="G5919" i="10"/>
  <c r="F5919" i="10"/>
  <c r="G5918" i="10"/>
  <c r="F5918" i="10"/>
  <c r="G5917" i="10"/>
  <c r="F5917" i="10"/>
  <c r="G5916" i="10"/>
  <c r="F5916" i="10"/>
  <c r="G5915" i="10"/>
  <c r="F5915" i="10"/>
  <c r="G5914" i="10"/>
  <c r="F5914" i="10"/>
  <c r="G5913" i="10"/>
  <c r="F5913" i="10"/>
  <c r="G5912" i="10"/>
  <c r="F5912" i="10"/>
  <c r="G5911" i="10"/>
  <c r="F5911" i="10"/>
  <c r="G5910" i="10"/>
  <c r="F5910" i="10"/>
  <c r="G5909" i="10"/>
  <c r="F5909" i="10"/>
  <c r="G5908" i="10"/>
  <c r="F5908" i="10"/>
  <c r="G5907"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G5906" i="10"/>
  <c r="G5905" i="10"/>
  <c r="G5904" i="10"/>
  <c r="G5903" i="10"/>
  <c r="G5902" i="10"/>
  <c r="G5901" i="10"/>
  <c r="G5900" i="10"/>
  <c r="G5899" i="10"/>
  <c r="G5898" i="10"/>
  <c r="G5897" i="10"/>
  <c r="G5896" i="10"/>
  <c r="G5895" i="10"/>
  <c r="G5894" i="10"/>
  <c r="G5893" i="10"/>
  <c r="G5892" i="10"/>
  <c r="G5891" i="10"/>
  <c r="G5890" i="10"/>
  <c r="G5889" i="10"/>
  <c r="G5888" i="10"/>
  <c r="G5887" i="10"/>
  <c r="G5886" i="10"/>
  <c r="G5885" i="10"/>
  <c r="G5884" i="10"/>
  <c r="G5883" i="10"/>
  <c r="G5882" i="10"/>
  <c r="G5881" i="10"/>
  <c r="G5880" i="10"/>
  <c r="G5879" i="10"/>
  <c r="G5878" i="10"/>
  <c r="G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G5876" i="10"/>
  <c r="L5875" i="10"/>
  <c r="K5875" i="10"/>
  <c r="J5875" i="10"/>
  <c r="I5875" i="10"/>
  <c r="G5875" i="10"/>
  <c r="F5875" i="10"/>
  <c r="L5874" i="10"/>
  <c r="K5874" i="10"/>
  <c r="J5874" i="10"/>
  <c r="I5874" i="10"/>
  <c r="G5874" i="10"/>
  <c r="F5874" i="10"/>
  <c r="L5873" i="10"/>
  <c r="K5873" i="10"/>
  <c r="J5873" i="10"/>
  <c r="I5873" i="10"/>
  <c r="G5873" i="10"/>
  <c r="F5873" i="10"/>
  <c r="L5872" i="10"/>
  <c r="K5872" i="10"/>
  <c r="J5872" i="10"/>
  <c r="I5872" i="10"/>
  <c r="G5872" i="10"/>
  <c r="F5872" i="10"/>
  <c r="L5871" i="10"/>
  <c r="K5871" i="10"/>
  <c r="J5871" i="10"/>
  <c r="I5871" i="10"/>
  <c r="G5871" i="10"/>
  <c r="F5871" i="10"/>
  <c r="L5870" i="10"/>
  <c r="K5870" i="10"/>
  <c r="J5870" i="10"/>
  <c r="I5870" i="10"/>
  <c r="G5870" i="10"/>
  <c r="F5870" i="10"/>
  <c r="L5869" i="10"/>
  <c r="K5869" i="10"/>
  <c r="J5869" i="10"/>
  <c r="I5869" i="10"/>
  <c r="G5869" i="10"/>
  <c r="F5869" i="10"/>
  <c r="L5868" i="10"/>
  <c r="K5868" i="10"/>
  <c r="J5868" i="10"/>
  <c r="I5868" i="10"/>
  <c r="G5868" i="10"/>
  <c r="F5868" i="10"/>
  <c r="L5867" i="10"/>
  <c r="K5867" i="10"/>
  <c r="J5867" i="10"/>
  <c r="I5867" i="10"/>
  <c r="G5867" i="10"/>
  <c r="F5867" i="10"/>
  <c r="L5866" i="10"/>
  <c r="K5866" i="10"/>
  <c r="J5866" i="10"/>
  <c r="I5866" i="10"/>
  <c r="G5866" i="10"/>
  <c r="F5866" i="10"/>
  <c r="L5865" i="10"/>
  <c r="K5865" i="10"/>
  <c r="J5865" i="10"/>
  <c r="I5865" i="10"/>
  <c r="G5865" i="10"/>
  <c r="F5865" i="10"/>
  <c r="L5864" i="10"/>
  <c r="K5864" i="10"/>
  <c r="J5864" i="10"/>
  <c r="I5864" i="10"/>
  <c r="G5864" i="10"/>
  <c r="F5864" i="10"/>
  <c r="L5863" i="10"/>
  <c r="K5863" i="10"/>
  <c r="J5863" i="10"/>
  <c r="I5863" i="10"/>
  <c r="G5863" i="10"/>
  <c r="F5863" i="10"/>
  <c r="L5862" i="10"/>
  <c r="K5862" i="10"/>
  <c r="J5862" i="10"/>
  <c r="I5862" i="10"/>
  <c r="G5862" i="10"/>
  <c r="F5862" i="10"/>
  <c r="L5861" i="10"/>
  <c r="K5861" i="10"/>
  <c r="J5861" i="10"/>
  <c r="I5861" i="10"/>
  <c r="G5861" i="10"/>
  <c r="F5861" i="10"/>
  <c r="L5860" i="10"/>
  <c r="K5860" i="10"/>
  <c r="J5860" i="10"/>
  <c r="I5860" i="10"/>
  <c r="G5860" i="10"/>
  <c r="F5860" i="10"/>
  <c r="L5859" i="10"/>
  <c r="K5859" i="10"/>
  <c r="J5859" i="10"/>
  <c r="I5859" i="10"/>
  <c r="G5859" i="10"/>
  <c r="F5859" i="10"/>
  <c r="L5858" i="10"/>
  <c r="K5858" i="10"/>
  <c r="J5858" i="10"/>
  <c r="I5858" i="10"/>
  <c r="G5858" i="10"/>
  <c r="F5858" i="10"/>
  <c r="L5857" i="10"/>
  <c r="K5857" i="10"/>
  <c r="J5857" i="10"/>
  <c r="I5857" i="10"/>
  <c r="G5857" i="10"/>
  <c r="F5857" i="10"/>
  <c r="L5856" i="10"/>
  <c r="K5856" i="10"/>
  <c r="J5856" i="10"/>
  <c r="I5856" i="10"/>
  <c r="G5856" i="10"/>
  <c r="F5856" i="10"/>
  <c r="L5855" i="10"/>
  <c r="K5855" i="10"/>
  <c r="J5855" i="10"/>
  <c r="I5855" i="10"/>
  <c r="G5855" i="10"/>
  <c r="F5855" i="10"/>
  <c r="L5854" i="10"/>
  <c r="K5854" i="10"/>
  <c r="J5854" i="10"/>
  <c r="I5854" i="10"/>
  <c r="G5854" i="10"/>
  <c r="F5854" i="10"/>
  <c r="L5853" i="10"/>
  <c r="K5853" i="10"/>
  <c r="J5853" i="10"/>
  <c r="I5853" i="10"/>
  <c r="G5853" i="10"/>
  <c r="F5853" i="10"/>
  <c r="L5852" i="10"/>
  <c r="K5852" i="10"/>
  <c r="J5852" i="10"/>
  <c r="I5852" i="10"/>
  <c r="G5852" i="10"/>
  <c r="F5852" i="10"/>
  <c r="L5851" i="10"/>
  <c r="K5851" i="10"/>
  <c r="J5851" i="10"/>
  <c r="I5851" i="10"/>
  <c r="G5851" i="10"/>
  <c r="F5851" i="10"/>
  <c r="L5850" i="10"/>
  <c r="K5850" i="10"/>
  <c r="J5850" i="10"/>
  <c r="I5850" i="10"/>
  <c r="G5850" i="10"/>
  <c r="F5850" i="10"/>
  <c r="L5849" i="10"/>
  <c r="K5849" i="10"/>
  <c r="J5849" i="10"/>
  <c r="I5849" i="10"/>
  <c r="G5849" i="10"/>
  <c r="F5849" i="10"/>
  <c r="L5848" i="10"/>
  <c r="K5848" i="10"/>
  <c r="J5848" i="10"/>
  <c r="I5848" i="10"/>
  <c r="G5848" i="10"/>
  <c r="F5848" i="10"/>
  <c r="L5847" i="10"/>
  <c r="K5847" i="10"/>
  <c r="J5847" i="10"/>
  <c r="I5847" i="10"/>
  <c r="G5847" i="10"/>
  <c r="F5847" i="10"/>
  <c r="L5846" i="10"/>
  <c r="K5846" i="10"/>
  <c r="J5846" i="10"/>
  <c r="I5846" i="10"/>
  <c r="G5846" i="10"/>
  <c r="F5846" i="10"/>
  <c r="F5845" i="10"/>
  <c r="F5820" i="10"/>
  <c r="G5819" i="10"/>
  <c r="F5818" i="10"/>
  <c r="L5845" i="10"/>
  <c r="K5845" i="10"/>
  <c r="J5845" i="10"/>
  <c r="I5845" i="10"/>
  <c r="G5845" i="10"/>
  <c r="L5844" i="10"/>
  <c r="K5844" i="10"/>
  <c r="J5844" i="10"/>
  <c r="I5844" i="10"/>
  <c r="G5844" i="10"/>
  <c r="F5844" i="10"/>
  <c r="L5843" i="10"/>
  <c r="K5843" i="10"/>
  <c r="J5843" i="10"/>
  <c r="I5843" i="10"/>
  <c r="G5843" i="10"/>
  <c r="F5843" i="10"/>
  <c r="L5842" i="10"/>
  <c r="K5842" i="10"/>
  <c r="J5842" i="10"/>
  <c r="I5842" i="10"/>
  <c r="G5842" i="10"/>
  <c r="F5842" i="10"/>
  <c r="L5841" i="10"/>
  <c r="K5841" i="10"/>
  <c r="J5841" i="10"/>
  <c r="I5841" i="10"/>
  <c r="G5841" i="10"/>
  <c r="F5841" i="10"/>
  <c r="L5840" i="10"/>
  <c r="K5840" i="10"/>
  <c r="J5840" i="10"/>
  <c r="I5840" i="10"/>
  <c r="G5840" i="10"/>
  <c r="F5840" i="10"/>
  <c r="L5839" i="10"/>
  <c r="K5839" i="10"/>
  <c r="J5839" i="10"/>
  <c r="I5839" i="10"/>
  <c r="G5839" i="10"/>
  <c r="F5839" i="10"/>
  <c r="L5838" i="10"/>
  <c r="K5838" i="10"/>
  <c r="J5838" i="10"/>
  <c r="I5838" i="10"/>
  <c r="G5838" i="10"/>
  <c r="F5838" i="10"/>
  <c r="L5837" i="10"/>
  <c r="K5837" i="10"/>
  <c r="J5837" i="10"/>
  <c r="I5837" i="10"/>
  <c r="G5837" i="10"/>
  <c r="F5837" i="10"/>
  <c r="L5836" i="10"/>
  <c r="K5836" i="10"/>
  <c r="J5836" i="10"/>
  <c r="I5836" i="10"/>
  <c r="G5836" i="10"/>
  <c r="F5836" i="10"/>
  <c r="L5835" i="10"/>
  <c r="K5835" i="10"/>
  <c r="J5835" i="10"/>
  <c r="I5835" i="10"/>
  <c r="G5835" i="10"/>
  <c r="F5835" i="10"/>
  <c r="L5834" i="10"/>
  <c r="K5834" i="10"/>
  <c r="J5834" i="10"/>
  <c r="I5834" i="10"/>
  <c r="G5834" i="10"/>
  <c r="F5834" i="10"/>
  <c r="L5833" i="10"/>
  <c r="K5833" i="10"/>
  <c r="J5833" i="10"/>
  <c r="I5833" i="10"/>
  <c r="G5833" i="10"/>
  <c r="F5833" i="10"/>
  <c r="L5832" i="10"/>
  <c r="K5832" i="10"/>
  <c r="J5832" i="10"/>
  <c r="I5832" i="10"/>
  <c r="G5832" i="10"/>
  <c r="F5832" i="10"/>
  <c r="L5831" i="10"/>
  <c r="K5831" i="10"/>
  <c r="J5831" i="10"/>
  <c r="I5831" i="10"/>
  <c r="G5831" i="10"/>
  <c r="F5831" i="10"/>
  <c r="L5830" i="10"/>
  <c r="K5830" i="10"/>
  <c r="J5830" i="10"/>
  <c r="I5830" i="10"/>
  <c r="G5830" i="10"/>
  <c r="F5830" i="10"/>
  <c r="L5829" i="10"/>
  <c r="K5829" i="10"/>
  <c r="J5829" i="10"/>
  <c r="I5829" i="10"/>
  <c r="G5829" i="10"/>
  <c r="F5829" i="10"/>
  <c r="L5828" i="10"/>
  <c r="K5828" i="10"/>
  <c r="J5828" i="10"/>
  <c r="I5828" i="10"/>
  <c r="G5828" i="10"/>
  <c r="F5828" i="10"/>
  <c r="L5827" i="10"/>
  <c r="K5827" i="10"/>
  <c r="J5827" i="10"/>
  <c r="I5827" i="10"/>
  <c r="G5827" i="10"/>
  <c r="F5827" i="10"/>
  <c r="L5826" i="10"/>
  <c r="K5826" i="10"/>
  <c r="J5826" i="10"/>
  <c r="I5826" i="10"/>
  <c r="G5826" i="10"/>
  <c r="F5826" i="10"/>
  <c r="L5825" i="10"/>
  <c r="K5825" i="10"/>
  <c r="J5825" i="10"/>
  <c r="I5825" i="10"/>
  <c r="G5825" i="10"/>
  <c r="F5825" i="10"/>
  <c r="L5824" i="10"/>
  <c r="K5824" i="10"/>
  <c r="J5824" i="10"/>
  <c r="I5824" i="10"/>
  <c r="G5824" i="10"/>
  <c r="F5824" i="10"/>
  <c r="L5823" i="10"/>
  <c r="K5823" i="10"/>
  <c r="J5823" i="10"/>
  <c r="I5823" i="10"/>
  <c r="G5823" i="10"/>
  <c r="F5823" i="10"/>
  <c r="L5822" i="10"/>
  <c r="K5822" i="10"/>
  <c r="J5822" i="10"/>
  <c r="I5822" i="10"/>
  <c r="G5822" i="10"/>
  <c r="F5822" i="10"/>
  <c r="L5821" i="10"/>
  <c r="K5821" i="10"/>
  <c r="J5821" i="10"/>
  <c r="I5821" i="10"/>
  <c r="G5821" i="10"/>
  <c r="F5821" i="10"/>
  <c r="L5820" i="10"/>
  <c r="K5820" i="10"/>
  <c r="J5820" i="10"/>
  <c r="I5820" i="10"/>
  <c r="G5820" i="10"/>
  <c r="L5819" i="10"/>
  <c r="K5819" i="10"/>
  <c r="J5819" i="10"/>
  <c r="I5819" i="10"/>
  <c r="F5819" i="10"/>
  <c r="L5818" i="10"/>
  <c r="K5818" i="10"/>
  <c r="J5818" i="10"/>
  <c r="I5818" i="10"/>
  <c r="G5818" i="10"/>
  <c r="F5817" i="10"/>
  <c r="G5817" i="10"/>
  <c r="I5817" i="10"/>
  <c r="J5817" i="10"/>
  <c r="K5817" i="10"/>
  <c r="L5817" i="10"/>
  <c r="G5816" i="10"/>
  <c r="G5815" i="10"/>
  <c r="G5814" i="10"/>
  <c r="G5813" i="10"/>
  <c r="G5812" i="10"/>
  <c r="G5811" i="10"/>
  <c r="G5810" i="10"/>
  <c r="G5809" i="10"/>
  <c r="G5808" i="10"/>
  <c r="G5807" i="10"/>
  <c r="G5806" i="10"/>
  <c r="G5805" i="10"/>
  <c r="G5804" i="10"/>
  <c r="G5803" i="10"/>
  <c r="G5802" i="10"/>
  <c r="G5801" i="10"/>
  <c r="G5800" i="10"/>
  <c r="G5799" i="10"/>
  <c r="G5798" i="10"/>
  <c r="G5797" i="10"/>
  <c r="G5796" i="10"/>
  <c r="G5795" i="10"/>
  <c r="G5794" i="10"/>
  <c r="G5793" i="10"/>
  <c r="G5792" i="10"/>
  <c r="G5791" i="10"/>
  <c r="G5790" i="10"/>
  <c r="G5789" i="10"/>
  <c r="G5788" i="10"/>
  <c r="G5787" i="10"/>
  <c r="G5786"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G5785" i="10"/>
  <c r="F5785" i="10"/>
  <c r="L5784" i="10"/>
  <c r="K5784" i="10"/>
  <c r="J5784" i="10"/>
  <c r="I5784" i="10"/>
  <c r="G5784" i="10"/>
  <c r="F5784" i="10"/>
  <c r="L5783" i="10"/>
  <c r="K5783" i="10"/>
  <c r="J5783" i="10"/>
  <c r="I5783" i="10"/>
  <c r="G5783" i="10"/>
  <c r="F5783" i="10"/>
  <c r="L5782" i="10"/>
  <c r="K5782" i="10"/>
  <c r="J5782" i="10"/>
  <c r="I5782" i="10"/>
  <c r="G5782" i="10"/>
  <c r="F5782" i="10"/>
  <c r="L5781" i="10"/>
  <c r="K5781" i="10"/>
  <c r="J5781" i="10"/>
  <c r="I5781" i="10"/>
  <c r="G5781" i="10"/>
  <c r="F5781" i="10"/>
  <c r="L5780" i="10"/>
  <c r="K5780" i="10"/>
  <c r="J5780" i="10"/>
  <c r="I5780" i="10"/>
  <c r="G5780" i="10"/>
  <c r="F5780" i="10"/>
  <c r="L5779" i="10"/>
  <c r="K5779" i="10"/>
  <c r="J5779" i="10"/>
  <c r="I5779" i="10"/>
  <c r="G5779" i="10"/>
  <c r="F5779" i="10"/>
  <c r="L5778" i="10"/>
  <c r="K5778" i="10"/>
  <c r="J5778" i="10"/>
  <c r="I5778" i="10"/>
  <c r="G5778" i="10"/>
  <c r="F5778" i="10"/>
  <c r="L5777" i="10"/>
  <c r="K5777" i="10"/>
  <c r="J5777" i="10"/>
  <c r="I5777" i="10"/>
  <c r="G5777" i="10"/>
  <c r="F5777" i="10"/>
  <c r="L5776" i="10"/>
  <c r="K5776" i="10"/>
  <c r="J5776" i="10"/>
  <c r="I5776" i="10"/>
  <c r="G5776" i="10"/>
  <c r="F5776" i="10"/>
  <c r="L5775" i="10"/>
  <c r="K5775" i="10"/>
  <c r="J5775" i="10"/>
  <c r="I5775" i="10"/>
  <c r="G5775" i="10"/>
  <c r="F5775" i="10"/>
  <c r="L5774" i="10"/>
  <c r="K5774" i="10"/>
  <c r="J5774" i="10"/>
  <c r="I5774" i="10"/>
  <c r="G5774" i="10"/>
  <c r="F5774" i="10"/>
  <c r="L5773" i="10"/>
  <c r="K5773" i="10"/>
  <c r="J5773" i="10"/>
  <c r="I5773" i="10"/>
  <c r="G5773" i="10"/>
  <c r="F5773" i="10"/>
  <c r="L5772" i="10"/>
  <c r="K5772" i="10"/>
  <c r="J5772" i="10"/>
  <c r="I5772" i="10"/>
  <c r="G5772" i="10"/>
  <c r="F5772" i="10"/>
  <c r="L5771" i="10"/>
  <c r="K5771" i="10"/>
  <c r="J5771" i="10"/>
  <c r="I5771" i="10"/>
  <c r="G5771" i="10"/>
  <c r="F5771" i="10"/>
  <c r="L5770" i="10"/>
  <c r="K5770" i="10"/>
  <c r="J5770" i="10"/>
  <c r="I5770" i="10"/>
  <c r="G5770" i="10"/>
  <c r="F5770" i="10"/>
  <c r="L5769" i="10"/>
  <c r="K5769" i="10"/>
  <c r="J5769" i="10"/>
  <c r="I5769" i="10"/>
  <c r="G5769" i="10"/>
  <c r="F5769" i="10"/>
  <c r="L5768" i="10"/>
  <c r="K5768" i="10"/>
  <c r="J5768" i="10"/>
  <c r="I5768" i="10"/>
  <c r="G5768" i="10"/>
  <c r="F5768" i="10"/>
  <c r="L5767" i="10"/>
  <c r="K5767" i="10"/>
  <c r="J5767" i="10"/>
  <c r="I5767" i="10"/>
  <c r="G5767" i="10"/>
  <c r="F5767" i="10"/>
  <c r="L5766" i="10"/>
  <c r="K5766" i="10"/>
  <c r="J5766" i="10"/>
  <c r="I5766" i="10"/>
  <c r="G5766" i="10"/>
  <c r="F5766" i="10"/>
  <c r="L5765" i="10"/>
  <c r="K5765" i="10"/>
  <c r="J5765" i="10"/>
  <c r="I5765" i="10"/>
  <c r="G5765" i="10"/>
  <c r="F5765" i="10"/>
  <c r="L5764" i="10"/>
  <c r="K5764" i="10"/>
  <c r="J5764" i="10"/>
  <c r="I5764" i="10"/>
  <c r="G5764" i="10"/>
  <c r="F5764" i="10"/>
  <c r="L5763" i="10"/>
  <c r="K5763" i="10"/>
  <c r="J5763" i="10"/>
  <c r="I5763" i="10"/>
  <c r="G5763" i="10"/>
  <c r="F5763" i="10"/>
  <c r="L5762" i="10"/>
  <c r="K5762" i="10"/>
  <c r="J5762" i="10"/>
  <c r="I5762" i="10"/>
  <c r="G5762" i="10"/>
  <c r="F5762" i="10"/>
  <c r="L5761" i="10"/>
  <c r="K5761" i="10"/>
  <c r="J5761" i="10"/>
  <c r="I5761" i="10"/>
  <c r="G5761" i="10"/>
  <c r="F5761" i="10"/>
  <c r="L5760" i="10"/>
  <c r="K5760" i="10"/>
  <c r="J5760" i="10"/>
  <c r="I5760" i="10"/>
  <c r="G5760" i="10"/>
  <c r="F5760" i="10"/>
  <c r="L5759" i="10"/>
  <c r="K5759" i="10"/>
  <c r="J5759" i="10"/>
  <c r="I5759" i="10"/>
  <c r="G5759" i="10"/>
  <c r="F5759" i="10"/>
  <c r="L5758" i="10"/>
  <c r="K5758" i="10"/>
  <c r="J5758" i="10"/>
  <c r="I5758" i="10"/>
  <c r="G5758" i="10"/>
  <c r="F5758" i="10"/>
  <c r="L5757" i="10"/>
  <c r="K5757" i="10"/>
  <c r="J5757" i="10"/>
  <c r="I5757" i="10"/>
  <c r="G5757" i="10"/>
  <c r="F5757" i="10"/>
  <c r="L5756" i="10"/>
  <c r="K5756" i="10"/>
  <c r="J5756" i="10"/>
  <c r="I5756" i="10"/>
  <c r="G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G5755" i="10"/>
  <c r="N5784" i="10" s="1"/>
  <c r="F5755" i="10"/>
  <c r="M5784" i="10" s="1"/>
  <c r="L5754" i="10"/>
  <c r="K5754" i="10"/>
  <c r="J5754" i="10"/>
  <c r="I5754" i="10"/>
  <c r="G5754" i="10"/>
  <c r="F5754" i="10"/>
  <c r="L5753" i="10"/>
  <c r="K5753" i="10"/>
  <c r="J5753" i="10"/>
  <c r="I5753" i="10"/>
  <c r="G5753" i="10"/>
  <c r="F5753" i="10"/>
  <c r="L5752" i="10"/>
  <c r="K5752" i="10"/>
  <c r="J5752" i="10"/>
  <c r="I5752" i="10"/>
  <c r="G5752" i="10"/>
  <c r="F5752" i="10"/>
  <c r="L5751" i="10"/>
  <c r="K5751" i="10"/>
  <c r="J5751" i="10"/>
  <c r="I5751" i="10"/>
  <c r="G5751" i="10"/>
  <c r="F5751" i="10"/>
  <c r="L5750" i="10"/>
  <c r="K5750" i="10"/>
  <c r="J5750" i="10"/>
  <c r="I5750" i="10"/>
  <c r="G5750" i="10"/>
  <c r="F5750" i="10"/>
  <c r="L5749" i="10"/>
  <c r="K5749" i="10"/>
  <c r="J5749" i="10"/>
  <c r="I5749" i="10"/>
  <c r="G5749" i="10"/>
  <c r="F5749" i="10"/>
  <c r="L5748" i="10"/>
  <c r="K5748" i="10"/>
  <c r="J5748" i="10"/>
  <c r="I5748" i="10"/>
  <c r="G5748" i="10"/>
  <c r="F5748" i="10"/>
  <c r="L5747" i="10"/>
  <c r="K5747" i="10"/>
  <c r="J5747" i="10"/>
  <c r="I5747" i="10"/>
  <c r="G5747" i="10"/>
  <c r="F5747" i="10"/>
  <c r="L5746" i="10"/>
  <c r="K5746" i="10"/>
  <c r="J5746" i="10"/>
  <c r="I5746" i="10"/>
  <c r="G5746" i="10"/>
  <c r="F5746" i="10"/>
  <c r="L5745" i="10"/>
  <c r="K5745" i="10"/>
  <c r="J5745" i="10"/>
  <c r="I5745" i="10"/>
  <c r="G5745" i="10"/>
  <c r="F5745" i="10"/>
  <c r="L5744" i="10"/>
  <c r="K5744" i="10"/>
  <c r="J5744" i="10"/>
  <c r="I5744" i="10"/>
  <c r="G5744" i="10"/>
  <c r="F5744" i="10"/>
  <c r="L5743" i="10"/>
  <c r="K5743" i="10"/>
  <c r="J5743" i="10"/>
  <c r="I5743" i="10"/>
  <c r="G5743" i="10"/>
  <c r="F5743" i="10"/>
  <c r="L5742" i="10"/>
  <c r="K5742" i="10"/>
  <c r="J5742" i="10"/>
  <c r="I5742" i="10"/>
  <c r="G5742" i="10"/>
  <c r="F5742" i="10"/>
  <c r="L5741" i="10"/>
  <c r="K5741" i="10"/>
  <c r="J5741" i="10"/>
  <c r="I5741" i="10"/>
  <c r="G5741" i="10"/>
  <c r="F5741" i="10"/>
  <c r="L5740" i="10"/>
  <c r="K5740" i="10"/>
  <c r="J5740" i="10"/>
  <c r="I5740" i="10"/>
  <c r="G5740" i="10"/>
  <c r="F5740" i="10"/>
  <c r="L5739" i="10"/>
  <c r="K5739" i="10"/>
  <c r="J5739" i="10"/>
  <c r="I5739" i="10"/>
  <c r="G5739" i="10"/>
  <c r="F5739" i="10"/>
  <c r="L5738" i="10"/>
  <c r="K5738" i="10"/>
  <c r="J5738" i="10"/>
  <c r="I5738" i="10"/>
  <c r="G5738" i="10"/>
  <c r="F5738" i="10"/>
  <c r="L5737" i="10"/>
  <c r="K5737" i="10"/>
  <c r="J5737" i="10"/>
  <c r="I5737" i="10"/>
  <c r="G5737" i="10"/>
  <c r="F5737" i="10"/>
  <c r="L5736" i="10"/>
  <c r="K5736" i="10"/>
  <c r="J5736" i="10"/>
  <c r="I5736" i="10"/>
  <c r="G5736" i="10"/>
  <c r="F5736" i="10"/>
  <c r="L5735" i="10"/>
  <c r="K5735" i="10"/>
  <c r="J5735" i="10"/>
  <c r="I5735" i="10"/>
  <c r="G5735" i="10"/>
  <c r="F5735" i="10"/>
  <c r="L5734" i="10"/>
  <c r="K5734" i="10"/>
  <c r="J5734" i="10"/>
  <c r="I5734" i="10"/>
  <c r="G5734" i="10"/>
  <c r="F5734" i="10"/>
  <c r="L5733" i="10"/>
  <c r="K5733" i="10"/>
  <c r="J5733" i="10"/>
  <c r="I5733" i="10"/>
  <c r="G5733" i="10"/>
  <c r="F5733" i="10"/>
  <c r="L5732" i="10"/>
  <c r="K5732" i="10"/>
  <c r="J5732" i="10"/>
  <c r="I5732" i="10"/>
  <c r="G5732" i="10"/>
  <c r="F5732" i="10"/>
  <c r="L5731" i="10"/>
  <c r="K5731" i="10"/>
  <c r="J5731" i="10"/>
  <c r="I5731" i="10"/>
  <c r="G5731" i="10"/>
  <c r="F5731" i="10"/>
  <c r="L5730" i="10"/>
  <c r="K5730" i="10"/>
  <c r="J5730" i="10"/>
  <c r="I5730" i="10"/>
  <c r="G5730" i="10"/>
  <c r="F5730" i="10"/>
  <c r="L5729" i="10"/>
  <c r="K5729" i="10"/>
  <c r="J5729" i="10"/>
  <c r="I5729" i="10"/>
  <c r="G5729" i="10"/>
  <c r="F5729" i="10"/>
  <c r="L5728" i="10"/>
  <c r="K5728" i="10"/>
  <c r="J5728" i="10"/>
  <c r="I5728" i="10"/>
  <c r="G5728" i="10"/>
  <c r="F5728" i="10"/>
  <c r="L5727" i="10"/>
  <c r="K5727" i="10"/>
  <c r="J5727" i="10"/>
  <c r="I5727" i="10"/>
  <c r="G5727" i="10"/>
  <c r="F5727" i="10"/>
  <c r="L5726" i="10"/>
  <c r="K5726" i="10"/>
  <c r="J5726" i="10"/>
  <c r="I5726" i="10"/>
  <c r="G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G5725" i="10"/>
  <c r="G5724" i="10"/>
  <c r="G5723" i="10"/>
  <c r="G5722" i="10"/>
  <c r="G5721" i="10"/>
  <c r="G5720" i="10"/>
  <c r="G5719" i="10"/>
  <c r="G5718" i="10"/>
  <c r="G5717" i="10"/>
  <c r="G5716" i="10"/>
  <c r="G5715" i="10"/>
  <c r="G5714" i="10"/>
  <c r="G5713" i="10"/>
  <c r="G5712" i="10"/>
  <c r="G5711" i="10"/>
  <c r="G5710" i="10"/>
  <c r="G5709" i="10"/>
  <c r="G5708" i="10"/>
  <c r="G5707" i="10"/>
  <c r="G5706" i="10"/>
  <c r="G5705" i="10"/>
  <c r="G5704" i="10"/>
  <c r="G5703" i="10"/>
  <c r="G5702" i="10"/>
  <c r="G5701" i="10"/>
  <c r="G5700" i="10"/>
  <c r="G5699" i="10"/>
  <c r="G5698" i="10"/>
  <c r="G5697" i="10"/>
  <c r="G5696" i="10"/>
  <c r="G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G5665" i="10"/>
  <c r="F5665" i="10"/>
  <c r="L5685" i="10"/>
  <c r="L5694" i="10"/>
  <c r="K5694" i="10"/>
  <c r="J5694" i="10"/>
  <c r="I5694" i="10"/>
  <c r="G5694" i="10"/>
  <c r="L5693" i="10"/>
  <c r="K5693" i="10"/>
  <c r="J5693" i="10"/>
  <c r="I5693" i="10"/>
  <c r="G5693" i="10"/>
  <c r="F5693" i="10"/>
  <c r="L5692" i="10"/>
  <c r="K5692" i="10"/>
  <c r="J5692" i="10"/>
  <c r="I5692" i="10"/>
  <c r="G5692" i="10"/>
  <c r="F5692" i="10"/>
  <c r="L5691" i="10"/>
  <c r="K5691" i="10"/>
  <c r="J5691" i="10"/>
  <c r="I5691" i="10"/>
  <c r="G5691" i="10"/>
  <c r="F5691" i="10"/>
  <c r="L5690" i="10"/>
  <c r="K5690" i="10"/>
  <c r="J5690" i="10"/>
  <c r="I5690" i="10"/>
  <c r="G5690" i="10"/>
  <c r="F5690" i="10"/>
  <c r="L5689" i="10"/>
  <c r="K5689" i="10"/>
  <c r="J5689" i="10"/>
  <c r="I5689" i="10"/>
  <c r="G5689" i="10"/>
  <c r="F5689" i="10"/>
  <c r="L5688" i="10"/>
  <c r="K5688" i="10"/>
  <c r="J5688" i="10"/>
  <c r="I5688" i="10"/>
  <c r="G5688" i="10"/>
  <c r="F5688" i="10"/>
  <c r="L5687" i="10"/>
  <c r="K5687" i="10"/>
  <c r="J5687" i="10"/>
  <c r="I5687" i="10"/>
  <c r="G5687" i="10"/>
  <c r="F5687" i="10"/>
  <c r="L5686" i="10"/>
  <c r="K5686" i="10"/>
  <c r="J5686" i="10"/>
  <c r="I5686" i="10"/>
  <c r="G5686" i="10"/>
  <c r="F5686" i="10"/>
  <c r="K5685" i="10"/>
  <c r="J5685" i="10"/>
  <c r="I5685" i="10"/>
  <c r="G5685" i="10"/>
  <c r="F5685" i="10"/>
  <c r="L5684" i="10"/>
  <c r="K5684" i="10"/>
  <c r="J5684" i="10"/>
  <c r="I5684" i="10"/>
  <c r="G5684" i="10"/>
  <c r="F5684" i="10"/>
  <c r="L5683" i="10"/>
  <c r="K5683" i="10"/>
  <c r="J5683" i="10"/>
  <c r="I5683" i="10"/>
  <c r="G5683" i="10"/>
  <c r="F5683" i="10"/>
  <c r="L5682" i="10"/>
  <c r="K5682" i="10"/>
  <c r="J5682" i="10"/>
  <c r="I5682" i="10"/>
  <c r="G5682" i="10"/>
  <c r="F5682" i="10"/>
  <c r="L5681" i="10"/>
  <c r="K5681" i="10"/>
  <c r="J5681" i="10"/>
  <c r="I5681" i="10"/>
  <c r="G5681" i="10"/>
  <c r="F5681" i="10"/>
  <c r="L5680" i="10"/>
  <c r="K5680" i="10"/>
  <c r="J5680" i="10"/>
  <c r="I5680" i="10"/>
  <c r="G5680" i="10"/>
  <c r="F5680" i="10"/>
  <c r="L5679" i="10"/>
  <c r="K5679" i="10"/>
  <c r="J5679" i="10"/>
  <c r="I5679" i="10"/>
  <c r="G5679" i="10"/>
  <c r="F5679" i="10"/>
  <c r="L5678" i="10"/>
  <c r="K5678" i="10"/>
  <c r="J5678" i="10"/>
  <c r="I5678" i="10"/>
  <c r="G5678" i="10"/>
  <c r="F5678" i="10"/>
  <c r="L5677" i="10"/>
  <c r="K5677" i="10"/>
  <c r="J5677" i="10"/>
  <c r="I5677" i="10"/>
  <c r="G5677" i="10"/>
  <c r="F5677" i="10"/>
  <c r="L5676" i="10"/>
  <c r="K5676" i="10"/>
  <c r="J5676" i="10"/>
  <c r="I5676" i="10"/>
  <c r="G5676" i="10"/>
  <c r="F5676" i="10"/>
  <c r="L5675" i="10"/>
  <c r="K5675" i="10"/>
  <c r="J5675" i="10"/>
  <c r="I5675" i="10"/>
  <c r="G5675" i="10"/>
  <c r="F5675" i="10"/>
  <c r="L5674" i="10"/>
  <c r="K5674" i="10"/>
  <c r="J5674" i="10"/>
  <c r="I5674" i="10"/>
  <c r="G5674" i="10"/>
  <c r="F5674" i="10"/>
  <c r="L5673" i="10"/>
  <c r="K5673" i="10"/>
  <c r="J5673" i="10"/>
  <c r="I5673" i="10"/>
  <c r="G5673" i="10"/>
  <c r="F5673" i="10"/>
  <c r="L5672" i="10"/>
  <c r="K5672" i="10"/>
  <c r="J5672" i="10"/>
  <c r="I5672" i="10"/>
  <c r="G5672" i="10"/>
  <c r="F5672" i="10"/>
  <c r="L5671" i="10"/>
  <c r="K5671" i="10"/>
  <c r="J5671" i="10"/>
  <c r="I5671" i="10"/>
  <c r="G5671" i="10"/>
  <c r="F5671" i="10"/>
  <c r="L5670" i="10"/>
  <c r="K5670" i="10"/>
  <c r="J5670" i="10"/>
  <c r="I5670" i="10"/>
  <c r="G5670" i="10"/>
  <c r="F5670" i="10"/>
  <c r="L5669" i="10"/>
  <c r="K5669" i="10"/>
  <c r="J5669" i="10"/>
  <c r="I5669" i="10"/>
  <c r="G5669" i="10"/>
  <c r="F5669" i="10"/>
  <c r="L5668" i="10"/>
  <c r="K5668" i="10"/>
  <c r="J5668" i="10"/>
  <c r="I5668" i="10"/>
  <c r="G5668" i="10"/>
  <c r="F5668" i="10"/>
  <c r="L5667" i="10"/>
  <c r="K5667" i="10"/>
  <c r="J5667" i="10"/>
  <c r="I5667" i="10"/>
  <c r="G5667" i="10"/>
  <c r="F5667" i="10"/>
  <c r="L5666" i="10"/>
  <c r="K5666" i="10"/>
  <c r="J5666" i="10"/>
  <c r="I5666" i="10"/>
  <c r="G5666" i="10"/>
  <c r="F5666" i="10"/>
  <c r="L5665" i="10"/>
  <c r="K5665" i="10"/>
  <c r="J5665" i="10"/>
  <c r="I5665" i="10"/>
  <c r="L5664" i="10"/>
  <c r="L5660" i="10"/>
  <c r="F5660" i="10"/>
  <c r="F5634" i="10"/>
  <c r="G5634" i="10"/>
  <c r="K5664" i="10"/>
  <c r="J5664" i="10"/>
  <c r="I5664" i="10"/>
  <c r="G5664" i="10"/>
  <c r="F5664" i="10"/>
  <c r="L5663" i="10"/>
  <c r="K5663" i="10"/>
  <c r="J5663" i="10"/>
  <c r="I5663" i="10"/>
  <c r="G5663" i="10"/>
  <c r="F5663" i="10"/>
  <c r="L5662" i="10"/>
  <c r="K5662" i="10"/>
  <c r="J5662" i="10"/>
  <c r="I5662" i="10"/>
  <c r="G5662" i="10"/>
  <c r="F5662" i="10"/>
  <c r="L5661" i="10"/>
  <c r="K5661" i="10"/>
  <c r="J5661" i="10"/>
  <c r="I5661" i="10"/>
  <c r="G5661" i="10"/>
  <c r="F5661" i="10"/>
  <c r="K5660" i="10"/>
  <c r="J5660" i="10"/>
  <c r="I5660" i="10"/>
  <c r="G5660" i="10"/>
  <c r="L5659" i="10"/>
  <c r="K5659" i="10"/>
  <c r="J5659" i="10"/>
  <c r="I5659" i="10"/>
  <c r="G5659" i="10"/>
  <c r="F5659" i="10"/>
  <c r="L5658" i="10"/>
  <c r="K5658" i="10"/>
  <c r="J5658" i="10"/>
  <c r="I5658" i="10"/>
  <c r="G5658" i="10"/>
  <c r="F5658" i="10"/>
  <c r="L5657" i="10"/>
  <c r="K5657" i="10"/>
  <c r="J5657" i="10"/>
  <c r="I5657" i="10"/>
  <c r="G5657" i="10"/>
  <c r="F5657" i="10"/>
  <c r="L5656" i="10"/>
  <c r="K5656" i="10"/>
  <c r="J5656" i="10"/>
  <c r="I5656" i="10"/>
  <c r="G5656" i="10"/>
  <c r="F5656" i="10"/>
  <c r="L5655" i="10"/>
  <c r="K5655" i="10"/>
  <c r="J5655" i="10"/>
  <c r="I5655" i="10"/>
  <c r="G5655" i="10"/>
  <c r="F5655" i="10"/>
  <c r="L5654" i="10"/>
  <c r="K5654" i="10"/>
  <c r="J5654" i="10"/>
  <c r="I5654" i="10"/>
  <c r="G5654" i="10"/>
  <c r="F5654" i="10"/>
  <c r="L5653" i="10"/>
  <c r="K5653" i="10"/>
  <c r="J5653" i="10"/>
  <c r="I5653" i="10"/>
  <c r="G5653" i="10"/>
  <c r="F5653" i="10"/>
  <c r="L5652" i="10"/>
  <c r="K5652" i="10"/>
  <c r="J5652" i="10"/>
  <c r="I5652" i="10"/>
  <c r="G5652" i="10"/>
  <c r="F5652" i="10"/>
  <c r="L5651" i="10"/>
  <c r="K5651" i="10"/>
  <c r="J5651" i="10"/>
  <c r="I5651" i="10"/>
  <c r="G5651" i="10"/>
  <c r="F5651" i="10"/>
  <c r="L5650" i="10"/>
  <c r="K5650" i="10"/>
  <c r="J5650" i="10"/>
  <c r="I5650" i="10"/>
  <c r="G5650" i="10"/>
  <c r="F5650" i="10"/>
  <c r="L5649" i="10"/>
  <c r="K5649" i="10"/>
  <c r="J5649" i="10"/>
  <c r="I5649" i="10"/>
  <c r="G5649" i="10"/>
  <c r="F5649" i="10"/>
  <c r="L5648" i="10"/>
  <c r="K5648" i="10"/>
  <c r="J5648" i="10"/>
  <c r="I5648" i="10"/>
  <c r="G5648" i="10"/>
  <c r="F5648" i="10"/>
  <c r="L5647" i="10"/>
  <c r="K5647" i="10"/>
  <c r="J5647" i="10"/>
  <c r="I5647" i="10"/>
  <c r="G5647" i="10"/>
  <c r="F5647" i="10"/>
  <c r="L5646" i="10"/>
  <c r="K5646" i="10"/>
  <c r="J5646" i="10"/>
  <c r="I5646" i="10"/>
  <c r="G5646" i="10"/>
  <c r="F5646" i="10"/>
  <c r="L5645" i="10"/>
  <c r="K5645" i="10"/>
  <c r="J5645" i="10"/>
  <c r="I5645" i="10"/>
  <c r="G5645" i="10"/>
  <c r="F5645" i="10"/>
  <c r="L5644" i="10"/>
  <c r="K5644" i="10"/>
  <c r="J5644" i="10"/>
  <c r="I5644" i="10"/>
  <c r="G5644" i="10"/>
  <c r="F5644" i="10"/>
  <c r="L5643" i="10"/>
  <c r="K5643" i="10"/>
  <c r="J5643" i="10"/>
  <c r="I5643" i="10"/>
  <c r="G5643" i="10"/>
  <c r="F5643" i="10"/>
  <c r="L5642" i="10"/>
  <c r="K5642" i="10"/>
  <c r="J5642" i="10"/>
  <c r="I5642" i="10"/>
  <c r="G5642" i="10"/>
  <c r="F5642" i="10"/>
  <c r="L5641" i="10"/>
  <c r="K5641" i="10"/>
  <c r="J5641" i="10"/>
  <c r="I5641" i="10"/>
  <c r="G5641" i="10"/>
  <c r="F5641" i="10"/>
  <c r="L5640" i="10"/>
  <c r="K5640" i="10"/>
  <c r="J5640" i="10"/>
  <c r="I5640" i="10"/>
  <c r="G5640" i="10"/>
  <c r="F5640" i="10"/>
  <c r="L5639" i="10"/>
  <c r="K5639" i="10"/>
  <c r="J5639" i="10"/>
  <c r="I5639" i="10"/>
  <c r="G5639" i="10"/>
  <c r="F5639" i="10"/>
  <c r="L5638" i="10"/>
  <c r="K5638" i="10"/>
  <c r="J5638" i="10"/>
  <c r="I5638" i="10"/>
  <c r="G5638" i="10"/>
  <c r="F5638" i="10"/>
  <c r="L5637" i="10"/>
  <c r="K5637" i="10"/>
  <c r="J5637" i="10"/>
  <c r="I5637" i="10"/>
  <c r="G5637" i="10"/>
  <c r="F5637" i="10"/>
  <c r="L5636" i="10"/>
  <c r="K5636" i="10"/>
  <c r="J5636" i="10"/>
  <c r="I5636" i="10"/>
  <c r="G5636" i="10"/>
  <c r="F5636" i="10"/>
  <c r="L5635" i="10"/>
  <c r="K5635" i="10"/>
  <c r="J5635" i="10"/>
  <c r="I5635" i="10"/>
  <c r="G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G5633" i="10"/>
  <c r="G5632" i="10"/>
  <c r="G5631" i="10"/>
  <c r="G5630" i="10"/>
  <c r="G5629" i="10"/>
  <c r="G5628" i="10"/>
  <c r="G5627" i="10"/>
  <c r="G5626" i="10"/>
  <c r="G5625" i="10"/>
  <c r="G5624" i="10"/>
  <c r="G5623" i="10"/>
  <c r="G5622" i="10"/>
  <c r="G5621" i="10"/>
  <c r="G5620" i="10"/>
  <c r="G5619" i="10"/>
  <c r="G5618" i="10"/>
  <c r="G5617" i="10"/>
  <c r="G5616" i="10"/>
  <c r="G5615" i="10"/>
  <c r="G5614" i="10"/>
  <c r="G5613" i="10"/>
  <c r="G5612" i="10"/>
  <c r="G5611" i="10"/>
  <c r="G5610" i="10"/>
  <c r="G5609" i="10"/>
  <c r="G5608" i="10"/>
  <c r="G5607" i="10"/>
  <c r="G5606" i="10"/>
  <c r="G5605" i="10"/>
  <c r="G5604" i="10"/>
  <c r="G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G5573" i="10"/>
  <c r="I5573" i="10"/>
  <c r="J5573" i="10"/>
  <c r="K5573" i="10"/>
  <c r="L5573" i="10"/>
  <c r="F5574" i="10"/>
  <c r="G5574" i="10"/>
  <c r="I5574" i="10"/>
  <c r="J5574" i="10"/>
  <c r="K5574" i="10"/>
  <c r="L5574" i="10"/>
  <c r="F5575" i="10"/>
  <c r="G5575" i="10"/>
  <c r="I5575" i="10"/>
  <c r="J5575" i="10"/>
  <c r="K5575" i="10"/>
  <c r="L5575" i="10"/>
  <c r="F5576" i="10"/>
  <c r="G5576" i="10"/>
  <c r="I5576" i="10"/>
  <c r="J5576" i="10"/>
  <c r="K5576" i="10"/>
  <c r="L5576" i="10"/>
  <c r="F5577" i="10"/>
  <c r="G5577" i="10"/>
  <c r="I5577" i="10"/>
  <c r="J5577" i="10"/>
  <c r="K5577" i="10"/>
  <c r="L5577" i="10"/>
  <c r="F5578" i="10"/>
  <c r="G5578" i="10"/>
  <c r="I5578" i="10"/>
  <c r="J5578" i="10"/>
  <c r="K5578" i="10"/>
  <c r="L5578" i="10"/>
  <c r="F5579" i="10"/>
  <c r="G5579" i="10"/>
  <c r="I5579" i="10"/>
  <c r="J5579" i="10"/>
  <c r="K5579" i="10"/>
  <c r="L5579" i="10"/>
  <c r="F5580" i="10"/>
  <c r="G5580" i="10"/>
  <c r="I5580" i="10"/>
  <c r="J5580" i="10"/>
  <c r="K5580" i="10"/>
  <c r="L5580" i="10"/>
  <c r="F5581" i="10"/>
  <c r="G5581" i="10"/>
  <c r="I5581" i="10"/>
  <c r="J5581" i="10"/>
  <c r="K5581" i="10"/>
  <c r="L5581" i="10"/>
  <c r="F5582" i="10"/>
  <c r="G5582" i="10"/>
  <c r="I5582" i="10"/>
  <c r="J5582" i="10"/>
  <c r="K5582" i="10"/>
  <c r="L5582" i="10"/>
  <c r="F5583" i="10"/>
  <c r="G5583" i="10"/>
  <c r="I5583" i="10"/>
  <c r="J5583" i="10"/>
  <c r="K5583" i="10"/>
  <c r="L5583" i="10"/>
  <c r="F5584" i="10"/>
  <c r="G5584" i="10"/>
  <c r="I5584" i="10"/>
  <c r="J5584" i="10"/>
  <c r="K5584" i="10"/>
  <c r="L5584" i="10"/>
  <c r="F5585" i="10"/>
  <c r="G5585" i="10"/>
  <c r="I5585" i="10"/>
  <c r="J5585" i="10"/>
  <c r="K5585" i="10"/>
  <c r="L5585" i="10"/>
  <c r="F5586" i="10"/>
  <c r="G5586" i="10"/>
  <c r="I5586" i="10"/>
  <c r="J5586" i="10"/>
  <c r="K5586" i="10"/>
  <c r="L5586" i="10"/>
  <c r="F5587" i="10"/>
  <c r="G5587" i="10"/>
  <c r="I5587" i="10"/>
  <c r="J5587" i="10"/>
  <c r="K5587" i="10"/>
  <c r="L5587" i="10"/>
  <c r="F5588" i="10"/>
  <c r="G5588" i="10"/>
  <c r="I5588" i="10"/>
  <c r="J5588" i="10"/>
  <c r="K5588" i="10"/>
  <c r="L5588" i="10"/>
  <c r="F5589" i="10"/>
  <c r="G5589" i="10"/>
  <c r="I5589" i="10"/>
  <c r="J5589" i="10"/>
  <c r="K5589" i="10"/>
  <c r="L5589" i="10"/>
  <c r="F5590" i="10"/>
  <c r="G5590" i="10"/>
  <c r="I5590" i="10"/>
  <c r="J5590" i="10"/>
  <c r="K5590" i="10"/>
  <c r="L5590" i="10"/>
  <c r="F5591" i="10"/>
  <c r="G5591" i="10"/>
  <c r="I5591" i="10"/>
  <c r="J5591" i="10"/>
  <c r="K5591" i="10"/>
  <c r="L5591" i="10"/>
  <c r="F5592" i="10"/>
  <c r="G5592" i="10"/>
  <c r="I5592" i="10"/>
  <c r="J5592" i="10"/>
  <c r="K5592" i="10"/>
  <c r="L5592" i="10"/>
  <c r="F5593" i="10"/>
  <c r="G5593" i="10"/>
  <c r="I5593" i="10"/>
  <c r="J5593" i="10"/>
  <c r="K5593" i="10"/>
  <c r="L5593" i="10"/>
  <c r="F5594" i="10"/>
  <c r="G5594" i="10"/>
  <c r="I5594" i="10"/>
  <c r="J5594" i="10"/>
  <c r="K5594" i="10"/>
  <c r="L5594" i="10"/>
  <c r="F5595" i="10"/>
  <c r="G5595" i="10"/>
  <c r="I5595" i="10"/>
  <c r="J5595" i="10"/>
  <c r="K5595" i="10"/>
  <c r="L5595" i="10"/>
  <c r="F5596" i="10"/>
  <c r="G5596" i="10"/>
  <c r="I5596" i="10"/>
  <c r="J5596" i="10"/>
  <c r="K5596" i="10"/>
  <c r="L5596" i="10"/>
  <c r="F5597" i="10"/>
  <c r="G5597" i="10"/>
  <c r="I5597" i="10"/>
  <c r="J5597" i="10"/>
  <c r="K5597" i="10"/>
  <c r="L5597" i="10"/>
  <c r="F5598" i="10"/>
  <c r="G5598" i="10"/>
  <c r="I5598" i="10"/>
  <c r="J5598" i="10"/>
  <c r="K5598" i="10"/>
  <c r="L5598" i="10"/>
  <c r="F5599" i="10"/>
  <c r="G5599" i="10"/>
  <c r="I5599" i="10"/>
  <c r="J5599" i="10"/>
  <c r="K5599" i="10"/>
  <c r="L5599" i="10"/>
  <c r="F5600" i="10"/>
  <c r="G5600" i="10"/>
  <c r="I5600" i="10"/>
  <c r="J5600" i="10"/>
  <c r="K5600" i="10"/>
  <c r="L5600" i="10"/>
  <c r="F5601" i="10"/>
  <c r="G5601" i="10"/>
  <c r="I5601" i="10"/>
  <c r="J5601" i="10"/>
  <c r="K5601" i="10"/>
  <c r="L5601" i="10"/>
  <c r="F5602" i="10"/>
  <c r="G5602" i="10"/>
  <c r="I5602" i="10"/>
  <c r="J5602" i="10"/>
  <c r="K5602" i="10"/>
  <c r="L5602" i="10"/>
  <c r="G5542" i="10"/>
  <c r="L5572" i="10"/>
  <c r="K5572" i="10"/>
  <c r="J5572" i="10"/>
  <c r="I5572" i="10"/>
  <c r="G5572" i="10"/>
  <c r="F5572" i="10"/>
  <c r="L5571" i="10"/>
  <c r="K5571" i="10"/>
  <c r="J5571" i="10"/>
  <c r="I5571" i="10"/>
  <c r="G5571" i="10"/>
  <c r="F5571" i="10"/>
  <c r="L5570" i="10"/>
  <c r="K5570" i="10"/>
  <c r="J5570" i="10"/>
  <c r="I5570" i="10"/>
  <c r="G5570" i="10"/>
  <c r="F5570" i="10"/>
  <c r="L5569" i="10"/>
  <c r="K5569" i="10"/>
  <c r="J5569" i="10"/>
  <c r="I5569" i="10"/>
  <c r="G5569" i="10"/>
  <c r="F5569" i="10"/>
  <c r="L5568" i="10"/>
  <c r="K5568" i="10"/>
  <c r="J5568" i="10"/>
  <c r="I5568" i="10"/>
  <c r="G5568" i="10"/>
  <c r="F5568" i="10"/>
  <c r="L5567" i="10"/>
  <c r="K5567" i="10"/>
  <c r="J5567" i="10"/>
  <c r="I5567" i="10"/>
  <c r="G5567" i="10"/>
  <c r="F5567" i="10"/>
  <c r="L5566" i="10"/>
  <c r="K5566" i="10"/>
  <c r="J5566" i="10"/>
  <c r="I5566" i="10"/>
  <c r="G5566" i="10"/>
  <c r="F5566" i="10"/>
  <c r="L5565" i="10"/>
  <c r="K5565" i="10"/>
  <c r="J5565" i="10"/>
  <c r="I5565" i="10"/>
  <c r="G5565" i="10"/>
  <c r="F5565" i="10"/>
  <c r="L5564" i="10"/>
  <c r="K5564" i="10"/>
  <c r="J5564" i="10"/>
  <c r="I5564" i="10"/>
  <c r="G5564" i="10"/>
  <c r="F5564" i="10"/>
  <c r="L5563" i="10"/>
  <c r="K5563" i="10"/>
  <c r="J5563" i="10"/>
  <c r="I5563" i="10"/>
  <c r="G5563" i="10"/>
  <c r="F5563" i="10"/>
  <c r="L5562" i="10"/>
  <c r="K5562" i="10"/>
  <c r="J5562" i="10"/>
  <c r="I5562" i="10"/>
  <c r="G5562" i="10"/>
  <c r="F5562" i="10"/>
  <c r="L5561" i="10"/>
  <c r="K5561" i="10"/>
  <c r="J5561" i="10"/>
  <c r="I5561" i="10"/>
  <c r="G5561" i="10"/>
  <c r="F5561" i="10"/>
  <c r="L5560" i="10"/>
  <c r="K5560" i="10"/>
  <c r="J5560" i="10"/>
  <c r="I5560" i="10"/>
  <c r="G5560" i="10"/>
  <c r="F5560" i="10"/>
  <c r="L5559" i="10"/>
  <c r="K5559" i="10"/>
  <c r="J5559" i="10"/>
  <c r="I5559" i="10"/>
  <c r="G5559" i="10"/>
  <c r="F5559" i="10"/>
  <c r="L5558" i="10"/>
  <c r="K5558" i="10"/>
  <c r="J5558" i="10"/>
  <c r="I5558" i="10"/>
  <c r="G5558" i="10"/>
  <c r="F5558" i="10"/>
  <c r="L5557" i="10"/>
  <c r="K5557" i="10"/>
  <c r="J5557" i="10"/>
  <c r="I5557" i="10"/>
  <c r="G5557" i="10"/>
  <c r="F5557" i="10"/>
  <c r="L5556" i="10"/>
  <c r="K5556" i="10"/>
  <c r="J5556" i="10"/>
  <c r="I5556" i="10"/>
  <c r="G5556" i="10"/>
  <c r="F5556" i="10"/>
  <c r="L5555" i="10"/>
  <c r="K5555" i="10"/>
  <c r="J5555" i="10"/>
  <c r="I5555" i="10"/>
  <c r="G5555" i="10"/>
  <c r="F5555" i="10"/>
  <c r="L5554" i="10"/>
  <c r="K5554" i="10"/>
  <c r="J5554" i="10"/>
  <c r="I5554" i="10"/>
  <c r="G5554" i="10"/>
  <c r="F5554" i="10"/>
  <c r="L5553" i="10"/>
  <c r="K5553" i="10"/>
  <c r="J5553" i="10"/>
  <c r="I5553" i="10"/>
  <c r="G5553" i="10"/>
  <c r="F5553" i="10"/>
  <c r="L5552" i="10"/>
  <c r="K5552" i="10"/>
  <c r="J5552" i="10"/>
  <c r="I5552" i="10"/>
  <c r="G5552" i="10"/>
  <c r="F5552" i="10"/>
  <c r="L5551" i="10"/>
  <c r="K5551" i="10"/>
  <c r="J5551" i="10"/>
  <c r="I5551" i="10"/>
  <c r="G5551" i="10"/>
  <c r="F5551" i="10"/>
  <c r="L5550" i="10"/>
  <c r="K5550" i="10"/>
  <c r="J5550" i="10"/>
  <c r="I5550" i="10"/>
  <c r="G5550" i="10"/>
  <c r="F5550" i="10"/>
  <c r="L5549" i="10"/>
  <c r="K5549" i="10"/>
  <c r="J5549" i="10"/>
  <c r="I5549" i="10"/>
  <c r="G5549" i="10"/>
  <c r="F5549" i="10"/>
  <c r="L5548" i="10"/>
  <c r="K5548" i="10"/>
  <c r="J5548" i="10"/>
  <c r="I5548" i="10"/>
  <c r="G5548" i="10"/>
  <c r="F5548" i="10"/>
  <c r="L5547" i="10"/>
  <c r="K5547" i="10"/>
  <c r="J5547" i="10"/>
  <c r="I5547" i="10"/>
  <c r="G5547" i="10"/>
  <c r="F5547" i="10"/>
  <c r="L5546" i="10"/>
  <c r="K5546" i="10"/>
  <c r="J5546" i="10"/>
  <c r="I5546" i="10"/>
  <c r="G5546" i="10"/>
  <c r="F5546" i="10"/>
  <c r="L5545" i="10"/>
  <c r="K5545" i="10"/>
  <c r="J5545" i="10"/>
  <c r="I5545" i="10"/>
  <c r="G5545" i="10"/>
  <c r="F5545" i="10"/>
  <c r="L5544" i="10"/>
  <c r="K5544" i="10"/>
  <c r="J5544" i="10"/>
  <c r="I5544" i="10"/>
  <c r="G5544" i="10"/>
  <c r="F5544" i="10"/>
  <c r="L5543" i="10"/>
  <c r="K5543" i="10"/>
  <c r="J5543" i="10"/>
  <c r="I5543" i="10"/>
  <c r="G5543" i="10"/>
  <c r="F5543" i="10"/>
  <c r="L5542" i="10"/>
  <c r="K5542" i="10"/>
  <c r="J5542" i="10"/>
  <c r="I5542" i="10"/>
  <c r="F5542" i="10"/>
  <c r="L5541" i="10"/>
  <c r="K5541" i="10"/>
  <c r="J5541" i="10"/>
  <c r="I5541" i="10"/>
  <c r="G5541" i="10"/>
  <c r="L5540" i="10"/>
  <c r="K5540" i="10"/>
  <c r="J5540" i="10"/>
  <c r="I5540" i="10"/>
  <c r="G5540" i="10"/>
  <c r="L5539" i="10"/>
  <c r="K5539" i="10"/>
  <c r="J5539" i="10"/>
  <c r="I5539" i="10"/>
  <c r="G5539" i="10"/>
  <c r="L5538" i="10"/>
  <c r="K5538" i="10"/>
  <c r="J5538" i="10"/>
  <c r="I5538" i="10"/>
  <c r="G5538" i="10"/>
  <c r="L5537" i="10"/>
  <c r="K5537" i="10"/>
  <c r="J5537" i="10"/>
  <c r="I5537" i="10"/>
  <c r="G5537" i="10"/>
  <c r="L5536" i="10"/>
  <c r="K5536" i="10"/>
  <c r="J5536" i="10"/>
  <c r="I5536" i="10"/>
  <c r="G5536" i="10"/>
  <c r="L5535" i="10"/>
  <c r="K5535" i="10"/>
  <c r="J5535" i="10"/>
  <c r="I5535" i="10"/>
  <c r="G5535" i="10"/>
  <c r="L5534" i="10"/>
  <c r="K5534" i="10"/>
  <c r="J5534" i="10"/>
  <c r="I5534" i="10"/>
  <c r="G5534" i="10"/>
  <c r="L5533" i="10"/>
  <c r="K5533" i="10"/>
  <c r="J5533" i="10"/>
  <c r="I5533" i="10"/>
  <c r="G5533" i="10"/>
  <c r="L5532" i="10"/>
  <c r="K5532" i="10"/>
  <c r="J5532" i="10"/>
  <c r="I5532" i="10"/>
  <c r="G5532" i="10"/>
  <c r="L5531" i="10"/>
  <c r="K5531" i="10"/>
  <c r="J5531" i="10"/>
  <c r="I5531" i="10"/>
  <c r="G5531" i="10"/>
  <c r="L5530" i="10"/>
  <c r="K5530" i="10"/>
  <c r="J5530" i="10"/>
  <c r="I5530" i="10"/>
  <c r="G5530" i="10"/>
  <c r="L5529" i="10"/>
  <c r="K5529" i="10"/>
  <c r="J5529" i="10"/>
  <c r="I5529" i="10"/>
  <c r="G5529" i="10"/>
  <c r="L5528" i="10"/>
  <c r="K5528" i="10"/>
  <c r="J5528" i="10"/>
  <c r="I5528" i="10"/>
  <c r="G5528" i="10"/>
  <c r="L5527" i="10"/>
  <c r="K5527" i="10"/>
  <c r="J5527" i="10"/>
  <c r="I5527" i="10"/>
  <c r="G5527" i="10"/>
  <c r="L5526" i="10"/>
  <c r="K5526" i="10"/>
  <c r="J5526" i="10"/>
  <c r="I5526" i="10"/>
  <c r="G5526" i="10"/>
  <c r="L5525" i="10"/>
  <c r="K5525" i="10"/>
  <c r="J5525" i="10"/>
  <c r="I5525" i="10"/>
  <c r="G5525" i="10"/>
  <c r="L5524" i="10"/>
  <c r="K5524" i="10"/>
  <c r="J5524" i="10"/>
  <c r="I5524" i="10"/>
  <c r="G5524" i="10"/>
  <c r="L5523" i="10"/>
  <c r="K5523" i="10"/>
  <c r="J5523" i="10"/>
  <c r="I5523" i="10"/>
  <c r="G5523" i="10"/>
  <c r="L5522" i="10"/>
  <c r="K5522" i="10"/>
  <c r="J5522" i="10"/>
  <c r="I5522" i="10"/>
  <c r="G5522" i="10"/>
  <c r="L5521" i="10"/>
  <c r="K5521" i="10"/>
  <c r="J5521" i="10"/>
  <c r="I5521" i="10"/>
  <c r="G5521" i="10"/>
  <c r="L5520" i="10"/>
  <c r="K5520" i="10"/>
  <c r="J5520" i="10"/>
  <c r="I5520" i="10"/>
  <c r="G5520" i="10"/>
  <c r="L5519" i="10"/>
  <c r="K5519" i="10"/>
  <c r="J5519" i="10"/>
  <c r="I5519" i="10"/>
  <c r="G5519" i="10"/>
  <c r="L5518" i="10"/>
  <c r="K5518" i="10"/>
  <c r="J5518" i="10"/>
  <c r="I5518" i="10"/>
  <c r="G5518" i="10"/>
  <c r="L5517" i="10"/>
  <c r="K5517" i="10"/>
  <c r="J5517" i="10"/>
  <c r="I5517" i="10"/>
  <c r="G5517" i="10"/>
  <c r="L5516" i="10"/>
  <c r="K5516" i="10"/>
  <c r="J5516" i="10"/>
  <c r="I5516" i="10"/>
  <c r="G5516" i="10"/>
  <c r="L5515" i="10"/>
  <c r="K5515" i="10"/>
  <c r="J5515" i="10"/>
  <c r="I5515" i="10"/>
  <c r="G5515" i="10"/>
  <c r="L5514" i="10"/>
  <c r="K5514" i="10"/>
  <c r="J5514" i="10"/>
  <c r="I5514" i="10"/>
  <c r="G5514" i="10"/>
  <c r="L5513" i="10"/>
  <c r="K5513" i="10"/>
  <c r="J5513" i="10"/>
  <c r="I5513" i="10"/>
  <c r="G5513" i="10"/>
  <c r="L5512" i="10"/>
  <c r="K5512" i="10"/>
  <c r="J5512" i="10"/>
  <c r="I5512" i="10"/>
  <c r="G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G5481" i="10"/>
  <c r="F5482" i="10"/>
  <c r="G5482" i="10"/>
  <c r="F5483" i="10"/>
  <c r="G5483" i="10"/>
  <c r="F5484" i="10"/>
  <c r="G5484" i="10"/>
  <c r="F5485" i="10"/>
  <c r="G5485" i="10"/>
  <c r="F5486" i="10"/>
  <c r="G5486" i="10"/>
  <c r="F5487" i="10"/>
  <c r="G5487" i="10"/>
  <c r="F5488" i="10"/>
  <c r="G5488" i="10"/>
  <c r="F5489" i="10"/>
  <c r="G5489" i="10"/>
  <c r="F5490" i="10"/>
  <c r="G5490" i="10"/>
  <c r="F5491" i="10"/>
  <c r="G5491" i="10"/>
  <c r="F5492" i="10"/>
  <c r="G5492" i="10"/>
  <c r="F5493" i="10"/>
  <c r="G5493" i="10"/>
  <c r="F5494" i="10"/>
  <c r="G5494" i="10"/>
  <c r="F5495" i="10"/>
  <c r="G5495" i="10"/>
  <c r="F5496" i="10"/>
  <c r="G5496" i="10"/>
  <c r="F5497" i="10"/>
  <c r="G5497" i="10"/>
  <c r="F5498" i="10"/>
  <c r="G5498" i="10"/>
  <c r="F5499" i="10"/>
  <c r="G5499" i="10"/>
  <c r="F5500" i="10"/>
  <c r="G5500" i="10"/>
  <c r="F5501" i="10"/>
  <c r="G5501" i="10"/>
  <c r="F5502" i="10"/>
  <c r="G5502" i="10"/>
  <c r="F5503" i="10"/>
  <c r="G5503" i="10"/>
  <c r="F5504" i="10"/>
  <c r="G5504" i="10"/>
  <c r="F5505" i="10"/>
  <c r="G5505" i="10"/>
  <c r="F5506" i="10"/>
  <c r="G5506" i="10"/>
  <c r="F5507" i="10"/>
  <c r="G5507" i="10"/>
  <c r="F5508" i="10"/>
  <c r="G5508" i="10"/>
  <c r="F5509" i="10"/>
  <c r="G5509" i="10"/>
  <c r="F5510" i="10"/>
  <c r="G5510" i="10"/>
  <c r="F5511" i="10"/>
  <c r="G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G5453" i="10"/>
  <c r="F5454" i="10"/>
  <c r="G5454" i="10"/>
  <c r="F5455" i="10"/>
  <c r="G5455" i="10"/>
  <c r="F5456" i="10"/>
  <c r="G5456" i="10"/>
  <c r="F5457" i="10"/>
  <c r="G5457" i="10"/>
  <c r="F5458" i="10"/>
  <c r="G5458" i="10"/>
  <c r="F5459" i="10"/>
  <c r="G5459" i="10"/>
  <c r="F5460" i="10"/>
  <c r="G5460" i="10"/>
  <c r="F5461" i="10"/>
  <c r="G5461" i="10"/>
  <c r="F5462" i="10"/>
  <c r="G5462" i="10"/>
  <c r="F5463" i="10"/>
  <c r="G5463" i="10"/>
  <c r="F5464" i="10"/>
  <c r="G5464" i="10"/>
  <c r="F5465" i="10"/>
  <c r="G5465" i="10"/>
  <c r="F5466" i="10"/>
  <c r="G5466" i="10"/>
  <c r="F5467" i="10"/>
  <c r="G5467" i="10"/>
  <c r="F5468" i="10"/>
  <c r="G5468" i="10"/>
  <c r="F5469" i="10"/>
  <c r="G5469" i="10"/>
  <c r="F5470" i="10"/>
  <c r="G5470" i="10"/>
  <c r="F5471" i="10"/>
  <c r="G5471" i="10"/>
  <c r="F5472" i="10"/>
  <c r="G5472" i="10"/>
  <c r="F5473" i="10"/>
  <c r="G5473" i="10"/>
  <c r="F5474" i="10"/>
  <c r="G5474" i="10"/>
  <c r="F5475" i="10"/>
  <c r="G5475" i="10"/>
  <c r="F5476" i="10"/>
  <c r="G5476" i="10"/>
  <c r="F5477" i="10"/>
  <c r="G5477" i="10"/>
  <c r="F5478" i="10"/>
  <c r="G5478" i="10"/>
  <c r="F5479" i="10"/>
  <c r="G5479" i="10"/>
  <c r="F5480" i="10"/>
  <c r="G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G5421" i="10"/>
  <c r="F5421" i="10"/>
  <c r="L5420" i="10"/>
  <c r="K5420" i="10"/>
  <c r="J5420" i="10"/>
  <c r="I5420" i="10"/>
  <c r="G5420" i="10"/>
  <c r="F5420" i="10"/>
  <c r="L5419" i="10"/>
  <c r="K5419" i="10"/>
  <c r="J5419" i="10"/>
  <c r="I5419" i="10"/>
  <c r="G5419" i="10"/>
  <c r="F5419" i="10"/>
  <c r="L5418" i="10"/>
  <c r="K5418" i="10"/>
  <c r="J5418" i="10"/>
  <c r="I5418" i="10"/>
  <c r="G5418" i="10"/>
  <c r="F5418" i="10"/>
  <c r="L5417" i="10"/>
  <c r="K5417" i="10"/>
  <c r="J5417" i="10"/>
  <c r="I5417" i="10"/>
  <c r="G5417" i="10"/>
  <c r="F5417" i="10"/>
  <c r="L5416" i="10"/>
  <c r="K5416" i="10"/>
  <c r="J5416" i="10"/>
  <c r="I5416" i="10"/>
  <c r="G5416" i="10"/>
  <c r="F5416" i="10"/>
  <c r="L5415" i="10"/>
  <c r="K5415" i="10"/>
  <c r="J5415" i="10"/>
  <c r="I5415" i="10"/>
  <c r="G5415" i="10"/>
  <c r="F5415" i="10"/>
  <c r="L5414" i="10"/>
  <c r="K5414" i="10"/>
  <c r="J5414" i="10"/>
  <c r="I5414" i="10"/>
  <c r="G5414" i="10"/>
  <c r="F5414" i="10"/>
  <c r="L5413" i="10"/>
  <c r="K5413" i="10"/>
  <c r="J5413" i="10"/>
  <c r="I5413" i="10"/>
  <c r="G5413" i="10"/>
  <c r="F5413" i="10"/>
  <c r="L5412" i="10"/>
  <c r="K5412" i="10"/>
  <c r="J5412" i="10"/>
  <c r="I5412" i="10"/>
  <c r="G5412" i="10"/>
  <c r="F5412" i="10"/>
  <c r="L5411" i="10"/>
  <c r="K5411" i="10"/>
  <c r="J5411" i="10"/>
  <c r="I5411" i="10"/>
  <c r="G5411" i="10"/>
  <c r="F5411" i="10"/>
  <c r="L5410" i="10"/>
  <c r="K5410" i="10"/>
  <c r="J5410" i="10"/>
  <c r="I5410" i="10"/>
  <c r="G5410" i="10"/>
  <c r="F5410" i="10"/>
  <c r="L5409" i="10"/>
  <c r="K5409" i="10"/>
  <c r="J5409" i="10"/>
  <c r="I5409" i="10"/>
  <c r="G5409" i="10"/>
  <c r="F5409" i="10"/>
  <c r="L5408" i="10"/>
  <c r="K5408" i="10"/>
  <c r="J5408" i="10"/>
  <c r="I5408" i="10"/>
  <c r="G5408" i="10"/>
  <c r="F5408" i="10"/>
  <c r="L5407" i="10"/>
  <c r="K5407" i="10"/>
  <c r="J5407" i="10"/>
  <c r="I5407" i="10"/>
  <c r="G5407" i="10"/>
  <c r="F5407" i="10"/>
  <c r="L5406" i="10"/>
  <c r="K5406" i="10"/>
  <c r="J5406" i="10"/>
  <c r="I5406" i="10"/>
  <c r="G5406" i="10"/>
  <c r="F5406" i="10"/>
  <c r="L5405" i="10"/>
  <c r="K5405" i="10"/>
  <c r="J5405" i="10"/>
  <c r="I5405" i="10"/>
  <c r="G5405" i="10"/>
  <c r="F5405" i="10"/>
  <c r="L5404" i="10"/>
  <c r="K5404" i="10"/>
  <c r="J5404" i="10"/>
  <c r="I5404" i="10"/>
  <c r="G5404" i="10"/>
  <c r="F5404" i="10"/>
  <c r="L5403" i="10"/>
  <c r="K5403" i="10"/>
  <c r="J5403" i="10"/>
  <c r="I5403" i="10"/>
  <c r="G5403" i="10"/>
  <c r="F5403" i="10"/>
  <c r="L5402" i="10"/>
  <c r="K5402" i="10"/>
  <c r="J5402" i="10"/>
  <c r="I5402" i="10"/>
  <c r="G5402" i="10"/>
  <c r="F5402" i="10"/>
  <c r="L5401" i="10"/>
  <c r="K5401" i="10"/>
  <c r="J5401" i="10"/>
  <c r="I5401" i="10"/>
  <c r="G5401" i="10"/>
  <c r="F5401" i="10"/>
  <c r="L5400" i="10"/>
  <c r="K5400" i="10"/>
  <c r="J5400" i="10"/>
  <c r="I5400" i="10"/>
  <c r="G5400" i="10"/>
  <c r="F5400" i="10"/>
  <c r="L5399" i="10"/>
  <c r="K5399" i="10"/>
  <c r="J5399" i="10"/>
  <c r="I5399" i="10"/>
  <c r="G5399" i="10"/>
  <c r="F5399" i="10"/>
  <c r="L5398" i="10"/>
  <c r="K5398" i="10"/>
  <c r="J5398" i="10"/>
  <c r="I5398" i="10"/>
  <c r="G5398" i="10"/>
  <c r="F5398" i="10"/>
  <c r="L5397" i="10"/>
  <c r="K5397" i="10"/>
  <c r="J5397" i="10"/>
  <c r="I5397" i="10"/>
  <c r="G5397" i="10"/>
  <c r="F5397" i="10"/>
  <c r="L5396" i="10"/>
  <c r="K5396" i="10"/>
  <c r="J5396" i="10"/>
  <c r="I5396" i="10"/>
  <c r="G5396" i="10"/>
  <c r="F5396" i="10"/>
  <c r="L5395" i="10"/>
  <c r="K5395" i="10"/>
  <c r="J5395" i="10"/>
  <c r="I5395" i="10"/>
  <c r="G5395" i="10"/>
  <c r="F5395" i="10"/>
  <c r="L5394" i="10"/>
  <c r="K5394" i="10"/>
  <c r="J5394" i="10"/>
  <c r="I5394" i="10"/>
  <c r="G5394" i="10"/>
  <c r="F5394" i="10"/>
  <c r="L5393" i="10"/>
  <c r="K5393" i="10"/>
  <c r="J5393" i="10"/>
  <c r="I5393" i="10"/>
  <c r="G5393" i="10"/>
  <c r="F5393" i="10"/>
  <c r="L5392" i="10"/>
  <c r="K5392" i="10"/>
  <c r="J5392" i="10"/>
  <c r="I5392" i="10"/>
  <c r="G5392" i="10"/>
  <c r="F5392" i="10"/>
  <c r="L5391" i="10"/>
  <c r="K5391" i="10"/>
  <c r="J5391" i="10"/>
  <c r="I5391" i="10"/>
  <c r="G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F5328" i="10"/>
  <c r="G5328" i="10"/>
  <c r="F5329" i="10"/>
  <c r="M5358" i="10" s="1"/>
  <c r="G5329" i="10"/>
  <c r="N5358" i="10" s="1"/>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<sst xmlns="http://schemas.openxmlformats.org/spreadsheetml/2006/main" count="46" uniqueCount="46">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</sst>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44">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0" fillId="0" borderId="0" xfId="0" applyNumberFormat="1" applyBorder="1"/>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3" fontId="64" fillId="0" borderId="0" xfId="0" applyNumberFormat="1" applyFont="1" applyBorder="1" applyAlignment="1">
      <alignment horizontal="center"/>
    </xf>
    <xf numFmtId="164" fontId="0" fillId="0" borderId="0" xfId="0" applyNumberFormat="1" applyFont="1" applyFill="1" applyBorder="1" applyAlignment="1">
      <alignment horizontal="center"/>
    </xf>
    <xf numFmtId="164"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35316349.530942477</c:v>
                </c:pt>
                <c:pt idx="307">
                  <c:v>-1789107.3063918971</c:v>
                </c:pt>
                <c:pt idx="308">
                  <c:v>615374.37508580834</c:v>
                </c:pt>
                <c:pt idx="309">
                  <c:v>-3647.835620360449</c:v>
                </c:pt>
                <c:pt idx="310">
                  <c:v>9030603.8696530238</c:v>
                </c:pt>
                <c:pt idx="311">
                  <c:v>10310670.140123211</c:v>
                </c:pt>
                <c:pt idx="312">
                  <c:v>8590306.8308914658</c:v>
                </c:pt>
                <c:pt idx="313">
                  <c:v>20636927.43568163</c:v>
                </c:pt>
                <c:pt idx="314">
                  <c:v>29935490.560848884</c:v>
                </c:pt>
                <c:pt idx="315">
                  <c:v>19588440.114411298</c:v>
                </c:pt>
                <c:pt idx="316">
                  <c:v>-27057627.02290393</c:v>
                </c:pt>
                <c:pt idx="317">
                  <c:v>15738050.708444156</c:v>
                </c:pt>
                <c:pt idx="318">
                  <c:v>15367927.534609009</c:v>
                </c:pt>
                <c:pt idx="319">
                  <c:v>9396153.3460421003</c:v>
                </c:pt>
                <c:pt idx="320">
                  <c:v>36784234.09872029</c:v>
                </c:pt>
                <c:pt idx="321">
                  <c:v>2497196.6341442815</c:v>
                </c:pt>
                <c:pt idx="322">
                  <c:v>768384.49042968219</c:v>
                </c:pt>
                <c:pt idx="323">
                  <c:v>-2033463.4915837981</c:v>
                </c:pt>
                <c:pt idx="324">
                  <c:v>23651721.863253046</c:v>
                </c:pt>
                <c:pt idx="325">
                  <c:v>15043417.596272945</c:v>
                </c:pt>
                <c:pt idx="326">
                  <c:v>-9530204.7376902867</c:v>
                </c:pt>
                <c:pt idx="327">
                  <c:v>3695142.4664782789</c:v>
                </c:pt>
                <c:pt idx="328">
                  <c:v>32754679.627210408</c:v>
                </c:pt>
                <c:pt idx="329">
                  <c:v>-4318037.4820920452</c:v>
                </c:pt>
                <c:pt idx="330">
                  <c:v>-536481.96737051173</c:v>
                </c:pt>
                <c:pt idx="331">
                  <c:v>17691022.534878202</c:v>
                </c:pt>
                <c:pt idx="332">
                  <c:v>17215047.171039533</c:v>
                </c:pt>
                <c:pt idx="333">
                  <c:v>16111955.101547483</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12786965.841936629</c:v>
                </c:pt>
                <c:pt idx="307">
                  <c:v>11828200.425857063</c:v>
                </c:pt>
                <c:pt idx="308">
                  <c:v>11503050.782249324</c:v>
                </c:pt>
                <c:pt idx="309">
                  <c:v>11085579.839857785</c:v>
                </c:pt>
                <c:pt idx="310">
                  <c:v>10860099.627576035</c:v>
                </c:pt>
                <c:pt idx="311">
                  <c:v>11272073.958257679</c:v>
                </c:pt>
                <c:pt idx="312">
                  <c:v>11753769.837796478</c:v>
                </c:pt>
                <c:pt idx="313">
                  <c:v>11322237.291336829</c:v>
                </c:pt>
                <c:pt idx="314">
                  <c:v>12570357.513903257</c:v>
                </c:pt>
                <c:pt idx="315">
                  <c:v>12900850.300083028</c:v>
                </c:pt>
                <c:pt idx="316">
                  <c:v>11721732.940516489</c:v>
                </c:pt>
                <c:pt idx="317">
                  <c:v>12169549.892796298</c:v>
                </c:pt>
                <c:pt idx="318">
                  <c:v>12795373.482080847</c:v>
                </c:pt>
                <c:pt idx="319">
                  <c:v>12727123.471445067</c:v>
                </c:pt>
                <c:pt idx="320">
                  <c:v>13722658.174739504</c:v>
                </c:pt>
                <c:pt idx="321">
                  <c:v>13135103.681987811</c:v>
                </c:pt>
                <c:pt idx="322">
                  <c:v>12465282.576931434</c:v>
                </c:pt>
                <c:pt idx="323">
                  <c:v>12264463.703700595</c:v>
                </c:pt>
                <c:pt idx="324">
                  <c:v>11662326.894524872</c:v>
                </c:pt>
                <c:pt idx="325">
                  <c:v>12529998.438575678</c:v>
                </c:pt>
                <c:pt idx="326">
                  <c:v>11563009.808212705</c:v>
                </c:pt>
                <c:pt idx="327">
                  <c:v>11143805.780471951</c:v>
                </c:pt>
                <c:pt idx="328">
                  <c:v>11353993.506654214</c:v>
                </c:pt>
                <c:pt idx="329">
                  <c:v>11356506.244149366</c:v>
                </c:pt>
                <c:pt idx="330">
                  <c:v>10588472.904747939</c:v>
                </c:pt>
                <c:pt idx="331">
                  <c:v>10748216.47585482</c:v>
                </c:pt>
                <c:pt idx="332">
                  <c:v>10840671.120702095</c:v>
                </c:pt>
                <c:pt idx="333">
                  <c:v>11102715.913331946</c:v>
                </c:pt>
                <c:pt idx="334">
                  <c:v>9596401.3583159056</c:v>
                </c:pt>
                <c:pt idx="335">
                  <c:v>10070635.531296952</c:v>
                </c:pt>
                <c:pt idx="336">
                  <c:v>7579693.7930817166</c:v>
                </c:pt>
                <c:pt idx="337">
                  <c:v>8000875.5778815029</c:v>
                </c:pt>
                <c:pt idx="338">
                  <c:v>8143010.6889250278</c:v>
                </c:pt>
                <c:pt idx="339">
                  <c:v>7159108.2130126012</c:v>
                </c:pt>
                <c:pt idx="340">
                  <c:v>9124333.4737857226</c:v>
                </c:pt>
                <c:pt idx="341">
                  <c:v>9324573.4461582098</c:v>
                </c:pt>
                <c:pt idx="342">
                  <c:v>8711452.4480711259</c:v>
                </c:pt>
                <c:pt idx="343">
                  <c:v>8129932.4765756102</c:v>
                </c:pt>
                <c:pt idx="344">
                  <c:v>7532305.8533414025</c:v>
                </c:pt>
                <c:pt idx="345">
                  <c:v>7958842.1769513329</c:v>
                </c:pt>
                <c:pt idx="346">
                  <c:v>7790239.2121629324</c:v>
                </c:pt>
                <c:pt idx="347">
                  <c:v>6880384.7373588476</c:v>
                </c:pt>
                <c:pt idx="348">
                  <c:v>8123229.13519671</c:v>
                </c:pt>
                <c:pt idx="349">
                  <c:v>7672071.7999159005</c:v>
                </c:pt>
                <c:pt idx="350">
                  <c:v>7099726.7895749481</c:v>
                </c:pt>
                <c:pt idx="351">
                  <c:v>7446921.8596406076</c:v>
                </c:pt>
                <c:pt idx="352">
                  <c:v>7362074.3630641578</c:v>
                </c:pt>
                <c:pt idx="353">
                  <c:v>8576967.2016454283</c:v>
                </c:pt>
                <c:pt idx="354">
                  <c:v>7257667.0545187136</c:v>
                </c:pt>
                <c:pt idx="355">
                  <c:v>6522271.44649674</c:v>
                </c:pt>
                <c:pt idx="356">
                  <c:v>7319755.6520936806</c:v>
                </c:pt>
                <c:pt idx="357">
                  <c:v>7510445.5718985554</c:v>
                </c:pt>
                <c:pt idx="358">
                  <c:v>6564703.8485016366</c:v>
                </c:pt>
                <c:pt idx="359">
                  <c:v>7034357.3469709354</c:v>
                </c:pt>
                <c:pt idx="360">
                  <c:v>7610952.5409319904</c:v>
                </c:pt>
                <c:pt idx="361">
                  <c:v>7565117.6962310057</c:v>
                </c:pt>
                <c:pt idx="362">
                  <c:v>7147229.7774789846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1956431.4690575253</c:v>
                </c:pt>
                <c:pt idx="307">
                  <c:v>1101083.3063918971</c:v>
                </c:pt>
                <c:pt idx="308">
                  <c:v>1962557.6249141919</c:v>
                </c:pt>
                <c:pt idx="309">
                  <c:v>2335086.8356203604</c:v>
                </c:pt>
                <c:pt idx="310">
                  <c:v>1626523.1303469762</c:v>
                </c:pt>
                <c:pt idx="311">
                  <c:v>2850806.8598767882</c:v>
                </c:pt>
                <c:pt idx="312">
                  <c:v>3773138.1691085342</c:v>
                </c:pt>
                <c:pt idx="313">
                  <c:v>3538159.5643183696</c:v>
                </c:pt>
                <c:pt idx="314">
                  <c:v>2952983.4391511139</c:v>
                </c:pt>
                <c:pt idx="315">
                  <c:v>2156034.8855887018</c:v>
                </c:pt>
                <c:pt idx="316">
                  <c:v>1984924.0229039318</c:v>
                </c:pt>
                <c:pt idx="317">
                  <c:v>1950247.2915558424</c:v>
                </c:pt>
                <c:pt idx="318">
                  <c:v>3136908.4653909914</c:v>
                </c:pt>
                <c:pt idx="319">
                  <c:v>3209431.6539579001</c:v>
                </c:pt>
                <c:pt idx="320">
                  <c:v>3177409.9012797135</c:v>
                </c:pt>
                <c:pt idx="321">
                  <c:v>3002211.3658557185</c:v>
                </c:pt>
                <c:pt idx="322">
                  <c:v>2277737.5095703178</c:v>
                </c:pt>
                <c:pt idx="323">
                  <c:v>1399202.4915837981</c:v>
                </c:pt>
                <c:pt idx="324">
                  <c:v>2688223.1367469551</c:v>
                </c:pt>
                <c:pt idx="325">
                  <c:v>3783803.4037270537</c:v>
                </c:pt>
                <c:pt idx="326">
                  <c:v>3903330.7376902872</c:v>
                </c:pt>
                <c:pt idx="327">
                  <c:v>3792229.5335217211</c:v>
                </c:pt>
                <c:pt idx="328">
                  <c:v>1981475.3727895902</c:v>
                </c:pt>
                <c:pt idx="329">
                  <c:v>1893158.4820920448</c:v>
                </c:pt>
                <c:pt idx="330">
                  <c:v>1726893.9673705117</c:v>
                </c:pt>
                <c:pt idx="331">
                  <c:v>1846636.4651217987</c:v>
                </c:pt>
                <c:pt idx="332">
                  <c:v>1984008.8289604657</c:v>
                </c:pt>
                <c:pt idx="333">
                  <c:v>3258755.898452518</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3507509.0247300388</c:v>
                </c:pt>
                <c:pt idx="307">
                  <c:v>3465072.1074762722</c:v>
                </c:pt>
                <c:pt idx="308">
                  <c:v>3446797.7177506788</c:v>
                </c:pt>
                <c:pt idx="309">
                  <c:v>3407801.8601422179</c:v>
                </c:pt>
                <c:pt idx="310">
                  <c:v>3370215.405757302</c:v>
                </c:pt>
                <c:pt idx="311">
                  <c:v>3405242.3084089896</c:v>
                </c:pt>
                <c:pt idx="312">
                  <c:v>3481802.128870192</c:v>
                </c:pt>
                <c:pt idx="313">
                  <c:v>3563198.4753298415</c:v>
                </c:pt>
                <c:pt idx="314">
                  <c:v>3625014.5194300828</c:v>
                </c:pt>
                <c:pt idx="315">
                  <c:v>3613565.0332503105</c:v>
                </c:pt>
                <c:pt idx="316">
                  <c:v>3607989.326150185</c:v>
                </c:pt>
                <c:pt idx="317">
                  <c:v>3624991.1072037076</c:v>
                </c:pt>
                <c:pt idx="318">
                  <c:v>3690730.8179191588</c:v>
                </c:pt>
                <c:pt idx="319">
                  <c:v>3756211.9618882714</c:v>
                </c:pt>
                <c:pt idx="320">
                  <c:v>3806125.6252605002</c:v>
                </c:pt>
                <c:pt idx="321">
                  <c:v>3809741.6180121941</c:v>
                </c:pt>
                <c:pt idx="322">
                  <c:v>3703609.6230685706</c:v>
                </c:pt>
                <c:pt idx="323">
                  <c:v>3562146.6962994072</c:v>
                </c:pt>
                <c:pt idx="324">
                  <c:v>3463053.2054751292</c:v>
                </c:pt>
                <c:pt idx="325">
                  <c:v>3369740.2280909941</c:v>
                </c:pt>
                <c:pt idx="326">
                  <c:v>3313963.5584539622</c:v>
                </c:pt>
                <c:pt idx="327">
                  <c:v>3267903.719528052</c:v>
                </c:pt>
                <c:pt idx="328">
                  <c:v>3194935.0600124537</c:v>
                </c:pt>
                <c:pt idx="329">
                  <c:v>3120630.7558506387</c:v>
                </c:pt>
                <c:pt idx="330">
                  <c:v>3006855.5952520641</c:v>
                </c:pt>
                <c:pt idx="331">
                  <c:v>2923640.0574785131</c:v>
                </c:pt>
                <c:pt idx="332">
                  <c:v>2839010.9459645697</c:v>
                </c:pt>
                <c:pt idx="333">
                  <c:v>2780570.5200013872</c:v>
                </c:pt>
                <c:pt idx="334">
                  <c:v>2658904.1750174272</c:v>
                </c:pt>
                <c:pt idx="335">
                  <c:v>2548971.2020363822</c:v>
                </c:pt>
                <c:pt idx="336">
                  <c:v>2553056.2402516142</c:v>
                </c:pt>
                <c:pt idx="337">
                  <c:v>2574841.3887851615</c:v>
                </c:pt>
                <c:pt idx="338">
                  <c:v>2579409.7444083053</c:v>
                </c:pt>
                <c:pt idx="339">
                  <c:v>2586802.2869873988</c:v>
                </c:pt>
                <c:pt idx="340">
                  <c:v>2638469.792880943</c:v>
                </c:pt>
                <c:pt idx="341">
                  <c:v>2651102.187175123</c:v>
                </c:pt>
                <c:pt idx="342">
                  <c:v>2632833.4185955394</c:v>
                </c:pt>
                <c:pt idx="343">
                  <c:v>2639231.490091057</c:v>
                </c:pt>
                <c:pt idx="344">
                  <c:v>2669200.5799919316</c:v>
                </c:pt>
                <c:pt idx="345">
                  <c:v>2729180.0230486663</c:v>
                </c:pt>
                <c:pt idx="346">
                  <c:v>2795685.7211704007</c:v>
                </c:pt>
                <c:pt idx="347">
                  <c:v>2839286.795974486</c:v>
                </c:pt>
                <c:pt idx="348">
                  <c:v>2832603.464803291</c:v>
                </c:pt>
                <c:pt idx="349">
                  <c:v>2831877.5000841022</c:v>
                </c:pt>
                <c:pt idx="350">
                  <c:v>2898252.9104250539</c:v>
                </c:pt>
                <c:pt idx="351">
                  <c:v>2946808.607026061</c:v>
                </c:pt>
                <c:pt idx="352">
                  <c:v>3032732.2369358432</c:v>
                </c:pt>
                <c:pt idx="353">
                  <c:v>3244683.2316879048</c:v>
                </c:pt>
                <c:pt idx="354">
                  <c:v>3304580.2454812871</c:v>
                </c:pt>
                <c:pt idx="355">
                  <c:v>3273753.5868365928</c:v>
                </c:pt>
                <c:pt idx="356">
                  <c:v>3233746.014572985</c:v>
                </c:pt>
                <c:pt idx="357">
                  <c:v>3196176.2947681104</c:v>
                </c:pt>
                <c:pt idx="358">
                  <c:v>3208194.6514983643</c:v>
                </c:pt>
                <c:pt idx="359">
                  <c:v>3304139.1863623979</c:v>
                </c:pt>
                <c:pt idx="360">
                  <c:v>3388530.4590680101</c:v>
                </c:pt>
                <c:pt idx="361">
                  <c:v>3477943.0704356628</c:v>
                </c:pt>
                <c:pt idx="362">
                  <c:v>3536796.2225210164</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Data!$B$5877:$B$6090</c:f>
              <c:numCache>
                <c:formatCode>#,##0</c:formatCode>
                <c:ptCount val="214"/>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-5366278.3323127804</c:v>
                </c:pt>
                <c:pt idx="130">
                  <c:v>2607508.9571389747</c:v>
                </c:pt>
                <c:pt idx="131">
                  <c:v>-6337626.1538501568</c:v>
                </c:pt>
                <c:pt idx="132">
                  <c:v>-7283948.7540879715</c:v>
                </c:pt>
                <c:pt idx="133">
                  <c:v>-4465985.2932943907</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4001586.2263437407</c:v>
                </c:pt>
                <c:pt idx="150">
                  <c:v>-2919713.9434141153</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Data!$I$5877:$I$6090</c:f>
              <c:numCache>
                <c:formatCode>#,##0</c:formatCode>
                <c:ptCount val="214"/>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900094.99497112643</c:v>
                </c:pt>
                <c:pt idx="130">
                  <c:v>883175.52687575889</c:v>
                </c:pt>
                <c:pt idx="131">
                  <c:v>886870.68841408705</c:v>
                </c:pt>
                <c:pt idx="132">
                  <c:v>703931.66327782103</c:v>
                </c:pt>
                <c:pt idx="133">
                  <c:v>648651.25350134145</c:v>
                </c:pt>
                <c:pt idx="134">
                  <c:v>722466.67587944912</c:v>
                </c:pt>
                <c:pt idx="135">
                  <c:v>989372.01970540802</c:v>
                </c:pt>
                <c:pt idx="136">
                  <c:v>1086161.3998313579</c:v>
                </c:pt>
                <c:pt idx="137">
                  <c:v>427711.21311269287</c:v>
                </c:pt>
                <c:pt idx="138">
                  <c:v>360988.93397396593</c:v>
                </c:pt>
                <c:pt idx="139">
                  <c:v>520651.17906350555</c:v>
                </c:pt>
                <c:pt idx="140">
                  <c:v>224346.06920358576</c:v>
                </c:pt>
                <c:pt idx="141">
                  <c:v>151981.72838169939</c:v>
                </c:pt>
                <c:pt idx="142">
                  <c:v>236198.70354818777</c:v>
                </c:pt>
                <c:pt idx="143">
                  <c:v>747481.27378931711</c:v>
                </c:pt>
                <c:pt idx="144">
                  <c:v>1010133.1224724667</c:v>
                </c:pt>
                <c:pt idx="145">
                  <c:v>733233.04026609519</c:v>
                </c:pt>
                <c:pt idx="146">
                  <c:v>-893307.38948981755</c:v>
                </c:pt>
                <c:pt idx="147">
                  <c:v>-541209.29166524939</c:v>
                </c:pt>
                <c:pt idx="148">
                  <c:v>-289032.84846751479</c:v>
                </c:pt>
                <c:pt idx="149">
                  <c:v>16465.792410609654</c:v>
                </c:pt>
                <c:pt idx="150">
                  <c:v>-48924.005703194191</c:v>
                </c:pt>
                <c:pt idx="151">
                  <c:v>-101111.96840044182</c:v>
                </c:pt>
                <c:pt idx="152">
                  <c:v>407227.55228635517</c:v>
                </c:pt>
                <c:pt idx="153">
                  <c:v>-95212.685313249342</c:v>
                </c:pt>
                <c:pt idx="154">
                  <c:v>-190743.45452397672</c:v>
                </c:pt>
                <c:pt idx="155">
                  <c:v>-61867.620490238194</c:v>
                </c:pt>
                <c:pt idx="156">
                  <c:v>439439.36777004291</c:v>
                </c:pt>
                <c:pt idx="157">
                  <c:v>1140980.0241148467</c:v>
                </c:pt>
                <c:pt idx="158">
                  <c:v>359017.7831534773</c:v>
                </c:pt>
                <c:pt idx="159">
                  <c:v>579512.78597763181</c:v>
                </c:pt>
                <c:pt idx="160">
                  <c:v>206079.77552236331</c:v>
                </c:pt>
                <c:pt idx="161">
                  <c:v>406324.81143414328</c:v>
                </c:pt>
                <c:pt idx="162">
                  <c:v>804271.28551371198</c:v>
                </c:pt>
                <c:pt idx="163">
                  <c:v>62565.677769265072</c:v>
                </c:pt>
                <c:pt idx="164">
                  <c:v>-811859.90300683433</c:v>
                </c:pt>
                <c:pt idx="165">
                  <c:v>-275409.97298317676</c:v>
                </c:pt>
                <c:pt idx="166">
                  <c:v>393842.81076525029</c:v>
                </c:pt>
                <c:pt idx="167">
                  <c:v>2135.7746943971765</c:v>
                </c:pt>
                <c:pt idx="168">
                  <c:v>-262042.38163534072</c:v>
                </c:pt>
                <c:pt idx="169">
                  <c:v>-580670.11292154121</c:v>
                </c:pt>
                <c:pt idx="170">
                  <c:v>-693377.20012795704</c:v>
                </c:pt>
                <c:pt idx="171">
                  <c:v>243349.17460131942</c:v>
                </c:pt>
                <c:pt idx="172">
                  <c:v>-1271715.8651511609</c:v>
                </c:pt>
                <c:pt idx="173">
                  <c:v>-1956487.039695631</c:v>
                </c:pt>
                <c:pt idx="174">
                  <c:v>-2404134.876890542</c:v>
                </c:pt>
                <c:pt idx="175">
                  <c:v>-1383206.4566165216</c:v>
                </c:pt>
                <c:pt idx="176">
                  <c:v>-731616.6890378698</c:v>
                </c:pt>
                <c:pt idx="177">
                  <c:v>48128.423752074319</c:v>
                </c:pt>
                <c:pt idx="178">
                  <c:v>-781029.52628910344</c:v>
                </c:pt>
                <c:pt idx="179">
                  <c:v>-818578.44933527347</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Data!$D$5877:$D$6090</c:f>
              <c:numCache>
                <c:formatCode>#,##0</c:formatCode>
                <c:ptCount val="214"/>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2016981.3323127804</c:v>
                </c:pt>
                <c:pt idx="130">
                  <c:v>2133847.0428610253</c:v>
                </c:pt>
                <c:pt idx="131">
                  <c:v>2140334.1538501563</c:v>
                </c:pt>
                <c:pt idx="132">
                  <c:v>2507034.7540879715</c:v>
                </c:pt>
                <c:pt idx="133">
                  <c:v>2196328.2932943911</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2316637.7736562593</c:v>
                </c:pt>
                <c:pt idx="150">
                  <c:v>2926037.9434141153</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Data!$K$5877:$K$6090</c:f>
              <c:numCache>
                <c:formatCode>#,##0</c:formatCode>
                <c:ptCount val="214"/>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2445882.4383622063</c:v>
                </c:pt>
                <c:pt idx="130">
                  <c:v>2450673.1064575743</c:v>
                </c:pt>
                <c:pt idx="131">
                  <c:v>2443050.1782525796</c:v>
                </c:pt>
                <c:pt idx="132">
                  <c:v>2437778.8033888447</c:v>
                </c:pt>
                <c:pt idx="133">
                  <c:v>2422109.9464986576</c:v>
                </c:pt>
                <c:pt idx="134">
                  <c:v>2399812.6574538839</c:v>
                </c:pt>
                <c:pt idx="135">
                  <c:v>2372646.2469612579</c:v>
                </c:pt>
                <c:pt idx="136">
                  <c:v>2359727.7335019754</c:v>
                </c:pt>
                <c:pt idx="137">
                  <c:v>2338342.5202206396</c:v>
                </c:pt>
                <c:pt idx="138">
                  <c:v>2320007.5993593675</c:v>
                </c:pt>
                <c:pt idx="139">
                  <c:v>2342442.0876031606</c:v>
                </c:pt>
                <c:pt idx="140">
                  <c:v>2306473.8641297468</c:v>
                </c:pt>
                <c:pt idx="141">
                  <c:v>2271656.2049516337</c:v>
                </c:pt>
                <c:pt idx="142">
                  <c:v>2285031.2964518117</c:v>
                </c:pt>
                <c:pt idx="143">
                  <c:v>2312792.1262106821</c:v>
                </c:pt>
                <c:pt idx="144">
                  <c:v>2329952.0775275324</c:v>
                </c:pt>
                <c:pt idx="145">
                  <c:v>2300309.8264005706</c:v>
                </c:pt>
                <c:pt idx="146">
                  <c:v>2264786.322823151</c:v>
                </c:pt>
                <c:pt idx="147">
                  <c:v>2222087.0916652493</c:v>
                </c:pt>
                <c:pt idx="148">
                  <c:v>2172128.9818008482</c:v>
                </c:pt>
                <c:pt idx="149">
                  <c:v>2147199.8742560567</c:v>
                </c:pt>
                <c:pt idx="150">
                  <c:v>2160647.0723698605</c:v>
                </c:pt>
                <c:pt idx="151">
                  <c:v>2187543.701733775</c:v>
                </c:pt>
                <c:pt idx="152">
                  <c:v>2200290.747713645</c:v>
                </c:pt>
                <c:pt idx="153">
                  <c:v>2219599.7853132491</c:v>
                </c:pt>
                <c:pt idx="154">
                  <c:v>2217546.2545239767</c:v>
                </c:pt>
                <c:pt idx="155">
                  <c:v>2239598.453823572</c:v>
                </c:pt>
                <c:pt idx="156">
                  <c:v>2281976.332229957</c:v>
                </c:pt>
                <c:pt idx="157">
                  <c:v>2353083.7425518194</c:v>
                </c:pt>
                <c:pt idx="158">
                  <c:v>2391764.8168465225</c:v>
                </c:pt>
                <c:pt idx="159">
                  <c:v>2424269.7140223682</c:v>
                </c:pt>
                <c:pt idx="160">
                  <c:v>2433765.6578109697</c:v>
                </c:pt>
                <c:pt idx="161">
                  <c:v>2436205.055232523</c:v>
                </c:pt>
                <c:pt idx="162">
                  <c:v>2433346.3811529549</c:v>
                </c:pt>
                <c:pt idx="163">
                  <c:v>2439385.2888974017</c:v>
                </c:pt>
                <c:pt idx="164">
                  <c:v>2447345.9363401677</c:v>
                </c:pt>
                <c:pt idx="165">
                  <c:v>2439885.7063165102</c:v>
                </c:pt>
                <c:pt idx="166">
                  <c:v>2481258.8892347496</c:v>
                </c:pt>
                <c:pt idx="167">
                  <c:v>2518925.6586389365</c:v>
                </c:pt>
                <c:pt idx="168">
                  <c:v>2557430.8816353409</c:v>
                </c:pt>
                <c:pt idx="169">
                  <c:v>2548147.3462548754</c:v>
                </c:pt>
                <c:pt idx="170">
                  <c:v>2559882.6001279578</c:v>
                </c:pt>
                <c:pt idx="171">
                  <c:v>2579891.625398681</c:v>
                </c:pt>
                <c:pt idx="172">
                  <c:v>2576311.1318178279</c:v>
                </c:pt>
                <c:pt idx="173">
                  <c:v>2558993.8730289647</c:v>
                </c:pt>
                <c:pt idx="174">
                  <c:v>2537981.2102238755</c:v>
                </c:pt>
                <c:pt idx="175">
                  <c:v>2576025.5232831887</c:v>
                </c:pt>
                <c:pt idx="176">
                  <c:v>2633573.7557045361</c:v>
                </c:pt>
                <c:pt idx="177">
                  <c:v>2704192.5095812595</c:v>
                </c:pt>
                <c:pt idx="178">
                  <c:v>2774878.8262891034</c:v>
                </c:pt>
                <c:pt idx="179">
                  <c:v>2789194.8826686069</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Data!$E$5877:$E$6090</c:f>
              <c:numCache>
                <c:formatCode>#,##0</c:formatCode>
                <c:ptCount val="214"/>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Data!$A$5877:$A$6090</c:f>
              <c:numCache>
                <c:formatCode>dd/mm/yyyy;@</c:formatCode>
                <c:ptCount val="214"/>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numCache>
            </c:numRef>
          </c:cat>
          <c:val>
            <c:numRef>
              <c:f>Data!$L$5877:$L$6090</c:f>
              <c:numCache>
                <c:formatCode>#,##0</c:formatCode>
                <c:ptCount val="214"/>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dd/mm/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100"/>
  <sheetViews>
    <sheetView tabSelected="1" zoomScale="80" zoomScaleNormal="80" workbookViewId="0">
      <pane xSplit="1" ySplit="1" topLeftCell="B6079" activePane="bottomRight" state="frozen"/>
      <selection pane="topRight" activeCell="X99" sqref="X99"/>
      <selection pane="bottomLeft" activeCell="X99" sqref="X99"/>
      <selection pane="bottomRight" activeCell="B6092" sqref="B6092"/>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 width="9.140625" style="4"/>
    <col min="17" max="17" width="10.7109375" style="4" bestFit="1" customWidth="1"/>
    <col min="18"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7"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7"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7"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c r="Q4051" s="34"/>
    </row>
    <row r="4052" spans="1:17"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c r="Q4052" s="34"/>
    </row>
    <row r="4053" spans="1:17"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c r="Q4053" s="34"/>
    </row>
    <row r="4054" spans="1:17"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c r="Q4054" s="34"/>
    </row>
    <row r="4055" spans="1:17"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c r="Q4055" s="34"/>
    </row>
    <row r="4056" spans="1:17"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c r="Q4056" s="34"/>
    </row>
    <row r="4057" spans="1:17"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c r="Q4057" s="34"/>
    </row>
    <row r="4058" spans="1:17"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c r="Q4058" s="34"/>
    </row>
    <row r="4059" spans="1:17"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c r="Q4059" s="34"/>
    </row>
    <row r="4060" spans="1:17"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c r="Q4060" s="34"/>
    </row>
    <row r="4061" spans="1:17"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c r="Q4061" s="34"/>
    </row>
    <row r="4062" spans="1:17"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c r="Q4062" s="34"/>
    </row>
    <row r="4063" spans="1:17"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c r="Q4063" s="34"/>
    </row>
    <row r="4064" spans="1:17"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c r="Q4064" s="34"/>
    </row>
    <row r="4065" spans="1:17"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c r="Q4065" s="34"/>
    </row>
    <row r="4066" spans="1:17"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c r="Q4066" s="34"/>
    </row>
    <row r="4067" spans="1:17"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c r="Q4067" s="34"/>
    </row>
    <row r="4068" spans="1:17"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c r="Q4068" s="34"/>
    </row>
    <row r="4069" spans="1:17"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c r="Q4069" s="34"/>
    </row>
    <row r="4070" spans="1:17"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c r="Q4070" s="34"/>
    </row>
    <row r="4071" spans="1:17"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c r="Q4071" s="34"/>
    </row>
    <row r="4072" spans="1:17"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c r="Q4072" s="34"/>
    </row>
    <row r="4073" spans="1:17"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c r="Q4073" s="34"/>
    </row>
    <row r="4074" spans="1:17"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c r="Q4074" s="34"/>
    </row>
    <row r="4075" spans="1:17"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c r="Q4075" s="34"/>
    </row>
    <row r="4076" spans="1:17"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c r="Q4076" s="34"/>
    </row>
    <row r="4077" spans="1:17"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c r="Q4077" s="34"/>
    </row>
    <row r="4078" spans="1:17"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c r="Q4078" s="34"/>
    </row>
    <row r="4079" spans="1:17"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c r="Q4079" s="34"/>
    </row>
    <row r="4080" spans="1:17"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c r="Q4080" s="34"/>
    </row>
    <row r="4081" spans="1:17"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c r="Q4081" s="34"/>
    </row>
    <row r="4082" spans="1:17"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c r="Q4082" s="34"/>
    </row>
    <row r="4083" spans="1:17"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c r="Q4083" s="34"/>
    </row>
    <row r="4084" spans="1:17"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c r="Q4084" s="34"/>
    </row>
    <row r="4085" spans="1:17"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c r="Q4085" s="34"/>
    </row>
    <row r="4086" spans="1:17"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c r="Q4086" s="34"/>
    </row>
    <row r="4087" spans="1:17"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c r="Q4087" s="34"/>
    </row>
    <row r="4088" spans="1:17"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c r="Q4088" s="34"/>
    </row>
    <row r="4089" spans="1:17"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c r="Q4089" s="34"/>
    </row>
    <row r="4090" spans="1:17"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c r="Q4090" s="34"/>
    </row>
    <row r="4091" spans="1:17"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c r="Q4091" s="34"/>
    </row>
    <row r="4092" spans="1:17"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c r="Q4092" s="34"/>
    </row>
    <row r="4093" spans="1:17"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c r="Q4093" s="34"/>
    </row>
    <row r="4094" spans="1:17"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c r="Q4094" s="34"/>
    </row>
    <row r="4095" spans="1:17"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c r="Q4095" s="34"/>
    </row>
    <row r="4096" spans="1:17"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c r="Q4096" s="34"/>
    </row>
    <row r="4097" spans="1:17"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c r="Q4097" s="34"/>
    </row>
    <row r="4098" spans="1:17"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c r="Q4098" s="34"/>
    </row>
    <row r="4099" spans="1:17"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c r="Q4099" s="34"/>
    </row>
    <row r="4100" spans="1:17"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c r="Q4100" s="34"/>
    </row>
    <row r="4101" spans="1:17"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c r="Q4101" s="34"/>
    </row>
    <row r="4102" spans="1:17"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c r="Q4102" s="34"/>
    </row>
    <row r="4103" spans="1:17"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c r="Q4103" s="34"/>
    </row>
    <row r="4104" spans="1:17"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c r="Q4104" s="34"/>
    </row>
    <row r="4105" spans="1:17"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c r="Q4105" s="34"/>
    </row>
    <row r="4106" spans="1:17"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c r="Q4106" s="34"/>
    </row>
    <row r="4107" spans="1:17"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c r="Q4107" s="34"/>
    </row>
    <row r="4108" spans="1:17"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c r="Q4108" s="34"/>
    </row>
    <row r="4109" spans="1:17"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c r="Q4109" s="34"/>
    </row>
    <row r="4110" spans="1:17"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c r="Q4110" s="34"/>
    </row>
    <row r="4111" spans="1:17"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c r="Q4111" s="34"/>
    </row>
    <row r="4112" spans="1:17"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c r="Q4112" s="34"/>
    </row>
    <row r="4113" spans="1:17"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c r="Q4113" s="34"/>
    </row>
    <row r="4114" spans="1:17"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c r="Q4114" s="34"/>
    </row>
    <row r="4115" spans="1:17"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c r="Q4115" s="34"/>
    </row>
    <row r="4116" spans="1:17"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c r="Q4116" s="34"/>
    </row>
    <row r="4117" spans="1:17"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c r="Q4117" s="34"/>
    </row>
    <row r="4118" spans="1:17"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c r="Q4118" s="34"/>
    </row>
    <row r="4119" spans="1:17"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c r="Q4119" s="34"/>
    </row>
    <row r="4120" spans="1:17"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c r="Q4120" s="34"/>
    </row>
    <row r="4121" spans="1:17"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c r="Q4121" s="34"/>
    </row>
    <row r="4122" spans="1:17" x14ac:dyDescent="0.2">
      <c r="A4122" s="18">
        <v>43262</v>
      </c>
      <c r="B4122" s="6">
        <v>-4417077.4420724139</v>
      </c>
      <c r="C4122" s="6">
        <v>-3662829.4420724139</v>
      </c>
      <c r="D4122" s="6">
        <v>509489</v>
      </c>
      <c r="E4122" s="6">
        <v>571697.44207241386</v>
      </c>
      <c r="F4122" s="6">
        <f t="shared" si="3855"/>
        <v>-3335891</v>
      </c>
      <c r="G4122" s="6">
        <f t="shared" si="3856"/>
        <v>-2581643</v>
      </c>
      <c r="H4122" s="6"/>
      <c r="I4122" s="6">
        <f t="shared" si="3851"/>
        <v>443857.91281983256</v>
      </c>
      <c r="J4122" s="6">
        <f t="shared" si="3869"/>
        <v>-67778.254636827551</v>
      </c>
      <c r="K4122" s="6">
        <f t="shared" si="3873"/>
        <v>1623261.1662290741</v>
      </c>
      <c r="L4122" s="6">
        <f t="shared" si="3874"/>
        <v>74992.587617759651</v>
      </c>
      <c r="M4122" s="6">
        <f t="shared" si="3875"/>
        <v>2142111.6666666665</v>
      </c>
      <c r="N4122" s="6">
        <f t="shared" si="3872"/>
        <v>1630475.4992100061</v>
      </c>
      <c r="Q4122" s="34"/>
    </row>
    <row r="4123" spans="1:17" x14ac:dyDescent="0.2">
      <c r="A4123" s="18">
        <v>43263</v>
      </c>
      <c r="B4123" s="6">
        <v>-11574172.948129337</v>
      </c>
      <c r="C4123" s="6">
        <v>-10753190.253684893</v>
      </c>
      <c r="D4123" s="6">
        <v>533323</v>
      </c>
      <c r="E4123" s="6">
        <v>-202472.05187066272</v>
      </c>
      <c r="F4123" s="6">
        <f t="shared" si="3855"/>
        <v>-11243322</v>
      </c>
      <c r="G4123" s="6">
        <f t="shared" si="3856"/>
        <v>-10422339.305555556</v>
      </c>
      <c r="H4123" s="6"/>
      <c r="I4123" s="6">
        <f t="shared" si="3851"/>
        <v>480625.36262606049</v>
      </c>
      <c r="J4123" s="6">
        <f t="shared" si="3869"/>
        <v>-8681.2816824516285</v>
      </c>
      <c r="K4123" s="6">
        <f t="shared" si="3873"/>
        <v>1537599.4995624076</v>
      </c>
      <c r="L4123" s="6">
        <f t="shared" si="3874"/>
        <v>73138.871144864839</v>
      </c>
      <c r="M4123" s="6">
        <f t="shared" si="3875"/>
        <v>2091363.7333333334</v>
      </c>
      <c r="N4123" s="6">
        <f t="shared" si="3872"/>
        <v>1602057.0890248215</v>
      </c>
      <c r="Q4123" s="34"/>
    </row>
    <row r="4124" spans="1:17" x14ac:dyDescent="0.2">
      <c r="A4124" s="18">
        <v>43264</v>
      </c>
      <c r="B4124" s="6">
        <v>16376670.166869931</v>
      </c>
      <c r="C4124" s="6">
        <v>16400548.777981043</v>
      </c>
      <c r="D4124" s="6">
        <v>446321</v>
      </c>
      <c r="E4124" s="6">
        <v>65663.833130070008</v>
      </c>
      <c r="F4124" s="6">
        <f t="shared" si="3855"/>
        <v>16888655</v>
      </c>
      <c r="G4124" s="6">
        <f t="shared" si="3856"/>
        <v>16912533.611111112</v>
      </c>
      <c r="H4124" s="6"/>
      <c r="I4124" s="6">
        <f t="shared" si="3851"/>
        <v>334607.7930941371</v>
      </c>
      <c r="J4124" s="6">
        <f t="shared" si="3869"/>
        <v>-161959.96417733803</v>
      </c>
      <c r="K4124" s="6">
        <f t="shared" si="3873"/>
        <v>1451065.8666666667</v>
      </c>
      <c r="L4124" s="6">
        <f t="shared" si="3874"/>
        <v>79065.173572529384</v>
      </c>
      <c r="M4124" s="6">
        <f t="shared" si="3875"/>
        <v>1864738.8333333333</v>
      </c>
      <c r="N4124" s="6">
        <f t="shared" si="3872"/>
        <v>1368171.0760618576</v>
      </c>
      <c r="Q4124" s="34"/>
    </row>
    <row r="4125" spans="1:17" x14ac:dyDescent="0.2">
      <c r="A4125" s="18">
        <v>43265</v>
      </c>
      <c r="B4125" s="6">
        <v>-8412993.0656297579</v>
      </c>
      <c r="C4125" s="6">
        <v>-8290048.260074202</v>
      </c>
      <c r="D4125" s="6">
        <v>495564</v>
      </c>
      <c r="E4125" s="6">
        <v>1048513.0656297579</v>
      </c>
      <c r="F4125" s="6">
        <f t="shared" si="3855"/>
        <v>-6868916</v>
      </c>
      <c r="G4125" s="6">
        <f t="shared" si="3856"/>
        <v>-6745971.194444444</v>
      </c>
      <c r="H4125" s="6"/>
      <c r="I4125" s="6">
        <f t="shared" si="3851"/>
        <v>-238625.8205978506</v>
      </c>
      <c r="J4125" s="6">
        <f t="shared" si="3869"/>
        <v>-740038.1843508071</v>
      </c>
      <c r="K4125" s="6">
        <f t="shared" si="3873"/>
        <v>1359707.0666666667</v>
      </c>
      <c r="L4125" s="6">
        <f t="shared" si="3874"/>
        <v>113630.28726451704</v>
      </c>
      <c r="M4125" s="6">
        <f t="shared" si="3875"/>
        <v>1234711.5333333334</v>
      </c>
      <c r="N4125" s="6">
        <f t="shared" si="3872"/>
        <v>733299.16958037659</v>
      </c>
      <c r="Q4125" s="34"/>
    </row>
    <row r="4126" spans="1:17" x14ac:dyDescent="0.2">
      <c r="A4126" s="18">
        <v>43266</v>
      </c>
      <c r="B4126" s="6">
        <v>10838720.141038617</v>
      </c>
      <c r="C4126" s="6">
        <v>10927608.446594173</v>
      </c>
      <c r="D4126" s="6">
        <v>141900</v>
      </c>
      <c r="E4126" s="6">
        <v>1253842.8589613829</v>
      </c>
      <c r="F4126" s="6">
        <f t="shared" si="3855"/>
        <v>12234463</v>
      </c>
      <c r="G4126" s="6">
        <f t="shared" si="3856"/>
        <v>12323351.305555556</v>
      </c>
      <c r="H4126" s="6"/>
      <c r="I4126" s="6">
        <f t="shared" si="3851"/>
        <v>482800.97007802053</v>
      </c>
      <c r="J4126" s="6">
        <f t="shared" si="3869"/>
        <v>-15256.850156417302</v>
      </c>
      <c r="K4126" s="6">
        <f t="shared" si="3873"/>
        <v>1275265.0666666667</v>
      </c>
      <c r="L4126" s="6">
        <f t="shared" si="3874"/>
        <v>159510.09658864554</v>
      </c>
      <c r="M4126" s="6">
        <f t="shared" si="3875"/>
        <v>1917576.1333333333</v>
      </c>
      <c r="N4126" s="6">
        <f t="shared" si="3872"/>
        <v>1419518.3130988954</v>
      </c>
      <c r="Q4126" s="34"/>
    </row>
    <row r="4127" spans="1:17" x14ac:dyDescent="0.2">
      <c r="A4127" s="18">
        <v>43267</v>
      </c>
      <c r="B4127" s="6">
        <v>-11901830.891052743</v>
      </c>
      <c r="C4127" s="6">
        <v>-11862662.668830521</v>
      </c>
      <c r="D4127" s="6">
        <v>0</v>
      </c>
      <c r="E4127" s="6">
        <v>566087.89105274342</v>
      </c>
      <c r="F4127" s="6">
        <f t="shared" si="3855"/>
        <v>-11335743</v>
      </c>
      <c r="G4127" s="6">
        <f t="shared" si="3856"/>
        <v>-11296574.777777778</v>
      </c>
      <c r="H4127" s="6"/>
      <c r="I4127" s="6">
        <f t="shared" ref="I4127:I4190" si="3876">AVERAGE(B4098:B4127)</f>
        <v>-378818.97874897654</v>
      </c>
      <c r="J4127" s="6">
        <f t="shared" si="3869"/>
        <v>-920229.65824267373</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465647.98717296938</v>
      </c>
      <c r="Q4127" s="34"/>
    </row>
    <row r="4128" spans="1:17"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-521094.33281151816</v>
      </c>
      <c r="K4128" s="6">
        <f t="shared" si="3877"/>
        <v>1152298.7666666666</v>
      </c>
      <c r="L4128" s="6">
        <f t="shared" si="3878"/>
        <v>178352.31998448746</v>
      </c>
      <c r="M4128" s="6">
        <f t="shared" si="3879"/>
        <v>1338525.2666666666</v>
      </c>
      <c r="N4128" s="6">
        <f t="shared" si="3872"/>
        <v>809556.75383963611</v>
      </c>
      <c r="Q4128" s="34"/>
    </row>
    <row r="4129" spans="1:17"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-780187.39937232679</v>
      </c>
      <c r="K4129" s="6">
        <f t="shared" si="3877"/>
        <v>1119016.7333333334</v>
      </c>
      <c r="L4129" s="6">
        <f t="shared" si="3878"/>
        <v>221110.28654529623</v>
      </c>
      <c r="M4129" s="6">
        <f t="shared" si="3879"/>
        <v>1089947.8</v>
      </c>
      <c r="N4129" s="6">
        <f t="shared" si="3879"/>
        <v>559939.6205063028</v>
      </c>
      <c r="Q4129" s="34"/>
    </row>
    <row r="4130" spans="1:17"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-1295260.2050443501</v>
      </c>
      <c r="K4130" s="6">
        <f t="shared" si="3877"/>
        <v>1071082.2333333334</v>
      </c>
      <c r="L4130" s="6">
        <f t="shared" si="3878"/>
        <v>273516.52555065294</v>
      </c>
      <c r="M4130" s="6">
        <f t="shared" si="3879"/>
        <v>581472.69999999995</v>
      </c>
      <c r="N4130" s="6">
        <f t="shared" si="3879"/>
        <v>49338.553839636101</v>
      </c>
      <c r="Q4130" s="34"/>
    </row>
    <row r="4131" spans="1:17"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-2469971.6362552773</v>
      </c>
      <c r="K4131" s="6">
        <f t="shared" si="3877"/>
        <v>1011013.3</v>
      </c>
      <c r="L4131" s="6">
        <f t="shared" si="3878"/>
        <v>331687.32342824677</v>
      </c>
      <c r="M4131" s="6">
        <f t="shared" si="3879"/>
        <v>165682.63333333327</v>
      </c>
      <c r="N4131" s="6">
        <f t="shared" si="3879"/>
        <v>-1127271.0128270308</v>
      </c>
      <c r="Q4131" s="34"/>
    </row>
    <row r="4132" spans="1:17"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-2482504.0934262206</v>
      </c>
      <c r="K4132" s="6">
        <f t="shared" si="3877"/>
        <v>972938.96666666667</v>
      </c>
      <c r="L4132" s="6">
        <f t="shared" si="3878"/>
        <v>380766.21393252327</v>
      </c>
      <c r="M4132" s="6">
        <f t="shared" si="3879"/>
        <v>164461.2666666666</v>
      </c>
      <c r="N4132" s="6">
        <f t="shared" si="3879"/>
        <v>-1128798.9128270308</v>
      </c>
      <c r="Q4132" s="34"/>
    </row>
    <row r="4133" spans="1:17" x14ac:dyDescent="0.2">
      <c r="A4133" s="18">
        <v>43273</v>
      </c>
      <c r="B4133" s="6">
        <v>-18382558.890135068</v>
      </c>
      <c r="C4133" s="6">
        <v>-18315440.029023957</v>
      </c>
      <c r="D4133" s="6">
        <v>1545623</v>
      </c>
      <c r="E4133" s="6">
        <v>-29025.109864931554</v>
      </c>
      <c r="F4133" s="6">
        <f t="shared" si="3855"/>
        <v>-16865961</v>
      </c>
      <c r="G4133" s="6">
        <f t="shared" si="3856"/>
        <v>-16798842.138888888</v>
      </c>
      <c r="H4133" s="6"/>
      <c r="I4133" s="6">
        <f t="shared" si="3876"/>
        <v>-2490907.2201200663</v>
      </c>
      <c r="J4133" s="6">
        <f t="shared" si="3869"/>
        <v>-3781393.27091006</v>
      </c>
      <c r="K4133" s="6">
        <f t="shared" si="3877"/>
        <v>973559.93333333335</v>
      </c>
      <c r="L4133" s="6">
        <f t="shared" si="3878"/>
        <v>372464.8867867323</v>
      </c>
      <c r="M4133" s="6">
        <f t="shared" si="3879"/>
        <v>-1144882.3999999999</v>
      </c>
      <c r="N4133" s="6">
        <f t="shared" si="3879"/>
        <v>-2435368.4507899932</v>
      </c>
      <c r="Q4133" s="34"/>
    </row>
    <row r="4134" spans="1:17" x14ac:dyDescent="0.2">
      <c r="A4134" s="18">
        <v>43274</v>
      </c>
      <c r="B4134" s="6">
        <v>2828393.6991649205</v>
      </c>
      <c r="C4134" s="6">
        <v>2813511.7269426985</v>
      </c>
      <c r="D4134" s="6">
        <v>1383666</v>
      </c>
      <c r="E4134" s="6">
        <v>779594.30083507951</v>
      </c>
      <c r="F4134" s="6">
        <f t="shared" si="3855"/>
        <v>4991654</v>
      </c>
      <c r="G4134" s="6">
        <f t="shared" si="3856"/>
        <v>4976772.027777778</v>
      </c>
      <c r="H4134" s="6"/>
      <c r="I4134" s="6">
        <f t="shared" si="3876"/>
        <v>-2446245.1581134843</v>
      </c>
      <c r="J4134" s="6">
        <f t="shared" si="3869"/>
        <v>-3736486.9413108854</v>
      </c>
      <c r="K4134" s="6">
        <f t="shared" ref="K4134:K4140" si="3880">AVERAGE(D4105:D4134)</f>
        <v>972643.3</v>
      </c>
      <c r="L4134" s="6">
        <f t="shared" ref="L4134:L4140" si="3881">AVERAGE(E4105:E4134)</f>
        <v>390912.2914468167</v>
      </c>
      <c r="M4134" s="6">
        <f t="shared" ref="M4134:M4140" si="3882">AVERAGE(F4105:F4134)</f>
        <v>-1082689.5666666667</v>
      </c>
      <c r="N4134" s="6">
        <f t="shared" si="3879"/>
        <v>-2372931.349864067</v>
      </c>
      <c r="Q4134" s="34"/>
    </row>
    <row r="4135" spans="1:17"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-2718018.8492905521</v>
      </c>
      <c r="K4135" s="6">
        <f t="shared" si="3880"/>
        <v>937948.4</v>
      </c>
      <c r="L4135" s="6">
        <f t="shared" si="3881"/>
        <v>394629.33275981783</v>
      </c>
      <c r="M4135" s="6">
        <f t="shared" si="3882"/>
        <v>-95176.933333333334</v>
      </c>
      <c r="N4135" s="6">
        <f t="shared" si="3879"/>
        <v>-1385441.1165307346</v>
      </c>
      <c r="Q4135" s="34"/>
    </row>
    <row r="4136" spans="1:17"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-2124518.4940495011</v>
      </c>
      <c r="K4136" s="6">
        <f t="shared" si="3880"/>
        <v>904792.93333333335</v>
      </c>
      <c r="L4136" s="6">
        <f t="shared" si="3881"/>
        <v>414115.14418543392</v>
      </c>
      <c r="M4136" s="6">
        <f t="shared" si="3882"/>
        <v>484833.76666666666</v>
      </c>
      <c r="N4136" s="6">
        <f t="shared" si="3879"/>
        <v>-805610.41653073451</v>
      </c>
      <c r="Q4136" s="34"/>
    </row>
    <row r="4137" spans="1:17" x14ac:dyDescent="0.2">
      <c r="A4137" s="18">
        <v>43277</v>
      </c>
      <c r="B4137" s="6">
        <v>3717651.2573008919</v>
      </c>
      <c r="C4137" s="6">
        <v>3711770.0628564474</v>
      </c>
      <c r="D4137" s="6">
        <v>2539997</v>
      </c>
      <c r="E4137" s="6">
        <v>-27312.257300891913</v>
      </c>
      <c r="F4137" s="6">
        <f t="shared" si="3855"/>
        <v>6230336</v>
      </c>
      <c r="G4137" s="6">
        <f t="shared" si="3856"/>
        <v>6224454.805555555</v>
      </c>
      <c r="H4137" s="6"/>
      <c r="I4137" s="6">
        <f t="shared" si="3876"/>
        <v>-578210.55809914647</v>
      </c>
      <c r="J4137" s="6">
        <f t="shared" si="3869"/>
        <v>-1868465.8144446951</v>
      </c>
      <c r="K4137" s="6">
        <f t="shared" si="3880"/>
        <v>923652</v>
      </c>
      <c r="L4137" s="6">
        <f t="shared" si="3881"/>
        <v>414911.29143247963</v>
      </c>
      <c r="M4137" s="6">
        <f t="shared" si="3882"/>
        <v>760352.73333333328</v>
      </c>
      <c r="N4137" s="6">
        <f t="shared" si="3879"/>
        <v>-529902.52301221597</v>
      </c>
      <c r="Q4137" s="34"/>
    </row>
    <row r="4138" spans="1:17" x14ac:dyDescent="0.2">
      <c r="A4138" s="18">
        <v>43278</v>
      </c>
      <c r="B4138" s="6">
        <v>-18743269.426560827</v>
      </c>
      <c r="C4138" s="6">
        <v>-18762250.64878305</v>
      </c>
      <c r="D4138" s="6">
        <v>383186</v>
      </c>
      <c r="E4138" s="6">
        <v>-91431.5734391734</v>
      </c>
      <c r="F4138" s="6">
        <f t="shared" si="3855"/>
        <v>-18451515</v>
      </c>
      <c r="G4138" s="6">
        <f t="shared" si="3856"/>
        <v>-18470496.222222224</v>
      </c>
      <c r="H4138" s="6"/>
      <c r="I4138" s="6">
        <f t="shared" si="3876"/>
        <v>-1354094.8581321791</v>
      </c>
      <c r="J4138" s="6">
        <f t="shared" si="3869"/>
        <v>-2645036.6885518013</v>
      </c>
      <c r="K4138" s="6">
        <f t="shared" si="3880"/>
        <v>898681.8</v>
      </c>
      <c r="L4138" s="6">
        <f t="shared" si="3881"/>
        <v>406234.62479884538</v>
      </c>
      <c r="M4138" s="6">
        <f t="shared" si="3882"/>
        <v>-49178.433333333334</v>
      </c>
      <c r="N4138" s="6">
        <f t="shared" si="3879"/>
        <v>-1340120.2637529566</v>
      </c>
      <c r="Q4138" s="34"/>
    </row>
    <row r="4139" spans="1:17" x14ac:dyDescent="0.2">
      <c r="A4139" s="18">
        <v>43279</v>
      </c>
      <c r="B4139" s="6">
        <v>12951174.604985254</v>
      </c>
      <c r="C4139" s="6">
        <v>12930814.104985254</v>
      </c>
      <c r="D4139" s="6">
        <v>773649</v>
      </c>
      <c r="E4139" s="6">
        <v>47727.395014746115</v>
      </c>
      <c r="F4139" s="6">
        <f t="shared" si="3855"/>
        <v>13772551</v>
      </c>
      <c r="G4139" s="6">
        <f t="shared" si="3856"/>
        <v>13752190.5</v>
      </c>
      <c r="H4139" s="6"/>
      <c r="I4139" s="6">
        <f t="shared" si="3876"/>
        <v>-948560.17278251646</v>
      </c>
      <c r="J4139" s="6">
        <f t="shared" si="3869"/>
        <v>-2199545.3857454788</v>
      </c>
      <c r="K4139" s="6">
        <f t="shared" si="3880"/>
        <v>887921.9</v>
      </c>
      <c r="L4139" s="6">
        <f t="shared" si="3881"/>
        <v>412880.47278251627</v>
      </c>
      <c r="M4139" s="6">
        <f t="shared" si="3882"/>
        <v>352242.19999999995</v>
      </c>
      <c r="N4139" s="6">
        <f t="shared" si="3879"/>
        <v>-898743.0129629632</v>
      </c>
      <c r="Q4139" s="34"/>
    </row>
    <row r="4140" spans="1:17" x14ac:dyDescent="0.2">
      <c r="A4140" s="18">
        <v>43280</v>
      </c>
      <c r="B4140" s="6">
        <v>4429916.8491197713</v>
      </c>
      <c r="C4140" s="6">
        <v>4410911.3768975493</v>
      </c>
      <c r="D4140" s="6">
        <v>1848006</v>
      </c>
      <c r="E4140" s="6">
        <v>-137896.84911977127</v>
      </c>
      <c r="F4140" s="6">
        <f t="shared" si="3855"/>
        <v>6140026</v>
      </c>
      <c r="G4140" s="6">
        <f t="shared" si="3856"/>
        <v>6121020.527777778</v>
      </c>
      <c r="H4140" s="6"/>
      <c r="I4140" s="6">
        <f t="shared" si="3876"/>
        <v>-1229287.5733526335</v>
      </c>
      <c r="J4140" s="6">
        <f t="shared" si="3869"/>
        <v>-1896485.1687230037</v>
      </c>
      <c r="K4140" s="6">
        <f t="shared" si="3880"/>
        <v>914639.53333333333</v>
      </c>
      <c r="L4140" s="6">
        <f t="shared" si="3881"/>
        <v>413414.54001930053</v>
      </c>
      <c r="M4140" s="6">
        <f t="shared" si="3882"/>
        <v>98766.5</v>
      </c>
      <c r="N4140" s="6">
        <f t="shared" si="3879"/>
        <v>-568431.09537037066</v>
      </c>
      <c r="Q4140" s="34"/>
    </row>
    <row r="4141" spans="1:17"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-2753814.8682568013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-1323768.1953703708</v>
      </c>
      <c r="Q4141" s="34"/>
    </row>
    <row r="4142" spans="1:17"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-2623981.6739509539</v>
      </c>
      <c r="K4142" s="20">
        <f t="shared" si="3883"/>
        <v>1064278.3333333333</v>
      </c>
      <c r="L4142" s="20">
        <f t="shared" si="3884"/>
        <v>401731.77858058253</v>
      </c>
      <c r="M4142" s="20">
        <f t="shared" si="3885"/>
        <v>-497987.63333333336</v>
      </c>
      <c r="N4142" s="20">
        <f t="shared" si="3879"/>
        <v>-1157971.5620370372</v>
      </c>
      <c r="Q4142" s="34"/>
    </row>
    <row r="4143" spans="1:17"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-2508828.4980603666</v>
      </c>
      <c r="K4143" s="6">
        <f t="shared" si="3883"/>
        <v>1083984.2</v>
      </c>
      <c r="L4143" s="6">
        <f t="shared" si="3884"/>
        <v>396625.70268999634</v>
      </c>
      <c r="M4143" s="6">
        <f t="shared" si="3885"/>
        <v>-371189.7</v>
      </c>
      <c r="N4143" s="6">
        <f t="shared" si="3885"/>
        <v>-1028218.5953703707</v>
      </c>
      <c r="Q4143" s="34"/>
    </row>
    <row r="4144" spans="1:17"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-3019906.5811220985</v>
      </c>
      <c r="K4144" s="6">
        <f t="shared" si="3883"/>
        <v>1117050.9666666666</v>
      </c>
      <c r="L4144" s="6">
        <f t="shared" si="3884"/>
        <v>382759.58575172763</v>
      </c>
      <c r="M4144" s="6">
        <f t="shared" si="3885"/>
        <v>-876103.3</v>
      </c>
      <c r="N4144" s="6">
        <f t="shared" si="3885"/>
        <v>-1520096.0287037038</v>
      </c>
      <c r="Q4144" s="34"/>
    </row>
    <row r="4145" spans="1:17"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-2040070.149862153</v>
      </c>
      <c r="K4145" s="6">
        <f t="shared" si="3883"/>
        <v>1170303.5333333334</v>
      </c>
      <c r="L4145" s="6">
        <f t="shared" si="3884"/>
        <v>388075.8211584494</v>
      </c>
      <c r="M4145" s="6">
        <f t="shared" si="3885"/>
        <v>159163.29999999999</v>
      </c>
      <c r="N4145" s="6">
        <f t="shared" si="3885"/>
        <v>-481690.79537037067</v>
      </c>
      <c r="Q4145" s="34"/>
    </row>
    <row r="4146" spans="1:17"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-1118463.5143197565</v>
      </c>
      <c r="K4146" s="6">
        <f t="shared" si="3883"/>
        <v>1215253.5333333334</v>
      </c>
      <c r="L4146" s="6">
        <f t="shared" si="3884"/>
        <v>391543.8189493863</v>
      </c>
      <c r="M4146" s="6">
        <f t="shared" si="3885"/>
        <v>1126020.7666666666</v>
      </c>
      <c r="N4146" s="6">
        <f t="shared" si="3885"/>
        <v>488333.83796296292</v>
      </c>
      <c r="Q4146" s="34"/>
    </row>
    <row r="4147" spans="1:17"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-918968.09691408125</v>
      </c>
      <c r="K4147" s="6">
        <f t="shared" si="3883"/>
        <v>1228029.2333333334</v>
      </c>
      <c r="L4147" s="6">
        <f t="shared" si="3884"/>
        <v>394908.30154371104</v>
      </c>
      <c r="M4147" s="6">
        <f t="shared" si="3885"/>
        <v>1338361.1666666667</v>
      </c>
      <c r="N4147" s="6">
        <f t="shared" si="3885"/>
        <v>703969.4379629629</v>
      </c>
      <c r="Q4147" s="34"/>
    </row>
    <row r="4148" spans="1:17"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-407874.21207271068</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1220889.1712962962</v>
      </c>
      <c r="Q4148" s="34"/>
    </row>
    <row r="4149" spans="1:17"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-194187.90252434029</v>
      </c>
      <c r="K4149" s="6">
        <f t="shared" si="3888"/>
        <v>1261616.7666666666</v>
      </c>
      <c r="L4149" s="6">
        <f t="shared" si="3889"/>
        <v>391402.54048730287</v>
      </c>
      <c r="M4149" s="6">
        <f t="shared" si="3890"/>
        <v>2165386.2666666666</v>
      </c>
      <c r="N4149" s="6">
        <f t="shared" si="3885"/>
        <v>1458831.4046296296</v>
      </c>
      <c r="Q4149" s="34"/>
    </row>
    <row r="4150" spans="1:17"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-124076.20630826081</v>
      </c>
      <c r="K4150" s="6">
        <f t="shared" si="3888"/>
        <v>1299665.5333333334</v>
      </c>
      <c r="L4150" s="6">
        <f t="shared" si="3889"/>
        <v>373117.67760455736</v>
      </c>
      <c r="M4150" s="6">
        <f t="shared" si="3890"/>
        <v>2252819.3333333335</v>
      </c>
      <c r="N4150" s="6">
        <f t="shared" si="3885"/>
        <v>1548707.0046296297</v>
      </c>
      <c r="Q4150" s="34"/>
    </row>
    <row r="4151" spans="1:17"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-315685.72809007019</v>
      </c>
      <c r="K4151" s="6">
        <f t="shared" si="3888"/>
        <v>1371708.1</v>
      </c>
      <c r="L4151" s="6">
        <f t="shared" si="3889"/>
        <v>348135.43271970033</v>
      </c>
      <c r="M4151" s="6">
        <f t="shared" si="3890"/>
        <v>2087715.4</v>
      </c>
      <c r="N4151" s="6">
        <f t="shared" si="3885"/>
        <v>1404157.8046296297</v>
      </c>
      <c r="Q4151" s="34"/>
    </row>
    <row r="4152" spans="1:17"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-335977.89418244525</v>
      </c>
      <c r="K4152" s="6">
        <f t="shared" si="3888"/>
        <v>1460804.6333333333</v>
      </c>
      <c r="L4152" s="6">
        <f t="shared" si="3889"/>
        <v>329722.76547874179</v>
      </c>
      <c r="M4152" s="6">
        <f t="shared" si="3890"/>
        <v>2163869.3666666667</v>
      </c>
      <c r="N4152" s="6">
        <f t="shared" si="3885"/>
        <v>1454549.5046296297</v>
      </c>
      <c r="Q4152" s="34"/>
    </row>
    <row r="4153" spans="1:17"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36449.925369061035</v>
      </c>
      <c r="K4153" s="6">
        <f t="shared" si="3888"/>
        <v>1563348</v>
      </c>
      <c r="L4153" s="6">
        <f t="shared" si="3889"/>
        <v>329416.15611242026</v>
      </c>
      <c r="M4153" s="6">
        <f t="shared" si="3890"/>
        <v>2666422.8666666667</v>
      </c>
      <c r="N4153" s="6">
        <f t="shared" si="3885"/>
        <v>1929214.0814814817</v>
      </c>
      <c r="Q4153" s="34"/>
    </row>
    <row r="4154" spans="1:17"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-516833.76288192213</v>
      </c>
      <c r="K4154" s="6">
        <f t="shared" si="3888"/>
        <v>1672357.5</v>
      </c>
      <c r="L4154" s="6">
        <f t="shared" si="3889"/>
        <v>325171.42399303324</v>
      </c>
      <c r="M4154" s="6">
        <f t="shared" si="3890"/>
        <v>2219364.7000000002</v>
      </c>
      <c r="N4154" s="6">
        <f t="shared" si="3885"/>
        <v>1480695.1611111111</v>
      </c>
      <c r="Q4154" s="34"/>
    </row>
    <row r="4155" spans="1:17"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334580.15528271149</v>
      </c>
      <c r="K4155" s="6">
        <f t="shared" ref="K4155:K4160" si="3891">AVERAGE(D4126:D4155)</f>
        <v>1751300.3</v>
      </c>
      <c r="L4155" s="6">
        <f t="shared" ref="L4155:L4160" si="3892">AVERAGE(E4126:E4155)</f>
        <v>289792.34564321447</v>
      </c>
      <c r="M4155" s="6">
        <f t="shared" ref="M4155:N4170" si="3893">AVERAGE(F4126:F4155)</f>
        <v>3118645.5333333332</v>
      </c>
      <c r="N4155" s="6">
        <f t="shared" si="3885"/>
        <v>2375672.8009259258</v>
      </c>
      <c r="Q4155" s="34"/>
    </row>
    <row r="4156" spans="1:17"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53416.087154439214</v>
      </c>
      <c r="K4156" s="6">
        <f t="shared" si="3891"/>
        <v>1843687.6666666667</v>
      </c>
      <c r="L4156" s="6">
        <f t="shared" si="3892"/>
        <v>242468.70358630171</v>
      </c>
      <c r="M4156" s="6">
        <f t="shared" si="3893"/>
        <v>2885991.4333333331</v>
      </c>
      <c r="N4156" s="6">
        <f t="shared" si="3885"/>
        <v>2139572.4574074075</v>
      </c>
      <c r="Q4156" s="34"/>
    </row>
    <row r="4157" spans="1:17"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530203.08145655063</v>
      </c>
      <c r="K4157" s="6">
        <f t="shared" si="3891"/>
        <v>1939768.4333333333</v>
      </c>
      <c r="L4157" s="6">
        <f t="shared" si="3892"/>
        <v>217625.60187678281</v>
      </c>
      <c r="M4157" s="6">
        <f t="shared" si="3893"/>
        <v>3435927.1666666665</v>
      </c>
      <c r="N4157" s="6">
        <f t="shared" si="3893"/>
        <v>2687597.1166666667</v>
      </c>
      <c r="Q4157" s="34"/>
    </row>
    <row r="4158" spans="1:17"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228145.75514958502</v>
      </c>
      <c r="K4158" s="6">
        <f t="shared" si="3891"/>
        <v>2021983.8333333333</v>
      </c>
      <c r="L4158" s="6">
        <f t="shared" si="3892"/>
        <v>205389.09485041504</v>
      </c>
      <c r="M4158" s="6">
        <f t="shared" si="3893"/>
        <v>3203922.3333333335</v>
      </c>
      <c r="N4158" s="6">
        <f t="shared" si="3893"/>
        <v>2455518.6833333331</v>
      </c>
      <c r="Q4158" s="34"/>
    </row>
    <row r="4159" spans="1:17"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502422.76458750851</v>
      </c>
      <c r="K4159" s="6">
        <f t="shared" si="3891"/>
        <v>2102427.8666666667</v>
      </c>
      <c r="L4159" s="6">
        <f t="shared" si="3892"/>
        <v>157935.91874582481</v>
      </c>
      <c r="M4159" s="6">
        <f t="shared" si="3893"/>
        <v>3509478.1</v>
      </c>
      <c r="N4159" s="6">
        <f t="shared" si="3893"/>
        <v>2762786.55</v>
      </c>
      <c r="Q4159" s="34"/>
    </row>
    <row r="4160" spans="1:17"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895466.64460619853</v>
      </c>
      <c r="K4160" s="6">
        <f t="shared" si="3891"/>
        <v>2189922.7666666666</v>
      </c>
      <c r="L4160" s="6">
        <f t="shared" si="3892"/>
        <v>102272.93872713471</v>
      </c>
      <c r="M4160" s="6">
        <f t="shared" si="3893"/>
        <v>3932265.9333333331</v>
      </c>
      <c r="N4160" s="6">
        <f t="shared" si="3893"/>
        <v>3187662.35</v>
      </c>
      <c r="Q4160" s="34"/>
    </row>
    <row r="4161" spans="1:17"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1731194.9705963151</v>
      </c>
      <c r="K4161" s="6">
        <f>AVERAGE(D4132:D4161)</f>
        <v>2256671.9333333331</v>
      </c>
      <c r="L4161" s="6">
        <f>AVERAGE(E4132:E4161)</f>
        <v>45886.612737017873</v>
      </c>
      <c r="M4161" s="6">
        <f>AVERAGE(F4132:F4161)</f>
        <v>4017669.7666666666</v>
      </c>
      <c r="N4161" s="6">
        <f t="shared" si="3893"/>
        <v>4033753.5166666666</v>
      </c>
      <c r="Q4161" s="34"/>
    </row>
    <row r="4162" spans="1:17"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1799459.8387402487</v>
      </c>
      <c r="K4162" s="6">
        <f t="shared" ref="K4162:M4162" si="3894">AVERAGE(D4133:D4162)</f>
        <v>2318054</v>
      </c>
      <c r="L4162" s="6">
        <f t="shared" si="3894"/>
        <v>-300.05540691539647</v>
      </c>
      <c r="M4162" s="6">
        <f t="shared" si="3894"/>
        <v>4100998.1</v>
      </c>
      <c r="N4162" s="6">
        <f t="shared" si="3893"/>
        <v>4117213.7833333332</v>
      </c>
      <c r="Q4162" s="34"/>
    </row>
    <row r="4163" spans="1:17"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2586401.9134562663</v>
      </c>
      <c r="K4163" s="6">
        <f t="shared" ref="K4163:M4163" si="3895">AVERAGE(D4134:D4163)</f>
        <v>2359930.7666666666</v>
      </c>
      <c r="L4163" s="6">
        <f t="shared" si="3895"/>
        <v>-8772.7921599702295</v>
      </c>
      <c r="M4163" s="6">
        <f t="shared" si="3895"/>
        <v>4924108.6333333338</v>
      </c>
      <c r="N4163" s="6">
        <f t="shared" si="3893"/>
        <v>4937559.8879629634</v>
      </c>
      <c r="Q4163" s="34"/>
    </row>
    <row r="4164" spans="1:17"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2436554.8466398027</v>
      </c>
      <c r="K4164" s="6">
        <f t="shared" ref="K4164:M4164" si="3896">AVERAGE(D4135:D4164)</f>
        <v>2361038.2333333334</v>
      </c>
      <c r="L4164" s="6">
        <f t="shared" si="3896"/>
        <v>-32642.692936098916</v>
      </c>
      <c r="M4164" s="6">
        <f t="shared" si="3896"/>
        <v>4751567.666666667</v>
      </c>
      <c r="N4164" s="6">
        <f t="shared" si="3893"/>
        <v>4764950.3870370369</v>
      </c>
      <c r="Q4164" s="34"/>
    </row>
    <row r="4165" spans="1:17"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1418472.0633843192</v>
      </c>
      <c r="K4165" s="6">
        <f t="shared" ref="K4165:M4165" si="3897">AVERAGE(D4136:D4165)</f>
        <v>2411659.3666666667</v>
      </c>
      <c r="L4165" s="6">
        <f t="shared" si="3897"/>
        <v>-33698.0430139487</v>
      </c>
      <c r="M4165" s="6">
        <f t="shared" si="3897"/>
        <v>3783149.6666666665</v>
      </c>
      <c r="N4165" s="6">
        <f t="shared" si="3893"/>
        <v>3796433.3870370369</v>
      </c>
      <c r="Q4165" s="34"/>
    </row>
    <row r="4166" spans="1:17"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1440495.2853247279</v>
      </c>
      <c r="K4166" s="6">
        <f t="shared" ref="K4166:M4166" si="3898">AVERAGE(D4137:D4166)</f>
        <v>2584362.6</v>
      </c>
      <c r="L4166" s="6">
        <f t="shared" si="3898"/>
        <v>-58374.898287691271</v>
      </c>
      <c r="M4166" s="6">
        <f t="shared" si="3898"/>
        <v>3953336.1333333333</v>
      </c>
      <c r="N4166" s="6">
        <f t="shared" si="3893"/>
        <v>3966482.987037037</v>
      </c>
      <c r="Q4166" s="34"/>
    </row>
    <row r="4167" spans="1:17"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1968014.5369332184</v>
      </c>
      <c r="K4167" s="6">
        <f t="shared" ref="K4167:M4167" si="3899">AVERAGE(D4138:D4167)</f>
        <v>2617350.9333333331</v>
      </c>
      <c r="L4167" s="6">
        <f t="shared" si="3899"/>
        <v>-60906.943414699723</v>
      </c>
      <c r="M4167" s="6">
        <f t="shared" si="3899"/>
        <v>4511539.9000000004</v>
      </c>
      <c r="N4167" s="6">
        <f t="shared" si="3893"/>
        <v>4524458.5268518515</v>
      </c>
      <c r="Q4167" s="34"/>
    </row>
    <row r="4168" spans="1:17"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2582201.0176659916</v>
      </c>
      <c r="K4168" s="6">
        <f t="shared" ref="K4168:M4168" si="3900">AVERAGE(D4139:D4168)</f>
        <v>2719597.6666666665</v>
      </c>
      <c r="L4168" s="6">
        <f t="shared" si="3900"/>
        <v>-60664.316740065748</v>
      </c>
      <c r="M4168" s="6">
        <f t="shared" si="3900"/>
        <v>5227837.4333333336</v>
      </c>
      <c r="N4168" s="6">
        <f t="shared" si="3893"/>
        <v>5241134.3675925927</v>
      </c>
      <c r="Q4168" s="34"/>
    </row>
    <row r="4169" spans="1:17"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1508841.1012059029</v>
      </c>
      <c r="K4169" s="6">
        <f t="shared" ref="K4169:K4175" si="3901">AVERAGE(D4140:D4169)</f>
        <v>2798042.7666666666</v>
      </c>
      <c r="L4169" s="6">
        <f t="shared" ref="L4169:L4175" si="3902">AVERAGE(E4140:E4169)</f>
        <v>-66395.183613310131</v>
      </c>
      <c r="M4169" s="6">
        <f t="shared" ref="M4169:N4184" si="3903">AVERAGE(F4140:F4169)</f>
        <v>4223968.3</v>
      </c>
      <c r="N4169" s="6">
        <f t="shared" si="3893"/>
        <v>4240488.6842592601</v>
      </c>
      <c r="Q4169" s="34"/>
    </row>
    <row r="4170" spans="1:17"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c r="Q4170" s="34"/>
    </row>
    <row r="4171" spans="1:17"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c r="Q4171" s="34"/>
    </row>
    <row r="4172" spans="1:17"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c r="Q4172" s="34"/>
    </row>
    <row r="4173" spans="1:17"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c r="Q4173" s="34"/>
    </row>
    <row r="4174" spans="1:17"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c r="Q4174" s="34"/>
    </row>
    <row r="4175" spans="1:17"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c r="Q4175" s="34"/>
    </row>
    <row r="4176" spans="1:17"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c r="Q4176" s="34"/>
    </row>
    <row r="4177" spans="1:17"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c r="Q4177" s="34"/>
    </row>
    <row r="4178" spans="1:17"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c r="Q4178" s="34"/>
    </row>
    <row r="4179" spans="1:17"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c r="Q4179" s="34"/>
    </row>
    <row r="4180" spans="1:17"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c r="Q4180" s="34"/>
    </row>
    <row r="4181" spans="1:17"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c r="Q4181" s="34"/>
    </row>
    <row r="4182" spans="1:17"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c r="Q4182" s="34"/>
    </row>
    <row r="4183" spans="1:17"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c r="Q4183" s="34"/>
    </row>
    <row r="4184" spans="1:17"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c r="Q4184" s="34"/>
    </row>
    <row r="4185" spans="1:17"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c r="Q4185" s="34"/>
    </row>
    <row r="4186" spans="1:17"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c r="Q4186" s="34"/>
    </row>
    <row r="4187" spans="1:17"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c r="Q4187" s="34"/>
    </row>
    <row r="4188" spans="1:17"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c r="Q4188" s="34"/>
    </row>
    <row r="4189" spans="1:17"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c r="Q4189" s="34"/>
    </row>
    <row r="4190" spans="1:17"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c r="Q4190" s="34"/>
    </row>
    <row r="4191" spans="1:17"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c r="Q4191" s="34"/>
    </row>
    <row r="4192" spans="1:17"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c r="Q4192" s="34"/>
    </row>
    <row r="4193" spans="1:17"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c r="Q4193" s="34"/>
    </row>
    <row r="4194" spans="1:17"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c r="Q4194" s="34"/>
    </row>
    <row r="4195" spans="1:17"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c r="Q4195" s="34"/>
    </row>
    <row r="4196" spans="1:17"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c r="Q4196" s="34"/>
    </row>
    <row r="4197" spans="1:17"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c r="Q4197" s="34"/>
    </row>
    <row r="4198" spans="1:17"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c r="Q4198" s="34"/>
    </row>
    <row r="4199" spans="1:17"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c r="Q4199" s="34"/>
    </row>
    <row r="4200" spans="1:17"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c r="Q4200" s="34"/>
    </row>
    <row r="4201" spans="1:17"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c r="Q4201" s="34"/>
    </row>
    <row r="4202" spans="1:17"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c r="Q4202" s="34"/>
    </row>
    <row r="4203" spans="1:17"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c r="Q4203" s="34"/>
    </row>
    <row r="4204" spans="1:17"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c r="Q4204" s="34"/>
    </row>
    <row r="4205" spans="1:17"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c r="Q4205" s="34"/>
    </row>
    <row r="4206" spans="1:17"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c r="Q4206" s="34"/>
    </row>
    <row r="4207" spans="1:17"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c r="Q4207" s="34"/>
    </row>
    <row r="4208" spans="1:17"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c r="Q4208" s="34"/>
    </row>
    <row r="4209" spans="1:17"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c r="Q4209" s="34"/>
    </row>
    <row r="4210" spans="1:17"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c r="Q4210" s="34"/>
    </row>
    <row r="4211" spans="1:17"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c r="Q4211" s="34"/>
    </row>
    <row r="4212" spans="1:17"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c r="Q4212" s="34"/>
    </row>
    <row r="4213" spans="1:17"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c r="Q4213" s="34"/>
    </row>
    <row r="4214" spans="1:17"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c r="Q4214" s="34"/>
    </row>
    <row r="4215" spans="1:17"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c r="Q4215" s="34"/>
    </row>
    <row r="4216" spans="1:17"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c r="Q4216" s="34"/>
    </row>
    <row r="4217" spans="1:17"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c r="Q4217" s="34"/>
    </row>
    <row r="4218" spans="1:17"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c r="Q4218" s="34"/>
    </row>
    <row r="4219" spans="1:17"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c r="Q4219" s="34"/>
    </row>
    <row r="4220" spans="1:17"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c r="Q4220" s="34"/>
    </row>
    <row r="4221" spans="1:17"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c r="Q4221" s="34"/>
    </row>
    <row r="4222" spans="1:17"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c r="Q4222" s="34"/>
    </row>
    <row r="4223" spans="1:17"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c r="Q4223" s="34"/>
    </row>
    <row r="4224" spans="1:17"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c r="Q4224" s="34"/>
    </row>
    <row r="4225" spans="1:17"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c r="Q4225" s="34"/>
    </row>
    <row r="4226" spans="1:17"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c r="Q4226" s="34"/>
    </row>
    <row r="4227" spans="1:17"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c r="Q4227" s="34"/>
    </row>
    <row r="4228" spans="1:17"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c r="Q4228" s="34"/>
    </row>
    <row r="4229" spans="1:17"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c r="Q4229" s="34"/>
    </row>
    <row r="4230" spans="1:17"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c r="Q4230" s="34"/>
    </row>
    <row r="4231" spans="1:17"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c r="Q4231" s="34"/>
    </row>
    <row r="4232" spans="1:17"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c r="Q4232" s="34"/>
    </row>
    <row r="4233" spans="1:17"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c r="Q4233" s="34"/>
    </row>
    <row r="4234" spans="1:17"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c r="Q4234" s="34"/>
    </row>
    <row r="4235" spans="1:17"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c r="Q4235" s="34"/>
    </row>
    <row r="4236" spans="1:17"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c r="Q4236" s="34"/>
    </row>
    <row r="4237" spans="1:17"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c r="Q4237" s="34"/>
    </row>
    <row r="4238" spans="1:17"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c r="Q4238" s="34"/>
    </row>
    <row r="4239" spans="1:17"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c r="Q4239" s="34"/>
    </row>
    <row r="4240" spans="1:17"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c r="Q4240" s="34"/>
    </row>
    <row r="4241" spans="1:17"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c r="Q4241" s="34"/>
    </row>
    <row r="4242" spans="1:17"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c r="Q4242" s="34"/>
    </row>
    <row r="4243" spans="1:17"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c r="Q4243" s="34"/>
    </row>
    <row r="4244" spans="1:17"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c r="Q4244" s="34"/>
    </row>
    <row r="4245" spans="1:17"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c r="Q4245" s="34"/>
    </row>
    <row r="4246" spans="1:17"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c r="Q4246" s="34"/>
    </row>
    <row r="4247" spans="1:17"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c r="Q4247" s="34"/>
    </row>
    <row r="4248" spans="1:17"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c r="Q4248" s="34"/>
    </row>
    <row r="4249" spans="1:17"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c r="Q4249" s="34"/>
    </row>
    <row r="4250" spans="1:17"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c r="Q4250" s="34"/>
    </row>
    <row r="4251" spans="1:17"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c r="Q4251" s="34"/>
    </row>
    <row r="4252" spans="1:17"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c r="Q4252" s="34"/>
    </row>
    <row r="4253" spans="1:17"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c r="Q4253" s="34"/>
    </row>
    <row r="4254" spans="1:17"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c r="Q4254" s="34"/>
    </row>
    <row r="4255" spans="1:17"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c r="Q4255" s="34"/>
    </row>
    <row r="4256" spans="1:17"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c r="Q4256" s="34"/>
    </row>
    <row r="4257" spans="1:17"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c r="Q4257" s="34"/>
    </row>
    <row r="4258" spans="1:17"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c r="Q4258" s="34"/>
    </row>
    <row r="4259" spans="1:17"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c r="Q4259" s="34"/>
    </row>
    <row r="4260" spans="1:17"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c r="Q4260" s="34"/>
    </row>
    <row r="4261" spans="1:17"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c r="Q4261" s="34"/>
    </row>
    <row r="4262" spans="1:17"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c r="Q4262" s="34"/>
    </row>
    <row r="4263" spans="1:17"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c r="Q4263" s="34"/>
    </row>
    <row r="4264" spans="1:17"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c r="Q4264" s="34"/>
    </row>
    <row r="4265" spans="1:17"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c r="Q4265" s="34"/>
    </row>
    <row r="4266" spans="1:17"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c r="Q4266" s="34"/>
    </row>
    <row r="4267" spans="1:17"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c r="Q4267" s="34"/>
    </row>
    <row r="4268" spans="1:17"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c r="Q4268" s="34"/>
    </row>
    <row r="4269" spans="1:17"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c r="Q4269" s="34"/>
    </row>
    <row r="4270" spans="1:17"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c r="Q4270" s="34"/>
    </row>
    <row r="4271" spans="1:17"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c r="Q4271" s="34"/>
    </row>
    <row r="4272" spans="1:17"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c r="Q4272" s="34"/>
    </row>
    <row r="4273" spans="1:17"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c r="Q4273" s="34"/>
    </row>
    <row r="4274" spans="1:17"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c r="Q4274" s="34"/>
    </row>
    <row r="4275" spans="1:17"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c r="Q4275" s="34"/>
    </row>
    <row r="4276" spans="1:17"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c r="Q4276" s="34"/>
    </row>
    <row r="4277" spans="1:17"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c r="Q4277" s="34"/>
    </row>
    <row r="4278" spans="1:17"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c r="Q4278" s="34"/>
    </row>
    <row r="4279" spans="1:17"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c r="Q4279" s="34"/>
    </row>
    <row r="4280" spans="1:17"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c r="Q4280" s="34"/>
    </row>
    <row r="4281" spans="1:17"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c r="Q4281" s="34"/>
    </row>
    <row r="4282" spans="1:17"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c r="Q4282" s="34"/>
    </row>
    <row r="4283" spans="1:17"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c r="Q4283" s="34"/>
    </row>
    <row r="4284" spans="1:17" x14ac:dyDescent="0.2">
      <c r="A4284" s="18">
        <v>43424</v>
      </c>
      <c r="B4284" s="6">
        <v>16662913.722222343</v>
      </c>
      <c r="C4284" s="6">
        <v>16056221.722222343</v>
      </c>
      <c r="D4284" s="6">
        <v>2613583</v>
      </c>
      <c r="E4284" s="6">
        <v>-233249.72222234309</v>
      </c>
      <c r="F4284" s="6">
        <f t="shared" si="3922"/>
        <v>19043247</v>
      </c>
      <c r="G4284" s="6">
        <f t="shared" si="3923"/>
        <v>18436555</v>
      </c>
      <c r="H4284" s="6"/>
      <c r="I4284" s="6">
        <f t="shared" si="3918"/>
        <v>8398996.0265433509</v>
      </c>
      <c r="J4284" s="6">
        <f t="shared" si="3917"/>
        <v>8411022.2720300462</v>
      </c>
      <c r="K4284" s="6">
        <f t="shared" si="3919"/>
        <v>2718740.9</v>
      </c>
      <c r="L4284" s="6">
        <f t="shared" si="3920"/>
        <v>-6390.493210018426</v>
      </c>
      <c r="M4284" s="6">
        <f t="shared" si="3921"/>
        <v>11111346.433333334</v>
      </c>
      <c r="N4284" s="6">
        <f t="shared" si="3921"/>
        <v>11123372.678820025</v>
      </c>
      <c r="Q4284" s="34"/>
    </row>
    <row r="4285" spans="1:17"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7742730.3812893042</v>
      </c>
      <c r="K4285" s="6">
        <f t="shared" si="3919"/>
        <v>2676023.1</v>
      </c>
      <c r="L4285" s="6">
        <f t="shared" si="3920"/>
        <v>-23492.002469278126</v>
      </c>
      <c r="M4285" s="6">
        <f t="shared" si="3921"/>
        <v>10382939.366666667</v>
      </c>
      <c r="N4285" s="6">
        <f t="shared" si="3921"/>
        <v>10395261.478820026</v>
      </c>
      <c r="Q4285" s="34"/>
    </row>
    <row r="4286" spans="1:17"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7772098.6942672888</v>
      </c>
      <c r="K4286" s="6">
        <f t="shared" si="3919"/>
        <v>2662897.3333333335</v>
      </c>
      <c r="L4286" s="6">
        <f t="shared" si="3920"/>
        <v>-54637.715447262672</v>
      </c>
      <c r="M4286" s="6">
        <f t="shared" si="3921"/>
        <v>10354398.800000001</v>
      </c>
      <c r="N4286" s="6">
        <f t="shared" si="3921"/>
        <v>10380358.31215336</v>
      </c>
      <c r="Q4286" s="34"/>
    </row>
    <row r="4287" spans="1:17"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8538355.6349372827</v>
      </c>
      <c r="K4287" s="6">
        <f t="shared" si="3919"/>
        <v>2657856.7333333334</v>
      </c>
      <c r="L4287" s="6">
        <f t="shared" si="3920"/>
        <v>-86220.956117257228</v>
      </c>
      <c r="M4287" s="6">
        <f t="shared" si="3921"/>
        <v>11083765.733333332</v>
      </c>
      <c r="N4287" s="6">
        <f t="shared" si="3921"/>
        <v>11109991.41215336</v>
      </c>
      <c r="Q4287" s="34"/>
    </row>
    <row r="4288" spans="1:17"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8270598.203807205</v>
      </c>
      <c r="K4288" s="6">
        <f t="shared" si="3919"/>
        <v>2695423.3</v>
      </c>
      <c r="L4288" s="6">
        <f t="shared" si="3920"/>
        <v>-79351.991653845456</v>
      </c>
      <c r="M4288" s="6">
        <f t="shared" si="3921"/>
        <v>10860209.766666668</v>
      </c>
      <c r="N4288" s="6">
        <f t="shared" si="3921"/>
        <v>10886669.512153359</v>
      </c>
      <c r="Q4288" s="34"/>
    </row>
    <row r="4289" spans="1:17" x14ac:dyDescent="0.2">
      <c r="A4289" s="18">
        <v>43429</v>
      </c>
      <c r="B4289" s="6">
        <v>1516628.777777642</v>
      </c>
      <c r="C4289" s="6">
        <v>-823917.22222235799</v>
      </c>
      <c r="D4289" s="6">
        <v>3600013</v>
      </c>
      <c r="E4289" s="6">
        <v>71257.222222357988</v>
      </c>
      <c r="F4289" s="6">
        <f t="shared" si="3922"/>
        <v>5187899</v>
      </c>
      <c r="G4289" s="6">
        <f t="shared" si="3923"/>
        <v>2847353</v>
      </c>
      <c r="H4289" s="6"/>
      <c r="I4289" s="6">
        <f t="shared" si="3918"/>
        <v>8282436.5602000421</v>
      </c>
      <c r="J4289" s="6">
        <f t="shared" si="3917"/>
        <v>8230878.1056867372</v>
      </c>
      <c r="K4289" s="6">
        <f t="shared" si="3919"/>
        <v>2737423.8333333335</v>
      </c>
      <c r="L4289" s="6">
        <f t="shared" si="3920"/>
        <v>-83000.893533377603</v>
      </c>
      <c r="M4289" s="6">
        <f t="shared" si="3921"/>
        <v>10936859.5</v>
      </c>
      <c r="N4289" s="6">
        <f t="shared" si="3921"/>
        <v>10885301.045486692</v>
      </c>
      <c r="Q4289" s="34"/>
    </row>
    <row r="4290" spans="1:17"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9021839.9318212494</v>
      </c>
      <c r="K4290" s="6">
        <f t="shared" si="3919"/>
        <v>2780708.4</v>
      </c>
      <c r="L4290" s="6">
        <f t="shared" si="3920"/>
        <v>-57737.98633455659</v>
      </c>
      <c r="M4290" s="6">
        <f t="shared" si="3921"/>
        <v>11796095.833333334</v>
      </c>
      <c r="N4290" s="6">
        <f t="shared" si="3921"/>
        <v>11744810.345486693</v>
      </c>
      <c r="Q4290" s="34"/>
    </row>
    <row r="4291" spans="1:17"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9142636.0370564051</v>
      </c>
      <c r="K4291" s="6">
        <f t="shared" si="3919"/>
        <v>2790012.8333333335</v>
      </c>
      <c r="L4291" s="6">
        <f t="shared" si="3920"/>
        <v>-72737.291569712514</v>
      </c>
      <c r="M4291" s="6">
        <f t="shared" si="3921"/>
        <v>11910906.533333333</v>
      </c>
      <c r="N4291" s="6">
        <f t="shared" si="3921"/>
        <v>11859911.578820026</v>
      </c>
      <c r="Q4291" s="34"/>
    </row>
    <row r="4292" spans="1:17"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9161575.8222415801</v>
      </c>
      <c r="K4292" s="6">
        <f t="shared" si="3919"/>
        <v>2724285</v>
      </c>
      <c r="L4292" s="6">
        <f t="shared" si="3920"/>
        <v>-54606.81008822297</v>
      </c>
      <c r="M4292" s="6">
        <f t="shared" si="3921"/>
        <v>11882104.266666668</v>
      </c>
      <c r="N4292" s="6">
        <f t="shared" si="3921"/>
        <v>11831254.012153359</v>
      </c>
      <c r="Q4292" s="34"/>
    </row>
    <row r="4293" spans="1:17"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8153597.0222415784</v>
      </c>
      <c r="K4293" s="6">
        <f t="shared" si="3919"/>
        <v>2685851.0666666669</v>
      </c>
      <c r="L4293" s="6">
        <f t="shared" si="3920"/>
        <v>-56509.14342155432</v>
      </c>
      <c r="M4293" s="6">
        <f t="shared" si="3921"/>
        <v>10833678.466666667</v>
      </c>
      <c r="N4293" s="6">
        <f t="shared" si="3921"/>
        <v>10782938.945486693</v>
      </c>
      <c r="Q4293" s="34"/>
    </row>
    <row r="4294" spans="1:17"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6927298.7194637936</v>
      </c>
      <c r="K4294" s="26">
        <f t="shared" si="3919"/>
        <v>2666581.9333333331</v>
      </c>
      <c r="L4294" s="26">
        <f t="shared" si="3920"/>
        <v>-71315.473977101588</v>
      </c>
      <c r="M4294" s="26">
        <f t="shared" si="3921"/>
        <v>9573251.4333333336</v>
      </c>
      <c r="N4294" s="26">
        <f t="shared" si="3921"/>
        <v>9522565.1788200252</v>
      </c>
      <c r="Q4294" s="34"/>
    </row>
    <row r="4295" spans="1:17"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8462637.4529521037</v>
      </c>
      <c r="K4295" s="6">
        <f t="shared" ref="K4295" si="3924">AVERAGE(D4266:D4295)</f>
        <v>2663678.1333333333</v>
      </c>
      <c r="L4295" s="6">
        <f t="shared" ref="L4295" si="3925">AVERAGE(E4266:E4295)</f>
        <v>-73591.474132078147</v>
      </c>
      <c r="M4295" s="6">
        <f t="shared" ref="M4295:N4310" si="3926">AVERAGE(F4266:F4295)</f>
        <v>11103326.066666666</v>
      </c>
      <c r="N4295" s="6">
        <f t="shared" si="3926"/>
        <v>11052724.112153359</v>
      </c>
      <c r="Q4295" s="34"/>
    </row>
    <row r="4296" spans="1:17"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7062072.2503742706</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9686415.0121533591</v>
      </c>
      <c r="Q4296" s="34"/>
    </row>
    <row r="4297" spans="1:17"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6469426.3300039032</v>
      </c>
      <c r="K4297" s="6">
        <f t="shared" si="3927"/>
        <v>2719856.6666666665</v>
      </c>
      <c r="L4297" s="6">
        <f t="shared" si="3928"/>
        <v>-70011.551183877644</v>
      </c>
      <c r="M4297" s="6">
        <f t="shared" si="3929"/>
        <v>9169713.666666666</v>
      </c>
      <c r="N4297" s="6">
        <f t="shared" si="3926"/>
        <v>9119271.4454866927</v>
      </c>
      <c r="Q4297" s="34"/>
    </row>
    <row r="4298" spans="1:17"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6908266.0682667475</v>
      </c>
      <c r="K4298" s="6">
        <f t="shared" si="3927"/>
        <v>2805856.6</v>
      </c>
      <c r="L4298" s="6">
        <f t="shared" si="3928"/>
        <v>-74716.099642792586</v>
      </c>
      <c r="M4298" s="6">
        <f t="shared" si="3929"/>
        <v>9689629.8000000007</v>
      </c>
      <c r="N4298" s="6">
        <f t="shared" si="3926"/>
        <v>9639406.5686239563</v>
      </c>
      <c r="Q4298" s="34"/>
    </row>
    <row r="4299" spans="1:17"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7043604.9535147231</v>
      </c>
      <c r="K4299" s="6">
        <f t="shared" si="3927"/>
        <v>2727019.0333333332</v>
      </c>
      <c r="L4299" s="6">
        <f t="shared" si="3928"/>
        <v>-56581.784890767682</v>
      </c>
      <c r="M4299" s="6">
        <f t="shared" si="3929"/>
        <v>9764013.4000000004</v>
      </c>
      <c r="N4299" s="6">
        <f t="shared" si="3926"/>
        <v>9714042.2019572891</v>
      </c>
      <c r="Q4299" s="34"/>
    </row>
    <row r="4300" spans="1:17"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6988518.025611246</v>
      </c>
      <c r="K4300" s="6">
        <f t="shared" si="3927"/>
        <v>2693549.9666666668</v>
      </c>
      <c r="L4300" s="6">
        <f t="shared" si="3928"/>
        <v>-46784.923653955011</v>
      </c>
      <c r="M4300" s="6">
        <f t="shared" si="3929"/>
        <v>9777118.7666666675</v>
      </c>
      <c r="N4300" s="6">
        <f t="shared" si="3926"/>
        <v>9635283.0686239563</v>
      </c>
      <c r="Q4300" s="34"/>
    </row>
    <row r="4301" spans="1:17"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7376911.7311655553</v>
      </c>
      <c r="K4301" s="6">
        <f t="shared" si="3927"/>
        <v>2716063.3</v>
      </c>
      <c r="L4301" s="6">
        <f t="shared" si="3928"/>
        <v>-48592.895874931164</v>
      </c>
      <c r="M4301" s="6">
        <f t="shared" si="3929"/>
        <v>10034237.933333334</v>
      </c>
      <c r="N4301" s="6">
        <f t="shared" si="3926"/>
        <v>10044382.135290623</v>
      </c>
      <c r="Q4301" s="34"/>
    </row>
    <row r="4302" spans="1:17"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6646313.4256099956</v>
      </c>
      <c r="K4302" s="6">
        <f t="shared" si="3927"/>
        <v>2746796.4333333331</v>
      </c>
      <c r="L4302" s="6">
        <f t="shared" si="3928"/>
        <v>-33544.256986038636</v>
      </c>
      <c r="M4302" s="6">
        <f t="shared" si="3929"/>
        <v>9410870.9000000004</v>
      </c>
      <c r="N4302" s="6">
        <f t="shared" si="3926"/>
        <v>9359565.6019572895</v>
      </c>
      <c r="Q4302" s="34"/>
    </row>
    <row r="4303" spans="1:17"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5228955.4021614818</v>
      </c>
      <c r="K4303" s="6">
        <f t="shared" si="3927"/>
        <v>2821336.5333333332</v>
      </c>
      <c r="L4303" s="6">
        <f t="shared" si="3928"/>
        <v>-48573.049303041153</v>
      </c>
      <c r="M4303" s="6">
        <f t="shared" si="3929"/>
        <v>7980866.333333333</v>
      </c>
      <c r="N4303" s="6">
        <f t="shared" si="3926"/>
        <v>8001718.8861917742</v>
      </c>
      <c r="Q4303" s="34"/>
    </row>
    <row r="4304" spans="1:17"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5461551.7181614842</v>
      </c>
      <c r="K4304" s="6">
        <f t="shared" si="3927"/>
        <v>2859884.3333333335</v>
      </c>
      <c r="L4304" s="6">
        <f t="shared" si="3928"/>
        <v>-58164.132636376467</v>
      </c>
      <c r="M4304" s="6">
        <f t="shared" si="3929"/>
        <v>8244223.7000000002</v>
      </c>
      <c r="N4304" s="6">
        <f t="shared" si="3926"/>
        <v>8263271.9188584406</v>
      </c>
      <c r="Q4304" s="34"/>
    </row>
    <row r="4305" spans="1:17"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4837171.7681360058</v>
      </c>
      <c r="K4305" s="6">
        <f t="shared" si="3927"/>
        <v>2963630.4333333331</v>
      </c>
      <c r="L4305" s="6">
        <f t="shared" si="3928"/>
        <v>-49280.716146319362</v>
      </c>
      <c r="M4305" s="6">
        <f t="shared" si="3929"/>
        <v>7520737.0999999996</v>
      </c>
      <c r="N4305" s="6">
        <f t="shared" si="3926"/>
        <v>7751521.4853230203</v>
      </c>
      <c r="Q4305" s="34"/>
    </row>
    <row r="4306" spans="1:17"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4710702.0274954922</v>
      </c>
      <c r="K4306" s="6">
        <f t="shared" si="3927"/>
        <v>3069408.8666666667</v>
      </c>
      <c r="L4306" s="6">
        <f t="shared" si="3928"/>
        <v>-40237.910590765627</v>
      </c>
      <c r="M4306" s="6">
        <f t="shared" si="3929"/>
        <v>7402733.0999999996</v>
      </c>
      <c r="N4306" s="6">
        <f t="shared" si="3926"/>
        <v>7739872.9835713943</v>
      </c>
      <c r="Q4306" s="34"/>
    </row>
    <row r="4307" spans="1:17"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4139430.9719399503</v>
      </c>
      <c r="K4307" s="6">
        <f t="shared" si="3927"/>
        <v>3174376.4666666668</v>
      </c>
      <c r="L4307" s="6">
        <f t="shared" si="3928"/>
        <v>-57696.188368555158</v>
      </c>
      <c r="M4307" s="6">
        <f t="shared" si="3929"/>
        <v>6918612.5666666664</v>
      </c>
      <c r="N4307" s="6">
        <f t="shared" si="3926"/>
        <v>7256111.250238061</v>
      </c>
      <c r="Q4307" s="34"/>
    </row>
    <row r="4308" spans="1:17"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4195738.5196052529</v>
      </c>
      <c r="K4308" s="6">
        <f t="shared" si="3927"/>
        <v>3271540.4666666668</v>
      </c>
      <c r="L4308" s="6">
        <f t="shared" si="3928"/>
        <v>-86284.30873892059</v>
      </c>
      <c r="M4308" s="6">
        <f t="shared" si="3929"/>
        <v>7035825</v>
      </c>
      <c r="N4308" s="6">
        <f t="shared" si="3926"/>
        <v>7380994.6775329988</v>
      </c>
      <c r="Q4308" s="34"/>
    </row>
    <row r="4309" spans="1:17"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4383459.3733089557</v>
      </c>
      <c r="K4309" s="6">
        <f t="shared" si="3927"/>
        <v>3329864.5333333332</v>
      </c>
      <c r="L4309" s="6">
        <f t="shared" si="3928"/>
        <v>-77394.262442623571</v>
      </c>
      <c r="M4309" s="6">
        <f t="shared" si="3929"/>
        <v>7290468.9000000004</v>
      </c>
      <c r="N4309" s="6">
        <f t="shared" si="3926"/>
        <v>7635929.6441996656</v>
      </c>
      <c r="Q4309" s="34"/>
    </row>
    <row r="4310" spans="1:17"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4457400.9147534007</v>
      </c>
      <c r="K4310" s="6">
        <f t="shared" si="3927"/>
        <v>3410286.2</v>
      </c>
      <c r="L4310" s="6">
        <f t="shared" si="3928"/>
        <v>-75338.206887066859</v>
      </c>
      <c r="M4310" s="6">
        <f t="shared" si="3929"/>
        <v>6448120.5</v>
      </c>
      <c r="N4310" s="6">
        <f t="shared" si="3926"/>
        <v>7792348.9078663317</v>
      </c>
      <c r="Q4310" s="34"/>
    </row>
    <row r="4311" spans="1:17"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5342251.5892307004</v>
      </c>
      <c r="K4311" s="6">
        <f t="shared" si="3927"/>
        <v>3514875.7333333334</v>
      </c>
      <c r="L4311" s="6">
        <f t="shared" si="3928"/>
        <v>-77719.448031034568</v>
      </c>
      <c r="M4311" s="6">
        <f t="shared" si="3929"/>
        <v>7434978.8666666662</v>
      </c>
      <c r="N4311" s="6">
        <f t="shared" si="3929"/>
        <v>8779407.8745329995</v>
      </c>
      <c r="Q4311" s="34"/>
    </row>
    <row r="4312" spans="1:17"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5040373.987183094</v>
      </c>
      <c r="K4312" s="6">
        <f t="shared" si="3927"/>
        <v>3556754.9333333331</v>
      </c>
      <c r="L4312" s="6">
        <f t="shared" si="3928"/>
        <v>-64481.84598342776</v>
      </c>
      <c r="M4312" s="6">
        <f t="shared" si="3929"/>
        <v>7188031.7000000002</v>
      </c>
      <c r="N4312" s="6">
        <f t="shared" si="3929"/>
        <v>8532647.0745329987</v>
      </c>
      <c r="Q4312" s="34"/>
    </row>
    <row r="4313" spans="1:17"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5474860.1057016151</v>
      </c>
      <c r="K4313" s="6">
        <f t="shared" si="3927"/>
        <v>3619844.5666666669</v>
      </c>
      <c r="L4313" s="6">
        <f t="shared" si="3928"/>
        <v>-44379.697835284474</v>
      </c>
      <c r="M4313" s="6">
        <f t="shared" si="3929"/>
        <v>7684794.2333333334</v>
      </c>
      <c r="N4313" s="6">
        <f t="shared" si="3929"/>
        <v>9050324.9745329972</v>
      </c>
      <c r="Q4313" s="34"/>
    </row>
    <row r="4314" spans="1:17"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5492547.7945904983</v>
      </c>
      <c r="K4314" s="6">
        <f t="shared" si="3927"/>
        <v>3668362.0333333332</v>
      </c>
      <c r="L4314" s="6">
        <f t="shared" si="3928"/>
        <v>-25118.586724164586</v>
      </c>
      <c r="M4314" s="6">
        <f t="shared" si="3929"/>
        <v>7749858.333333333</v>
      </c>
      <c r="N4314" s="6">
        <f t="shared" si="3929"/>
        <v>9135791.2411996648</v>
      </c>
      <c r="Q4314" s="34"/>
    </row>
    <row r="4315" spans="1:17"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4277909.2482998474</v>
      </c>
      <c r="K4315" s="6">
        <f t="shared" si="3927"/>
        <v>3678031.2</v>
      </c>
      <c r="L4315" s="6">
        <f t="shared" si="3928"/>
        <v>-1937.7071001812815</v>
      </c>
      <c r="M4315" s="6">
        <f t="shared" si="3929"/>
        <v>6560638.0333333332</v>
      </c>
      <c r="N4315" s="6">
        <f t="shared" si="3929"/>
        <v>7954002.7411996657</v>
      </c>
      <c r="Q4315" s="34"/>
    </row>
    <row r="4316" spans="1:17"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4816049.513099636</v>
      </c>
      <c r="K4316" s="6">
        <f t="shared" si="3927"/>
        <v>3678516.1333333333</v>
      </c>
      <c r="L4316" s="6">
        <f t="shared" si="3928"/>
        <v>8656.894766696294</v>
      </c>
      <c r="M4316" s="6">
        <f t="shared" si="3929"/>
        <v>7360295.5999999996</v>
      </c>
      <c r="N4316" s="6">
        <f t="shared" si="3929"/>
        <v>8503222.5411996655</v>
      </c>
      <c r="Q4316" s="34"/>
    </row>
    <row r="4317" spans="1:17"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4895997.5557629783</v>
      </c>
      <c r="K4317" s="6">
        <f t="shared" si="3927"/>
        <v>3693960.1666666665</v>
      </c>
      <c r="L4317" s="6">
        <f t="shared" si="3928"/>
        <v>-352.11456331213316</v>
      </c>
      <c r="M4317" s="6">
        <f t="shared" si="3929"/>
        <v>7446869.4000000004</v>
      </c>
      <c r="N4317" s="6">
        <f t="shared" si="3929"/>
        <v>8589605.6078663319</v>
      </c>
      <c r="Q4317" s="34"/>
    </row>
    <row r="4318" spans="1:17"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4899873.773930097</v>
      </c>
      <c r="K4318" s="6">
        <f t="shared" si="3927"/>
        <v>3756222.3333333335</v>
      </c>
      <c r="L4318" s="6">
        <f t="shared" si="3928"/>
        <v>19020.300602901974</v>
      </c>
      <c r="M4318" s="6">
        <f t="shared" si="3929"/>
        <v>7532466.7000000002</v>
      </c>
      <c r="N4318" s="6">
        <f t="shared" si="3929"/>
        <v>8675116.4078663327</v>
      </c>
      <c r="Q4318" s="34"/>
    </row>
    <row r="4319" spans="1:17"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c r="Q4319" s="34"/>
    </row>
    <row r="4320" spans="1:17"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c r="Q4320" s="34"/>
    </row>
    <row r="4321" spans="1:17"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c r="Q4321" s="34"/>
    </row>
    <row r="4322" spans="1:17"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c r="Q4322" s="34"/>
    </row>
    <row r="4323" spans="1:17"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c r="Q4323" s="34"/>
    </row>
    <row r="4324" spans="1:17"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c r="Q4324" s="34"/>
    </row>
    <row r="4325" spans="1:17"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c r="Q4325" s="34"/>
    </row>
    <row r="4326" spans="1:17"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c r="Q4326" s="34"/>
    </row>
    <row r="4327" spans="1:17"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c r="Q4327" s="34"/>
    </row>
    <row r="4328" spans="1:17"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c r="Q4328" s="34"/>
    </row>
    <row r="4329" spans="1:17"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c r="Q4329" s="34"/>
    </row>
    <row r="4330" spans="1:17"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c r="Q4330" s="34"/>
    </row>
    <row r="4331" spans="1:17"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c r="Q4331" s="34"/>
    </row>
    <row r="4332" spans="1:17"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c r="Q4332" s="34"/>
    </row>
    <row r="4333" spans="1:17"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c r="Q4333" s="34"/>
    </row>
    <row r="4334" spans="1:17"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c r="Q4334" s="34"/>
    </row>
    <row r="4335" spans="1:17"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c r="Q4335" s="34"/>
    </row>
    <row r="4336" spans="1:17"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c r="Q4336" s="34"/>
    </row>
    <row r="4337" spans="1:17"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c r="Q4337" s="34"/>
    </row>
    <row r="4338" spans="1:17"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c r="Q4338" s="34"/>
    </row>
    <row r="4339" spans="1:17"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c r="Q4339" s="34"/>
    </row>
    <row r="4340" spans="1:17"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c r="Q4340" s="34"/>
    </row>
    <row r="4341" spans="1:17"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c r="Q4341" s="34"/>
    </row>
    <row r="4342" spans="1:17"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c r="Q4342" s="34"/>
    </row>
    <row r="4343" spans="1:17"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c r="Q4343" s="34"/>
    </row>
    <row r="4344" spans="1:17"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c r="Q4344" s="34"/>
    </row>
    <row r="4345" spans="1:17"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c r="Q4345" s="34"/>
    </row>
    <row r="4346" spans="1:17"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c r="Q4346" s="34"/>
    </row>
    <row r="4347" spans="1:17"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c r="Q4347" s="34"/>
    </row>
    <row r="4348" spans="1:17"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c r="Q4348" s="34"/>
    </row>
    <row r="4349" spans="1:17"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c r="Q4349" s="34"/>
    </row>
    <row r="4350" spans="1:17"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c r="Q4350" s="34"/>
    </row>
    <row r="4351" spans="1:17"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c r="Q4351" s="34"/>
    </row>
    <row r="4352" spans="1:17"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c r="Q4352" s="34"/>
    </row>
    <row r="4353" spans="1:17"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c r="Q4353" s="34"/>
    </row>
    <row r="4354" spans="1:17"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c r="Q4354" s="34"/>
    </row>
    <row r="4355" spans="1:17"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c r="Q4355" s="34"/>
    </row>
    <row r="4356" spans="1:17"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c r="Q4356" s="34"/>
    </row>
    <row r="4357" spans="1:17"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c r="Q4357" s="34"/>
    </row>
    <row r="4358" spans="1:17"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c r="Q4358" s="34"/>
    </row>
    <row r="4359" spans="1:17"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c r="Q4359" s="34"/>
    </row>
    <row r="4360" spans="1:17"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c r="Q4360" s="34"/>
    </row>
    <row r="4361" spans="1:17"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c r="Q4361" s="34"/>
    </row>
    <row r="4362" spans="1:17"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c r="Q4362" s="34"/>
    </row>
    <row r="4363" spans="1:17"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c r="Q4363" s="34"/>
    </row>
    <row r="4364" spans="1:17"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c r="Q4364" s="34"/>
    </row>
    <row r="4365" spans="1:17"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c r="Q4365" s="34"/>
    </row>
    <row r="4366" spans="1:17"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c r="Q4366" s="34"/>
    </row>
    <row r="4367" spans="1:17"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c r="Q4367" s="34"/>
    </row>
    <row r="4368" spans="1:17"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c r="Q4368" s="34"/>
    </row>
    <row r="4369" spans="1:17"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c r="Q4369" s="34"/>
    </row>
    <row r="4370" spans="1:17"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c r="Q4370" s="34"/>
    </row>
    <row r="4371" spans="1:17"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c r="Q4371" s="34"/>
    </row>
    <row r="4372" spans="1:17"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c r="Q4372" s="34"/>
    </row>
    <row r="4373" spans="1:17"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c r="Q4373" s="34"/>
    </row>
    <row r="4374" spans="1:17"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c r="Q4374" s="34"/>
    </row>
    <row r="4375" spans="1:17"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c r="Q4375" s="34"/>
    </row>
    <row r="4376" spans="1:17"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c r="Q4376" s="34"/>
    </row>
    <row r="4377" spans="1:17"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c r="Q4377" s="34"/>
    </row>
    <row r="4378" spans="1:17"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c r="Q4378" s="34"/>
    </row>
    <row r="4379" spans="1:17"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c r="Q4379" s="34"/>
    </row>
    <row r="4380" spans="1:17"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c r="Q4380" s="34"/>
    </row>
    <row r="4381" spans="1:17"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c r="Q4381" s="34"/>
    </row>
    <row r="4382" spans="1:17"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c r="Q4382" s="34"/>
    </row>
    <row r="4383" spans="1:17"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c r="Q4383" s="34"/>
    </row>
    <row r="4384" spans="1:17"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c r="Q4384" s="34"/>
    </row>
    <row r="4385" spans="1:17"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c r="Q4385" s="34"/>
    </row>
    <row r="4386" spans="1:17"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c r="Q4386" s="34"/>
    </row>
    <row r="4387" spans="1:17"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c r="Q4387" s="34"/>
    </row>
    <row r="4388" spans="1:17"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c r="Q4388" s="34"/>
    </row>
    <row r="4389" spans="1:17"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c r="Q4389" s="34"/>
    </row>
    <row r="4390" spans="1:17"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c r="Q4390" s="34"/>
    </row>
    <row r="4391" spans="1:17"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c r="Q4391" s="34"/>
    </row>
    <row r="4392" spans="1:17"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c r="Q4392" s="34"/>
    </row>
    <row r="4393" spans="1:17"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c r="Q4393" s="34"/>
    </row>
    <row r="4394" spans="1:17"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c r="Q4394" s="34"/>
    </row>
    <row r="4395" spans="1:17"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c r="Q4395" s="34"/>
    </row>
    <row r="4396" spans="1:17"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c r="Q4396" s="34"/>
    </row>
    <row r="4397" spans="1:17"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c r="Q4397" s="34"/>
    </row>
    <row r="4398" spans="1:17"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c r="Q4398" s="34"/>
    </row>
    <row r="4399" spans="1:17"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c r="Q4399" s="34"/>
    </row>
    <row r="4400" spans="1:17"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c r="Q4400" s="34"/>
    </row>
    <row r="4401" spans="1:17"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c r="Q4401" s="34"/>
    </row>
    <row r="4402" spans="1:17"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c r="Q4402" s="34"/>
    </row>
    <row r="4403" spans="1:17"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c r="Q4403" s="34"/>
    </row>
    <row r="4404" spans="1:17"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c r="Q4404" s="34"/>
    </row>
    <row r="4405" spans="1:17"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c r="Q4405" s="34"/>
    </row>
    <row r="4406" spans="1:17"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c r="Q4406" s="34"/>
    </row>
    <row r="4407" spans="1:17"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c r="Q4407" s="34"/>
    </row>
    <row r="4408" spans="1:17"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c r="Q4408" s="34"/>
    </row>
    <row r="4409" spans="1:17"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c r="Q4409" s="34"/>
    </row>
    <row r="4410" spans="1:17"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c r="Q4410" s="34"/>
    </row>
    <row r="4411" spans="1:17"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c r="Q4411" s="34"/>
    </row>
    <row r="4412" spans="1:17"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c r="Q4412" s="34"/>
    </row>
    <row r="4413" spans="1:17"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c r="Q4413" s="34"/>
    </row>
    <row r="4414" spans="1:17"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c r="Q4414" s="34"/>
    </row>
    <row r="4415" spans="1:17"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c r="Q4415" s="34"/>
    </row>
    <row r="4416" spans="1:17"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c r="Q4416" s="34"/>
    </row>
    <row r="4417" spans="1:17"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c r="Q4417" s="34"/>
    </row>
    <row r="4418" spans="1:17"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c r="Q4418" s="34"/>
    </row>
    <row r="4419" spans="1:17"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c r="Q4419" s="34"/>
    </row>
    <row r="4420" spans="1:17"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c r="Q4420" s="34"/>
    </row>
    <row r="4421" spans="1:17"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c r="Q4421" s="34"/>
    </row>
    <row r="4422" spans="1:17"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c r="Q4422" s="34"/>
    </row>
    <row r="4423" spans="1:17"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c r="Q4423" s="34"/>
    </row>
    <row r="4424" spans="1:17"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c r="Q4424" s="34"/>
    </row>
    <row r="4425" spans="1:17"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c r="Q4425" s="34"/>
    </row>
    <row r="4426" spans="1:17"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c r="Q4426" s="34"/>
    </row>
    <row r="4427" spans="1:17"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c r="Q4427" s="34"/>
    </row>
    <row r="4428" spans="1:17"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c r="Q4428" s="34"/>
    </row>
    <row r="4429" spans="1:17"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c r="Q4429" s="34"/>
    </row>
    <row r="4430" spans="1:17"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c r="Q4430" s="34"/>
    </row>
    <row r="4431" spans="1:17"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c r="Q4431" s="34"/>
    </row>
    <row r="4432" spans="1:17"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c r="Q4432" s="34"/>
    </row>
    <row r="4433" spans="1:17"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c r="Q4433" s="34"/>
    </row>
    <row r="4434" spans="1:17"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c r="Q4434" s="34"/>
    </row>
    <row r="4435" spans="1:17"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c r="Q4435" s="34"/>
    </row>
    <row r="4436" spans="1:17"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c r="Q4436" s="34"/>
    </row>
    <row r="4437" spans="1:17"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c r="Q4437" s="34"/>
    </row>
    <row r="4438" spans="1:17"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c r="Q4438" s="34"/>
    </row>
    <row r="4439" spans="1:17"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c r="Q4439" s="34"/>
    </row>
    <row r="4440" spans="1:17"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c r="Q4440" s="34"/>
    </row>
    <row r="4441" spans="1:17"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c r="Q4441" s="34"/>
    </row>
    <row r="4442" spans="1:17"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c r="Q4442" s="34"/>
    </row>
    <row r="4443" spans="1:17"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c r="Q4443" s="34"/>
    </row>
    <row r="4444" spans="1:17"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c r="Q4444" s="34"/>
    </row>
    <row r="4445" spans="1:17"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c r="Q4445" s="34"/>
    </row>
    <row r="4446" spans="1:17"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c r="Q4446" s="34"/>
    </row>
    <row r="4447" spans="1:17"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c r="Q4447" s="34"/>
    </row>
    <row r="4448" spans="1:17"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c r="Q4448" s="34"/>
    </row>
    <row r="4449" spans="1:17"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c r="Q4449" s="34"/>
    </row>
    <row r="4450" spans="1:17"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c r="Q4450" s="34"/>
    </row>
    <row r="4451" spans="1:17"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c r="Q4451" s="34"/>
    </row>
    <row r="4452" spans="1:17"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c r="Q4452" s="34"/>
    </row>
    <row r="4453" spans="1:17"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c r="Q4453" s="34"/>
    </row>
    <row r="4454" spans="1:17"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c r="Q4454" s="34"/>
    </row>
    <row r="4455" spans="1:17"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c r="Q4455" s="34"/>
    </row>
    <row r="4456" spans="1:17"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c r="Q4456" s="34"/>
    </row>
    <row r="4457" spans="1:17"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c r="Q4457" s="34"/>
    </row>
    <row r="4458" spans="1:17"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c r="Q4458" s="34"/>
    </row>
    <row r="4459" spans="1:17"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c r="Q4459" s="34"/>
    </row>
    <row r="4460" spans="1:17"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c r="Q4460" s="34"/>
    </row>
    <row r="4461" spans="1:17"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c r="Q4461" s="34"/>
    </row>
    <row r="4462" spans="1:17"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c r="Q4462" s="34"/>
    </row>
    <row r="4463" spans="1:17"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c r="Q4463" s="34"/>
    </row>
    <row r="4464" spans="1:17"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c r="Q4464" s="34"/>
    </row>
    <row r="4465" spans="1:17"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c r="Q4465" s="34"/>
    </row>
    <row r="4466" spans="1:17"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c r="Q4466" s="34"/>
    </row>
    <row r="4467" spans="1:17"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c r="Q4467" s="34"/>
    </row>
    <row r="4468" spans="1:17"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c r="Q4468" s="34"/>
    </row>
    <row r="4469" spans="1:17"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c r="Q4469" s="34"/>
    </row>
    <row r="4470" spans="1:17"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c r="Q4470" s="34"/>
    </row>
    <row r="4471" spans="1:17"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c r="Q4471" s="34"/>
    </row>
    <row r="4472" spans="1:17"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c r="Q4472" s="34"/>
    </row>
    <row r="4473" spans="1:17"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c r="Q4473" s="34"/>
    </row>
    <row r="4474" spans="1:17"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c r="Q4474" s="34"/>
    </row>
    <row r="4475" spans="1:17"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c r="Q4475" s="34"/>
    </row>
    <row r="4476" spans="1:17"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c r="Q4476" s="34"/>
    </row>
    <row r="4477" spans="1:17"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c r="Q4477" s="34"/>
    </row>
    <row r="4478" spans="1:17"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c r="Q4478" s="34"/>
    </row>
    <row r="4479" spans="1:17"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c r="Q4479" s="34"/>
    </row>
    <row r="4480" spans="1:17"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c r="Q4480" s="34"/>
    </row>
    <row r="4481" spans="1:17"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c r="Q4481" s="34"/>
    </row>
    <row r="4482" spans="1:17"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c r="Q4482" s="34"/>
    </row>
    <row r="4483" spans="1:17"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c r="Q4483" s="34"/>
    </row>
    <row r="4484" spans="1:17"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c r="Q4484" s="34"/>
    </row>
    <row r="4485" spans="1:17"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c r="Q4485" s="34"/>
    </row>
    <row r="4486" spans="1:17"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c r="Q4486" s="34"/>
    </row>
    <row r="4487" spans="1:17"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c r="Q4487" s="34"/>
    </row>
    <row r="4488" spans="1:17"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c r="Q4488" s="34"/>
    </row>
    <row r="4489" spans="1:17"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c r="Q4489" s="34"/>
    </row>
    <row r="4490" spans="1:17"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c r="Q4490" s="34"/>
    </row>
    <row r="4491" spans="1:17"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c r="Q4491" s="34"/>
    </row>
    <row r="4492" spans="1:17"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c r="Q4492" s="34"/>
    </row>
    <row r="4493" spans="1:17"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c r="Q4493" s="34"/>
    </row>
    <row r="4494" spans="1:17"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c r="Q4494" s="34"/>
    </row>
    <row r="4495" spans="1:17"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c r="Q4495" s="34"/>
    </row>
    <row r="4496" spans="1:17"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c r="Q4496" s="34"/>
    </row>
    <row r="4497" spans="1:17"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c r="Q4497" s="34"/>
    </row>
    <row r="4498" spans="1:17"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c r="Q4498" s="34"/>
    </row>
    <row r="4499" spans="1:17"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c r="Q4499" s="34"/>
    </row>
    <row r="4500" spans="1:17"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c r="Q4500" s="34"/>
    </row>
    <row r="4501" spans="1:17"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c r="Q4501" s="34"/>
    </row>
    <row r="4502" spans="1:17"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c r="Q4502" s="34"/>
    </row>
    <row r="4503" spans="1:17"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c r="Q4503" s="34"/>
    </row>
    <row r="4504" spans="1:17"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c r="Q4504" s="34"/>
    </row>
    <row r="4505" spans="1:17"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c r="Q4505" s="34"/>
    </row>
    <row r="4506" spans="1:17"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c r="Q4506" s="34"/>
    </row>
    <row r="4507" spans="1:17"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c r="Q4507" s="34"/>
    </row>
    <row r="4508" spans="1:17"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c r="Q4508" s="34"/>
    </row>
    <row r="4509" spans="1:17"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c r="Q4509" s="34"/>
    </row>
    <row r="4510" spans="1:17"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c r="Q4510" s="34"/>
    </row>
    <row r="4511" spans="1:17"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c r="Q4511" s="34"/>
    </row>
    <row r="4512" spans="1:17"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c r="Q4512" s="34"/>
    </row>
    <row r="4513" spans="1:17"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c r="Q4513" s="34"/>
    </row>
    <row r="4514" spans="1:17"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c r="Q4514" s="34"/>
    </row>
    <row r="4515" spans="1:17"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c r="Q4515" s="34"/>
    </row>
    <row r="4516" spans="1:17"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c r="Q4516" s="34"/>
    </row>
    <row r="4517" spans="1:17"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c r="Q4517" s="34"/>
    </row>
    <row r="4518" spans="1:17"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c r="Q4518" s="34"/>
    </row>
    <row r="4519" spans="1:17"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c r="Q4519" s="34"/>
    </row>
    <row r="4520" spans="1:17"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c r="Q4520" s="34"/>
    </row>
    <row r="4521" spans="1:17"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c r="Q4521" s="34"/>
    </row>
    <row r="4522" spans="1:17"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c r="Q4522" s="34"/>
    </row>
    <row r="4523" spans="1:17"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c r="Q4523" s="34"/>
    </row>
    <row r="4524" spans="1:17"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c r="Q4524" s="34"/>
    </row>
    <row r="4525" spans="1:17"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c r="Q4525" s="34"/>
    </row>
    <row r="4526" spans="1:17"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c r="Q4526" s="34"/>
    </row>
    <row r="4527" spans="1:17"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c r="Q4527" s="34"/>
    </row>
    <row r="4528" spans="1:17"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c r="Q4528" s="34"/>
    </row>
    <row r="4529" spans="1:17"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c r="Q4529" s="34"/>
    </row>
    <row r="4530" spans="1:17"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c r="Q4530" s="34"/>
    </row>
    <row r="4531" spans="1:17"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c r="Q4531" s="34"/>
    </row>
    <row r="4532" spans="1:17"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c r="Q4532" s="34"/>
    </row>
    <row r="4533" spans="1:17"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c r="Q4533" s="34"/>
    </row>
    <row r="4534" spans="1:17"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c r="Q4534" s="34"/>
    </row>
    <row r="4535" spans="1:17"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c r="Q4535" s="34"/>
    </row>
    <row r="4536" spans="1:17"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c r="Q4536" s="34"/>
    </row>
    <row r="4537" spans="1:17"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c r="Q4537" s="34"/>
    </row>
    <row r="4538" spans="1:17"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c r="Q4538" s="34"/>
    </row>
    <row r="4539" spans="1:17"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c r="Q4539" s="34"/>
    </row>
    <row r="4540" spans="1:17"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c r="Q4540" s="34"/>
    </row>
    <row r="4541" spans="1:17"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c r="Q4541" s="34"/>
    </row>
    <row r="4542" spans="1:17"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c r="Q4542" s="34"/>
    </row>
    <row r="4543" spans="1:17"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c r="Q4543" s="34"/>
    </row>
    <row r="4544" spans="1:17"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c r="Q4544" s="34"/>
    </row>
    <row r="4545" spans="1:17"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c r="Q4545" s="34"/>
    </row>
    <row r="4546" spans="1:17"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c r="Q4546" s="34"/>
    </row>
    <row r="4547" spans="1:17"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c r="Q4547" s="34"/>
    </row>
    <row r="4548" spans="1:17"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c r="Q4548" s="34"/>
    </row>
    <row r="4549" spans="1:17"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c r="Q4549" s="34"/>
    </row>
    <row r="4550" spans="1:17"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c r="Q4550" s="34"/>
    </row>
    <row r="4551" spans="1:17"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c r="Q4551" s="34"/>
    </row>
    <row r="4552" spans="1:17"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c r="Q4552" s="34"/>
    </row>
    <row r="4553" spans="1:17"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c r="Q4553" s="34"/>
    </row>
    <row r="4554" spans="1:17"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c r="Q4554" s="34"/>
    </row>
    <row r="4555" spans="1:17"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c r="Q4555" s="34"/>
    </row>
    <row r="4556" spans="1:17"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c r="Q4556" s="34"/>
    </row>
    <row r="4557" spans="1:17"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c r="Q4557" s="34"/>
    </row>
    <row r="4558" spans="1:17"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c r="Q4558" s="34"/>
    </row>
    <row r="4559" spans="1:17"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c r="Q4559" s="34"/>
    </row>
    <row r="4560" spans="1:17"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c r="Q4560" s="34"/>
    </row>
    <row r="4561" spans="1:17"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c r="Q4561" s="34"/>
    </row>
    <row r="4562" spans="1:17"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c r="Q4562" s="34"/>
    </row>
    <row r="4563" spans="1:17"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c r="Q4563" s="34"/>
    </row>
    <row r="4564" spans="1:17"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c r="Q4564" s="34"/>
    </row>
    <row r="4565" spans="1:17"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c r="Q4565" s="34"/>
    </row>
    <row r="4566" spans="1:17"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c r="Q4566" s="34"/>
    </row>
    <row r="4567" spans="1:17"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c r="Q4567" s="34"/>
    </row>
    <row r="4568" spans="1:17"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c r="Q4568" s="34"/>
    </row>
    <row r="4569" spans="1:17" x14ac:dyDescent="0.2">
      <c r="A4569" s="29">
        <v>43709</v>
      </c>
      <c r="B4569" s="6">
        <v>2756557</v>
      </c>
      <c r="C4569" s="6">
        <v>3047345</v>
      </c>
      <c r="D4569" s="6">
        <v>1093078</v>
      </c>
      <c r="E4569" s="6">
        <v>6661</v>
      </c>
      <c r="F4569" s="6">
        <f t="shared" si="3971"/>
        <v>3856296</v>
      </c>
      <c r="G4569" s="6">
        <f t="shared" si="3972"/>
        <v>4147084</v>
      </c>
      <c r="H4569" s="6"/>
      <c r="I4569" s="6">
        <f t="shared" si="3970"/>
        <v>4639737.2333333334</v>
      </c>
      <c r="J4569" s="6">
        <f t="shared" si="3976"/>
        <v>4167897.6883760174</v>
      </c>
      <c r="K4569" s="6">
        <f t="shared" ref="K4569" si="3977">AVERAGE(D4540:D4569)</f>
        <v>880601.23333333328</v>
      </c>
      <c r="L4569" s="6">
        <f t="shared" ref="L4569" si="3978">AVERAGE(E4540:E4569)</f>
        <v>101351.36666666667</v>
      </c>
      <c r="M4569" s="6">
        <f t="shared" ref="M4569:N4584" si="3979">AVERAGE(F4540:F4569)</f>
        <v>5621689.833333333</v>
      </c>
      <c r="N4569" s="6">
        <f t="shared" si="3979"/>
        <v>5149850.2883760165</v>
      </c>
      <c r="Q4569" s="34"/>
    </row>
    <row r="4570" spans="1:17"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3653942.788376017</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4613403.0883760173</v>
      </c>
      <c r="Q4570" s="34"/>
    </row>
    <row r="4571" spans="1:17"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4013308.8288105289</v>
      </c>
      <c r="K4571" s="6">
        <f t="shared" si="3980"/>
        <v>837770.6</v>
      </c>
      <c r="L4571" s="6">
        <f t="shared" si="3981"/>
        <v>70434.633333333331</v>
      </c>
      <c r="M4571" s="6">
        <f t="shared" si="3982"/>
        <v>5390414.4000000004</v>
      </c>
      <c r="N4571" s="6">
        <f t="shared" si="3979"/>
        <v>4921514.0621438622</v>
      </c>
      <c r="Q4571" s="34"/>
    </row>
    <row r="4572" spans="1:17"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3347838.7303255708</v>
      </c>
      <c r="K4572" s="6">
        <f t="shared" si="3980"/>
        <v>816798.8666666667</v>
      </c>
      <c r="L4572" s="6">
        <f t="shared" si="3981"/>
        <v>65184.5</v>
      </c>
      <c r="M4572" s="6">
        <f t="shared" si="3982"/>
        <v>4584585.4666666668</v>
      </c>
      <c r="N4572" s="6">
        <f t="shared" si="3979"/>
        <v>4229822.0969922375</v>
      </c>
      <c r="Q4572" s="34"/>
    </row>
    <row r="4573" spans="1:17"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3347742.1157227587</v>
      </c>
      <c r="K4573" s="6">
        <f t="shared" si="3980"/>
        <v>805065.66666666663</v>
      </c>
      <c r="L4573" s="6">
        <f t="shared" si="3981"/>
        <v>61910.433333333334</v>
      </c>
      <c r="M4573" s="6">
        <f t="shared" si="3982"/>
        <v>4409825.2666666666</v>
      </c>
      <c r="N4573" s="6">
        <f t="shared" si="3979"/>
        <v>4214718.2157227583</v>
      </c>
      <c r="Q4573" s="34"/>
    </row>
    <row r="4574" spans="1:17"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3602689.9962970777</v>
      </c>
      <c r="K4574" s="6">
        <f t="shared" si="3980"/>
        <v>788450</v>
      </c>
      <c r="L4574" s="6">
        <f t="shared" si="3981"/>
        <v>71226.266666666663</v>
      </c>
      <c r="M4574" s="6">
        <f t="shared" si="3982"/>
        <v>4496720.1333333338</v>
      </c>
      <c r="N4574" s="6">
        <f t="shared" si="3979"/>
        <v>4462366.2629637448</v>
      </c>
      <c r="Q4574" s="34"/>
    </row>
    <row r="4575" spans="1:17"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2206424.079232832</v>
      </c>
      <c r="K4575" s="6">
        <f t="shared" si="3980"/>
        <v>755257</v>
      </c>
      <c r="L4575" s="6">
        <f t="shared" si="3981"/>
        <v>66137.133333333331</v>
      </c>
      <c r="M4575" s="6">
        <f t="shared" si="3982"/>
        <v>3030846.4</v>
      </c>
      <c r="N4575" s="6">
        <f t="shared" si="3979"/>
        <v>3027818.2125661653</v>
      </c>
      <c r="Q4575" s="34"/>
    </row>
    <row r="4576" spans="1:17"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2635559.6610754565</v>
      </c>
      <c r="K4576" s="6">
        <f t="shared" si="3980"/>
        <v>727809.46666666667</v>
      </c>
      <c r="L4576" s="6">
        <f t="shared" si="3981"/>
        <v>60420.333333333336</v>
      </c>
      <c r="M4576" s="6">
        <f t="shared" si="3982"/>
        <v>3424053.4</v>
      </c>
      <c r="N4576" s="6">
        <f t="shared" si="3979"/>
        <v>3423789.4610754563</v>
      </c>
      <c r="Q4576" s="34"/>
    </row>
    <row r="4577" spans="1:17"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3182856.3152937624</v>
      </c>
      <c r="K4577" s="6">
        <f t="shared" si="3980"/>
        <v>702485.23333333328</v>
      </c>
      <c r="L4577" s="6">
        <f t="shared" si="3981"/>
        <v>57946.566666666666</v>
      </c>
      <c r="M4577" s="6">
        <f t="shared" si="3982"/>
        <v>4143180.7</v>
      </c>
      <c r="N4577" s="6">
        <f t="shared" si="3979"/>
        <v>3943288.1152937626</v>
      </c>
      <c r="Q4577" s="34"/>
    </row>
    <row r="4578" spans="1:17" x14ac:dyDescent="0.2">
      <c r="A4578" s="29">
        <v>43718</v>
      </c>
      <c r="B4578" s="6">
        <v>3240527</v>
      </c>
      <c r="C4578" s="6">
        <v>8555064.8795655407</v>
      </c>
      <c r="D4578" s="6">
        <v>946675</v>
      </c>
      <c r="E4578" s="6">
        <v>62439</v>
      </c>
      <c r="F4578" s="6">
        <f t="shared" si="3971"/>
        <v>4249641</v>
      </c>
      <c r="G4578" s="6">
        <f t="shared" si="3972"/>
        <v>9564178.8795655407</v>
      </c>
      <c r="H4578" s="6"/>
      <c r="I4578" s="6">
        <f t="shared" si="3983"/>
        <v>3064987.1333333333</v>
      </c>
      <c r="J4578" s="6">
        <f t="shared" si="3976"/>
        <v>3042245.8112792806</v>
      </c>
      <c r="K4578" s="6">
        <f t="shared" si="3980"/>
        <v>702294.3666666667</v>
      </c>
      <c r="L4578" s="6">
        <f t="shared" si="3981"/>
        <v>61035.366666666669</v>
      </c>
      <c r="M4578" s="6">
        <f t="shared" si="3982"/>
        <v>3828316.8666666667</v>
      </c>
      <c r="N4578" s="6">
        <f t="shared" si="3979"/>
        <v>3805575.544612614</v>
      </c>
      <c r="Q4578" s="34"/>
    </row>
    <row r="4579" spans="1:17"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3018679.6779459473</v>
      </c>
      <c r="K4579" s="6">
        <f t="shared" si="3980"/>
        <v>764215.43333333335</v>
      </c>
      <c r="L4579" s="6">
        <f t="shared" si="3981"/>
        <v>56730.2</v>
      </c>
      <c r="M4579" s="6">
        <f t="shared" si="3982"/>
        <v>3588755.5333333332</v>
      </c>
      <c r="N4579" s="6">
        <f t="shared" si="3979"/>
        <v>3839625.3112792806</v>
      </c>
      <c r="Q4579" s="34"/>
    </row>
    <row r="4580" spans="1:17"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3146721.1446126136</v>
      </c>
      <c r="K4580" s="6">
        <f t="shared" si="3980"/>
        <v>822166.76666666672</v>
      </c>
      <c r="L4580" s="6">
        <f t="shared" si="3981"/>
        <v>37230.666666666664</v>
      </c>
      <c r="M4580" s="6">
        <f t="shared" si="3982"/>
        <v>3755248.8</v>
      </c>
      <c r="N4580" s="6">
        <f t="shared" si="3979"/>
        <v>4006118.5779459472</v>
      </c>
      <c r="Q4580" s="34"/>
    </row>
    <row r="4581" spans="1:17"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1721867.1706164733</v>
      </c>
      <c r="K4581" s="6">
        <f t="shared" si="3980"/>
        <v>865758.96666666667</v>
      </c>
      <c r="L4581" s="6">
        <f t="shared" si="3981"/>
        <v>24166.799999999999</v>
      </c>
      <c r="M4581" s="6">
        <f t="shared" si="3982"/>
        <v>2362185.6333333333</v>
      </c>
      <c r="N4581" s="6">
        <f t="shared" si="3979"/>
        <v>2611792.9372831401</v>
      </c>
      <c r="Q4581" s="34"/>
    </row>
    <row r="4582" spans="1:17"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1459462.703949807</v>
      </c>
      <c r="K4582" s="6">
        <f t="shared" si="3980"/>
        <v>873291.6</v>
      </c>
      <c r="L4582" s="6">
        <f t="shared" si="3981"/>
        <v>15784.366666666667</v>
      </c>
      <c r="M4582" s="6">
        <f t="shared" si="3982"/>
        <v>2098931.3666666667</v>
      </c>
      <c r="N4582" s="6">
        <f t="shared" si="3979"/>
        <v>2348538.6706164731</v>
      </c>
      <c r="Q4582" s="34"/>
    </row>
    <row r="4583" spans="1:17"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1610821.1405739002</v>
      </c>
      <c r="K4583" s="6">
        <f t="shared" si="3980"/>
        <v>892048.3</v>
      </c>
      <c r="L4583" s="6">
        <f t="shared" si="3981"/>
        <v>20169.966666666667</v>
      </c>
      <c r="M4583" s="6">
        <f t="shared" si="3982"/>
        <v>2271837.2333333334</v>
      </c>
      <c r="N4583" s="6">
        <f t="shared" si="3979"/>
        <v>2523039.4072405673</v>
      </c>
      <c r="Q4583" s="34"/>
    </row>
    <row r="4584" spans="1:17"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848587.65994113206</v>
      </c>
      <c r="K4584" s="6">
        <f t="shared" si="3980"/>
        <v>899237.8666666667</v>
      </c>
      <c r="L4584" s="6">
        <f t="shared" si="3981"/>
        <v>28219.166666666668</v>
      </c>
      <c r="M4584" s="6">
        <f t="shared" si="3982"/>
        <v>1567351.1</v>
      </c>
      <c r="N4584" s="6">
        <f t="shared" si="3979"/>
        <v>1776044.6932744656</v>
      </c>
      <c r="Q4584" s="34"/>
    </row>
    <row r="4585" spans="1:17"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330120.69163330348</v>
      </c>
      <c r="K4585" s="6">
        <f t="shared" si="3980"/>
        <v>917880.56666666665</v>
      </c>
      <c r="L4585" s="6">
        <f t="shared" si="3981"/>
        <v>35551.966666666667</v>
      </c>
      <c r="M4585" s="6">
        <f t="shared" si="3982"/>
        <v>1074298.2666666666</v>
      </c>
      <c r="N4585" s="6">
        <f t="shared" si="3982"/>
        <v>1283553.2249666371</v>
      </c>
      <c r="Q4585" s="34"/>
    </row>
    <row r="4586" spans="1:17"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1504335.979263366</v>
      </c>
      <c r="K4586" s="6">
        <f t="shared" si="3980"/>
        <v>952392.23333333328</v>
      </c>
      <c r="L4586" s="6">
        <f t="shared" si="3981"/>
        <v>18946.866666666665</v>
      </c>
      <c r="M4586" s="6">
        <f t="shared" si="3982"/>
        <v>2265280</v>
      </c>
      <c r="N4586" s="6">
        <f t="shared" si="3982"/>
        <v>2475675.0792633663</v>
      </c>
      <c r="Q4586" s="34"/>
    </row>
    <row r="4587" spans="1:17"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716332.1933719198</v>
      </c>
      <c r="K4587" s="6">
        <f t="shared" si="3980"/>
        <v>989721</v>
      </c>
      <c r="L4587" s="6">
        <f t="shared" si="3981"/>
        <v>1744.4666666666667</v>
      </c>
      <c r="M4587" s="6">
        <f t="shared" si="3982"/>
        <v>1014575.7</v>
      </c>
      <c r="N4587" s="6">
        <f t="shared" si="3982"/>
        <v>1707797.6600385867</v>
      </c>
      <c r="Q4587" s="34"/>
    </row>
    <row r="4588" spans="1:17"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1048216.6775254611</v>
      </c>
      <c r="K4588" s="6">
        <f t="shared" si="3980"/>
        <v>1025507.6333333333</v>
      </c>
      <c r="L4588" s="6">
        <f t="shared" si="3981"/>
        <v>-1674.4</v>
      </c>
      <c r="M4588" s="6">
        <f t="shared" si="3982"/>
        <v>1377329.2</v>
      </c>
      <c r="N4588" s="6">
        <f t="shared" si="3982"/>
        <v>2072049.9108587946</v>
      </c>
      <c r="Q4588" s="34"/>
    </row>
    <row r="4589" spans="1:17"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853346.31611509807</v>
      </c>
      <c r="K4589" s="6">
        <f t="shared" si="3980"/>
        <v>1062413.8666666667</v>
      </c>
      <c r="L4589" s="6">
        <f t="shared" si="3981"/>
        <v>7152.5666666666666</v>
      </c>
      <c r="M4589" s="6">
        <f t="shared" si="3982"/>
        <v>1213777.4333333333</v>
      </c>
      <c r="N4589" s="6">
        <f t="shared" si="3982"/>
        <v>1922912.7494484314</v>
      </c>
      <c r="Q4589" s="34"/>
    </row>
    <row r="4590" spans="1:17"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703794.84776074078</v>
      </c>
      <c r="K4590" s="6">
        <f t="shared" si="3980"/>
        <v>1070123.4666666666</v>
      </c>
      <c r="L4590" s="6">
        <f t="shared" si="3981"/>
        <v>16320.233333333334</v>
      </c>
      <c r="M4590" s="6">
        <f t="shared" si="3982"/>
        <v>1044853.9666666667</v>
      </c>
      <c r="N4590" s="6">
        <f t="shared" si="3982"/>
        <v>1790238.5477607409</v>
      </c>
      <c r="Q4590" s="34"/>
    </row>
    <row r="4591" spans="1:17"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802201.33222993545</v>
      </c>
      <c r="K4591" s="6">
        <f t="shared" si="3980"/>
        <v>1098488.8</v>
      </c>
      <c r="L4591" s="6">
        <f t="shared" si="3981"/>
        <v>12891.933333333332</v>
      </c>
      <c r="M4591" s="6">
        <f t="shared" si="3982"/>
        <v>1156931.8333333333</v>
      </c>
      <c r="N4591" s="6">
        <f t="shared" si="3982"/>
        <v>1913582.0655632687</v>
      </c>
      <c r="Q4591" s="34"/>
    </row>
    <row r="4592" spans="1:17"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-16994.36801960344</v>
      </c>
      <c r="K4592" s="6">
        <f t="shared" si="3980"/>
        <v>1140587.7333333334</v>
      </c>
      <c r="L4592" s="6">
        <f t="shared" si="3981"/>
        <v>3386.2</v>
      </c>
      <c r="M4592" s="6">
        <f t="shared" si="3982"/>
        <v>354159.53333333333</v>
      </c>
      <c r="N4592" s="6">
        <f t="shared" si="3982"/>
        <v>1126979.5653137299</v>
      </c>
      <c r="Q4592" s="34"/>
    </row>
    <row r="4593" spans="1:17"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-133275.87231521655</v>
      </c>
      <c r="K4593" s="6">
        <f t="shared" si="3980"/>
        <v>1162631.7333333334</v>
      </c>
      <c r="L4593" s="6">
        <f t="shared" si="3981"/>
        <v>-10490.866666666667</v>
      </c>
      <c r="M4593" s="6">
        <f t="shared" si="3982"/>
        <v>238114.7</v>
      </c>
      <c r="N4593" s="6">
        <f t="shared" si="3982"/>
        <v>1018864.9943514501</v>
      </c>
      <c r="Q4593" s="34"/>
    </row>
    <row r="4594" spans="1:17" x14ac:dyDescent="0.2">
      <c r="A4594" s="29">
        <v>43734</v>
      </c>
      <c r="B4594" s="6">
        <v>-8435976</v>
      </c>
      <c r="C4594" s="6">
        <v>-8315893.7172691245</v>
      </c>
      <c r="D4594" s="6">
        <v>1244961</v>
      </c>
      <c r="E4594" s="6">
        <v>2002049</v>
      </c>
      <c r="F4594" s="6">
        <f t="shared" si="3984"/>
        <v>-5188966</v>
      </c>
      <c r="G4594" s="6">
        <f t="shared" si="3985"/>
        <v>-5068883.7172691245</v>
      </c>
      <c r="H4594" s="6"/>
      <c r="I4594" s="6">
        <f t="shared" si="3983"/>
        <v>-734207.06666666665</v>
      </c>
      <c r="J4594" s="6">
        <f t="shared" si="3976"/>
        <v>-19250.67639123667</v>
      </c>
      <c r="K4594" s="6">
        <f t="shared" si="3980"/>
        <v>1199990.3333333333</v>
      </c>
      <c r="L4594" s="6">
        <f t="shared" si="3981"/>
        <v>63324.800000000003</v>
      </c>
      <c r="M4594" s="6">
        <f t="shared" si="3982"/>
        <v>529108.06666666665</v>
      </c>
      <c r="N4594" s="6">
        <f t="shared" si="3982"/>
        <v>1244064.4569420966</v>
      </c>
      <c r="Q4594" s="34"/>
    </row>
    <row r="4595" spans="1:17"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580604.85255705833</v>
      </c>
      <c r="K4595" s="6">
        <f t="shared" si="3980"/>
        <v>1220337.6666666667</v>
      </c>
      <c r="L4595" s="6">
        <f t="shared" si="3981"/>
        <v>151357.63333333333</v>
      </c>
      <c r="M4595" s="6">
        <f t="shared" si="3982"/>
        <v>1238163.2</v>
      </c>
      <c r="N4595" s="6">
        <f t="shared" si="3982"/>
        <v>1952300.1525570585</v>
      </c>
      <c r="Q4595" s="34"/>
    </row>
    <row r="4596" spans="1:17"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269789.11473858042</v>
      </c>
      <c r="K4596" s="6">
        <f t="shared" si="3980"/>
        <v>1228130.9333333333</v>
      </c>
      <c r="L4596" s="6">
        <f t="shared" si="3981"/>
        <v>138228.23333333334</v>
      </c>
      <c r="M4596" s="6">
        <f t="shared" si="3982"/>
        <v>920871.06666666665</v>
      </c>
      <c r="N4596" s="6">
        <f t="shared" si="3982"/>
        <v>1636148.281405247</v>
      </c>
      <c r="Q4596" s="34"/>
    </row>
    <row r="4597" spans="1:17"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-411467.65277136344</v>
      </c>
      <c r="K4597" s="6">
        <f t="shared" si="3980"/>
        <v>1222211.5333333334</v>
      </c>
      <c r="L4597" s="6">
        <f t="shared" si="3981"/>
        <v>128556.33333333333</v>
      </c>
      <c r="M4597" s="6">
        <f t="shared" si="3982"/>
        <v>223907.8</v>
      </c>
      <c r="N4597" s="6">
        <f t="shared" si="3982"/>
        <v>939300.21389530331</v>
      </c>
      <c r="Q4597" s="34"/>
    </row>
    <row r="4598" spans="1:17"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313474.26321237482</v>
      </c>
      <c r="K4598" s="6">
        <f t="shared" si="3980"/>
        <v>1193162.2</v>
      </c>
      <c r="L4598" s="6">
        <f t="shared" si="3981"/>
        <v>132629.13333333333</v>
      </c>
      <c r="M4598" s="6">
        <f t="shared" si="3982"/>
        <v>924025.4</v>
      </c>
      <c r="N4598" s="6">
        <f t="shared" si="3982"/>
        <v>1639265.5965457079</v>
      </c>
      <c r="Q4598" s="34"/>
    </row>
    <row r="4599" spans="1:17"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-385055.41256831784</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918471.52076501551</v>
      </c>
      <c r="Q4599" s="34"/>
    </row>
    <row r="4600" spans="1:17"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-210952.95212835149</v>
      </c>
      <c r="K4600" s="6">
        <f t="shared" si="3986"/>
        <v>1145676.2666666666</v>
      </c>
      <c r="L4600" s="6">
        <f t="shared" si="3987"/>
        <v>140020.63333333333</v>
      </c>
      <c r="M4600" s="6">
        <f t="shared" si="3988"/>
        <v>368026.83333333331</v>
      </c>
      <c r="N4600" s="6">
        <f t="shared" si="3988"/>
        <v>1074743.9478716485</v>
      </c>
      <c r="Q4600" s="34"/>
    </row>
    <row r="4601" spans="1:17"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212099.45892550549</v>
      </c>
      <c r="K4601" s="6">
        <f t="shared" si="3986"/>
        <v>1127904.8333333333</v>
      </c>
      <c r="L4601" s="6">
        <f t="shared" si="3987"/>
        <v>163358.79999999999</v>
      </c>
      <c r="M4601" s="6">
        <f t="shared" si="3988"/>
        <v>799506.9</v>
      </c>
      <c r="N4601" s="6">
        <f t="shared" si="3988"/>
        <v>1503363.0922588387</v>
      </c>
      <c r="Q4601" s="34"/>
    </row>
    <row r="4602" spans="1:17"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448260.72415196575</v>
      </c>
      <c r="K4602" s="6">
        <f t="shared" si="3986"/>
        <v>1101576.0666666667</v>
      </c>
      <c r="L4602" s="6">
        <f t="shared" si="3987"/>
        <v>165470</v>
      </c>
      <c r="M4602" s="6">
        <f t="shared" si="3988"/>
        <v>1125536.3999999999</v>
      </c>
      <c r="N4602" s="6">
        <f t="shared" si="3988"/>
        <v>1715306.7908186326</v>
      </c>
      <c r="Q4602" s="34"/>
    </row>
    <row r="4603" spans="1:17"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273003.15072816645</v>
      </c>
      <c r="K4603" s="6">
        <f t="shared" si="3986"/>
        <v>1100077.3333333333</v>
      </c>
      <c r="L4603" s="6">
        <f t="shared" si="3987"/>
        <v>153455.56666666668</v>
      </c>
      <c r="M4603" s="6">
        <f t="shared" si="3988"/>
        <v>1095216.6333333333</v>
      </c>
      <c r="N4603" s="6">
        <f t="shared" si="3988"/>
        <v>1526536.0507281667</v>
      </c>
      <c r="Q4603" s="34"/>
    </row>
    <row r="4604" spans="1:17"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202938.43856332591</v>
      </c>
      <c r="K4604" s="6">
        <f t="shared" si="3986"/>
        <v>1066201.3999999999</v>
      </c>
      <c r="L4604" s="6">
        <f t="shared" si="3987"/>
        <v>135104.53333333333</v>
      </c>
      <c r="M4604" s="6">
        <f t="shared" si="3988"/>
        <v>1124353.9666666666</v>
      </c>
      <c r="N4604" s="6">
        <f t="shared" si="3988"/>
        <v>1404244.3718966593</v>
      </c>
      <c r="Q4604" s="34"/>
    </row>
    <row r="4605" spans="1:17"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1441625.7155500953</v>
      </c>
      <c r="K4605" s="6">
        <f t="shared" si="3986"/>
        <v>1046151.0333333333</v>
      </c>
      <c r="L4605" s="6">
        <f t="shared" si="3987"/>
        <v>137414.39999999999</v>
      </c>
      <c r="M4605" s="6">
        <f t="shared" si="3988"/>
        <v>2378815.0333333332</v>
      </c>
      <c r="N4605" s="6">
        <f t="shared" si="3988"/>
        <v>2625191.1488834289</v>
      </c>
      <c r="Q4605" s="34"/>
    </row>
    <row r="4606" spans="1:17"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1397057.2674357421</v>
      </c>
      <c r="K4606" s="6">
        <f t="shared" si="3986"/>
        <v>1036212.1666666666</v>
      </c>
      <c r="L4606" s="6">
        <f t="shared" si="3987"/>
        <v>134289.03333333333</v>
      </c>
      <c r="M4606" s="6">
        <f t="shared" si="3988"/>
        <v>2319830.1333333333</v>
      </c>
      <c r="N4606" s="6">
        <f t="shared" si="3988"/>
        <v>2567558.4674357423</v>
      </c>
      <c r="Q4606" s="34"/>
    </row>
    <row r="4607" spans="1:17"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1274154.346651803</v>
      </c>
      <c r="K4607" s="6">
        <f t="shared" si="3986"/>
        <v>1055190.9666666666</v>
      </c>
      <c r="L4607" s="6">
        <f t="shared" si="3987"/>
        <v>142260.1</v>
      </c>
      <c r="M4607" s="6">
        <f t="shared" si="3988"/>
        <v>2023725.1</v>
      </c>
      <c r="N4607" s="6">
        <f t="shared" si="3988"/>
        <v>2471605.4133184701</v>
      </c>
      <c r="Q4607" s="34"/>
    </row>
    <row r="4608" spans="1:17"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1281832.4173527982</v>
      </c>
      <c r="K4608" s="6">
        <f t="shared" si="3986"/>
        <v>1075203.9666666666</v>
      </c>
      <c r="L4608" s="6">
        <f t="shared" si="3987"/>
        <v>148896.4</v>
      </c>
      <c r="M4608" s="6">
        <f t="shared" si="3988"/>
        <v>2235841.3666666667</v>
      </c>
      <c r="N4608" s="6">
        <f t="shared" si="3988"/>
        <v>2505932.7840194646</v>
      </c>
      <c r="Q4608" s="34"/>
    </row>
    <row r="4609" spans="1:17"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1290549.21561931</v>
      </c>
      <c r="K4609" s="6">
        <f t="shared" si="3986"/>
        <v>1051673.6000000001</v>
      </c>
      <c r="L4609" s="6">
        <f t="shared" si="3987"/>
        <v>179151.26666666666</v>
      </c>
      <c r="M4609" s="6">
        <f t="shared" si="3988"/>
        <v>2525697.1333333333</v>
      </c>
      <c r="N4609" s="6">
        <f t="shared" si="3988"/>
        <v>2521374.0822859765</v>
      </c>
      <c r="Q4609" s="34"/>
    </row>
    <row r="4610" spans="1:17"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1464871.8213308617</v>
      </c>
      <c r="K4610" s="6">
        <f t="shared" si="3986"/>
        <v>1002434.9</v>
      </c>
      <c r="L4610" s="6">
        <f t="shared" si="3987"/>
        <v>200745.83333333334</v>
      </c>
      <c r="M4610" s="6">
        <f t="shared" si="3988"/>
        <v>2664125.1666666665</v>
      </c>
      <c r="N4610" s="6">
        <f t="shared" si="3988"/>
        <v>2668052.5546641946</v>
      </c>
      <c r="Q4610" s="34"/>
    </row>
    <row r="4611" spans="1:17"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2108087.3669793992</v>
      </c>
      <c r="K4611" s="6">
        <f t="shared" si="3986"/>
        <v>974258.93333333335</v>
      </c>
      <c r="L4611" s="6">
        <f t="shared" si="3987"/>
        <v>203600.7</v>
      </c>
      <c r="M4611" s="6">
        <f t="shared" si="3988"/>
        <v>3282450.9333333331</v>
      </c>
      <c r="N4611" s="6">
        <f t="shared" si="3988"/>
        <v>3285947.0003127335</v>
      </c>
      <c r="Q4611" s="34"/>
    </row>
    <row r="4612" spans="1:17"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2384731.1260406482</v>
      </c>
      <c r="K4612" s="6">
        <f t="shared" si="3986"/>
        <v>999011.43333333335</v>
      </c>
      <c r="L4612" s="6">
        <f t="shared" si="3987"/>
        <v>200320.03333333333</v>
      </c>
      <c r="M4612" s="6">
        <f t="shared" si="3988"/>
        <v>3581899.4</v>
      </c>
      <c r="N4612" s="6">
        <f t="shared" si="3988"/>
        <v>3584062.5927073159</v>
      </c>
      <c r="Q4612" s="34"/>
    </row>
    <row r="4613" spans="1:17"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1327351.2337573178</v>
      </c>
      <c r="K4613" s="6">
        <f t="shared" si="3986"/>
        <v>1025965.6666666666</v>
      </c>
      <c r="L4613" s="6">
        <f t="shared" si="3987"/>
        <v>191639.46666666667</v>
      </c>
      <c r="M4613" s="6">
        <f t="shared" si="3988"/>
        <v>2548847.5</v>
      </c>
      <c r="N4613" s="6">
        <f t="shared" si="3988"/>
        <v>2544956.3670906513</v>
      </c>
      <c r="Q4613" s="34"/>
    </row>
    <row r="4614" spans="1:17"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1980224.9464968115</v>
      </c>
      <c r="K4614" s="6">
        <f t="shared" si="3986"/>
        <v>1075119.1666666667</v>
      </c>
      <c r="L4614" s="6">
        <f t="shared" si="3987"/>
        <v>190127.53333333333</v>
      </c>
      <c r="M4614" s="6">
        <f t="shared" si="3988"/>
        <v>3207867.3666666667</v>
      </c>
      <c r="N4614" s="6">
        <f t="shared" si="3988"/>
        <v>3245471.6464968119</v>
      </c>
      <c r="Q4614" s="34"/>
    </row>
    <row r="4615" spans="1:17"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3484363.8902129633</v>
      </c>
      <c r="K4615" s="6">
        <f t="shared" si="3986"/>
        <v>1116933.3666666667</v>
      </c>
      <c r="L4615" s="6">
        <f t="shared" si="3987"/>
        <v>187181.2</v>
      </c>
      <c r="M4615" s="6">
        <f t="shared" si="3988"/>
        <v>4746879.7333333334</v>
      </c>
      <c r="N4615" s="6">
        <f t="shared" si="3988"/>
        <v>4788478.4568796298</v>
      </c>
      <c r="Q4615" s="34"/>
    </row>
    <row r="4616" spans="1:17"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3075677.6154979621</v>
      </c>
      <c r="K4616" s="6">
        <f t="shared" si="3986"/>
        <v>1137324.3999999999</v>
      </c>
      <c r="L4616" s="6">
        <f t="shared" si="3987"/>
        <v>201722.53333333333</v>
      </c>
      <c r="M4616" s="6">
        <f>AVERAGE(F4587:F4616)</f>
        <v>4373772.5666666664</v>
      </c>
      <c r="N4616" s="6">
        <f t="shared" si="3988"/>
        <v>4414724.5488312952</v>
      </c>
      <c r="Q4616" s="34"/>
    </row>
    <row r="4617" spans="1:17"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3647248.4729827405</v>
      </c>
      <c r="K4617" s="6">
        <f t="shared" si="3986"/>
        <v>1110659.8333333333</v>
      </c>
      <c r="L4617" s="6">
        <f t="shared" si="3987"/>
        <v>215030.66666666666</v>
      </c>
      <c r="M4617" s="6">
        <f t="shared" si="3988"/>
        <v>4934575.3</v>
      </c>
      <c r="N4617" s="6">
        <f t="shared" si="3988"/>
        <v>4972938.97298274</v>
      </c>
      <c r="Q4617" s="34"/>
    </row>
    <row r="4618" spans="1:17"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3805243.1505406993</v>
      </c>
      <c r="K4618" s="6">
        <f t="shared" si="3986"/>
        <v>1098139.6000000001</v>
      </c>
      <c r="L4618" s="6">
        <f t="shared" si="3987"/>
        <v>224701.63333333333</v>
      </c>
      <c r="M4618" s="6">
        <f t="shared" si="3988"/>
        <v>5092870</v>
      </c>
      <c r="N4618" s="6">
        <f t="shared" si="3988"/>
        <v>5128084.3838740317</v>
      </c>
      <c r="Q4618" s="34"/>
    </row>
    <row r="4619" spans="1:17"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3065247.5864868313</v>
      </c>
      <c r="K4619" s="6">
        <f t="shared" si="3986"/>
        <v>1073092.3999999999</v>
      </c>
      <c r="L4619" s="6">
        <f t="shared" si="3987"/>
        <v>229052.1</v>
      </c>
      <c r="M4619" s="6">
        <f t="shared" si="3988"/>
        <v>4335185.833333333</v>
      </c>
      <c r="N4619" s="6">
        <f t="shared" si="3988"/>
        <v>4367392.0864868313</v>
      </c>
      <c r="Q4619" s="34"/>
    </row>
    <row r="4620" spans="1:17"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3790561.8588282187</v>
      </c>
      <c r="K4620" s="6">
        <f t="shared" si="3986"/>
        <v>1080462.5333333334</v>
      </c>
      <c r="L4620" s="6">
        <f t="shared" si="3987"/>
        <v>230284.1</v>
      </c>
      <c r="M4620" s="6">
        <f t="shared" si="3988"/>
        <v>5067013.7</v>
      </c>
      <c r="N4620" s="6">
        <f t="shared" si="3988"/>
        <v>5101308.4921615515</v>
      </c>
      <c r="Q4620" s="34"/>
    </row>
    <row r="4621" spans="1:17"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4368691.3842982389</v>
      </c>
      <c r="K4621" s="6">
        <f t="shared" si="3986"/>
        <v>1100062.1000000001</v>
      </c>
      <c r="L4621" s="6">
        <f t="shared" si="3987"/>
        <v>232163.7</v>
      </c>
      <c r="M4621" s="6">
        <f t="shared" si="3988"/>
        <v>5662171.0666666664</v>
      </c>
      <c r="N4621" s="6">
        <f t="shared" si="3988"/>
        <v>5700917.1842982387</v>
      </c>
      <c r="Q4621" s="34"/>
    </row>
    <row r="4622" spans="1:17"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4856495.6792391343</v>
      </c>
      <c r="K4622" s="6">
        <f t="shared" si="3986"/>
        <v>1070364.0666666667</v>
      </c>
      <c r="L4622" s="6">
        <f t="shared" si="3987"/>
        <v>234313.76666666666</v>
      </c>
      <c r="M4622" s="6">
        <f t="shared" si="3988"/>
        <v>6124743.2000000002</v>
      </c>
      <c r="N4622" s="6">
        <f t="shared" si="3988"/>
        <v>6161173.5125724664</v>
      </c>
      <c r="Q4622" s="34"/>
    </row>
    <row r="4623" spans="1:17"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5360935.5167508228</v>
      </c>
      <c r="K4623" s="6">
        <f t="shared" si="3986"/>
        <v>1043687.4333333333</v>
      </c>
      <c r="L4623" s="6">
        <f t="shared" si="3987"/>
        <v>227673.26666666666</v>
      </c>
      <c r="M4623" s="6">
        <f t="shared" si="3988"/>
        <v>6596267.9000000004</v>
      </c>
      <c r="N4623" s="6">
        <f t="shared" si="3988"/>
        <v>6632296.216750822</v>
      </c>
      <c r="Q4623" s="34"/>
    </row>
    <row r="4624" spans="1:17"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c r="Q4624" s="34"/>
    </row>
    <row r="4625" spans="1:17"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c r="Q4625" s="34"/>
    </row>
    <row r="4626" spans="1:17"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c r="Q4626" s="34"/>
    </row>
    <row r="4627" spans="1:17"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c r="Q4627" s="34"/>
    </row>
    <row r="4628" spans="1:17"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c r="Q4628" s="34"/>
    </row>
    <row r="4629" spans="1:17"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c r="Q4629" s="34"/>
    </row>
    <row r="4630" spans="1:17"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c r="Q4630" s="34"/>
    </row>
    <row r="4631" spans="1:17"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c r="Q4631" s="34"/>
    </row>
    <row r="4632" spans="1:17"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c r="Q4632" s="34"/>
    </row>
    <row r="4633" spans="1:17"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c r="Q4633" s="34"/>
    </row>
    <row r="4634" spans="1:17"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c r="Q4634" s="34"/>
    </row>
    <row r="4635" spans="1:17"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c r="Q4635" s="34"/>
    </row>
    <row r="4636" spans="1:17"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c r="Q4636" s="34"/>
    </row>
    <row r="4637" spans="1:17"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c r="Q4637" s="34"/>
    </row>
    <row r="4638" spans="1:17"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c r="Q4638" s="34"/>
    </row>
    <row r="4639" spans="1:17"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c r="Q4639" s="34"/>
    </row>
    <row r="4640" spans="1:17"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c r="Q4640" s="34"/>
    </row>
    <row r="4641" spans="1:17"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c r="Q4641" s="34"/>
    </row>
    <row r="4642" spans="1:17"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c r="Q4642" s="34"/>
    </row>
    <row r="4643" spans="1:17"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c r="Q4643" s="34"/>
    </row>
    <row r="4644" spans="1:17"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c r="Q4644" s="34"/>
    </row>
    <row r="4645" spans="1:17"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c r="Q4645" s="34"/>
    </row>
    <row r="4646" spans="1:17"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c r="Q4646" s="34"/>
    </row>
    <row r="4647" spans="1:17"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c r="Q4647" s="34"/>
    </row>
    <row r="4648" spans="1:17"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c r="Q4648" s="34"/>
    </row>
    <row r="4649" spans="1:17"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c r="Q4649" s="34"/>
    </row>
    <row r="4650" spans="1:17"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c r="Q4650" s="34"/>
    </row>
    <row r="4651" spans="1:17"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c r="Q4651" s="34"/>
    </row>
    <row r="4652" spans="1:17"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c r="Q4652" s="34"/>
    </row>
    <row r="4653" spans="1:17"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c r="Q4653" s="34"/>
    </row>
    <row r="4654" spans="1:17"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c r="Q4654" s="34"/>
    </row>
    <row r="4655" spans="1:17"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c r="Q4655" s="34"/>
    </row>
    <row r="4656" spans="1:17"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c r="Q4656" s="34"/>
    </row>
    <row r="4657" spans="1:17"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c r="Q4657" s="34"/>
    </row>
    <row r="4658" spans="1:17"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c r="Q4658" s="34"/>
    </row>
    <row r="4659" spans="1:17"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c r="Q4659" s="34"/>
    </row>
    <row r="4660" spans="1:17"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c r="Q4660" s="34"/>
    </row>
    <row r="4661" spans="1:17"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c r="Q4661" s="34"/>
    </row>
    <row r="4662" spans="1:17"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c r="Q4662" s="34"/>
    </row>
    <row r="4663" spans="1:17"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c r="Q4663" s="34"/>
    </row>
    <row r="4664" spans="1:17"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c r="Q4664" s="34"/>
    </row>
    <row r="4665" spans="1:17"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c r="Q4665" s="34"/>
    </row>
    <row r="4666" spans="1:17"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c r="Q4666" s="34"/>
    </row>
    <row r="4667" spans="1:17"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c r="Q4667" s="34"/>
    </row>
    <row r="4668" spans="1:17"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c r="Q4668" s="34"/>
    </row>
    <row r="4669" spans="1:17"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c r="Q4669" s="34"/>
    </row>
    <row r="4670" spans="1:17"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c r="Q4670" s="34"/>
    </row>
    <row r="4671" spans="1:17"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c r="Q4671" s="34"/>
    </row>
    <row r="4672" spans="1:17"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c r="Q4672" s="34"/>
    </row>
    <row r="4673" spans="1:17"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c r="Q4673" s="34"/>
    </row>
    <row r="4674" spans="1:17"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c r="Q4674" s="34"/>
    </row>
    <row r="4675" spans="1:17"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c r="Q4675" s="34"/>
    </row>
    <row r="4676" spans="1:17"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c r="Q4676" s="34"/>
    </row>
    <row r="4677" spans="1:17"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c r="Q4677" s="34"/>
    </row>
    <row r="4678" spans="1:17"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c r="Q4678" s="34"/>
    </row>
    <row r="4679" spans="1:17"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c r="Q4679" s="34"/>
    </row>
    <row r="4680" spans="1:17"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c r="Q4680" s="34"/>
    </row>
    <row r="4681" spans="1:17"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c r="Q4681" s="34"/>
    </row>
    <row r="4682" spans="1:17"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c r="Q4682" s="34"/>
    </row>
    <row r="4683" spans="1:17"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c r="Q4683" s="34"/>
    </row>
    <row r="4684" spans="1:17"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c r="Q4684" s="34"/>
    </row>
    <row r="4685" spans="1:17"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c r="Q4685" s="34"/>
    </row>
    <row r="4686" spans="1:17"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c r="Q4686" s="34"/>
    </row>
    <row r="4687" spans="1:17"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c r="Q4687" s="34"/>
    </row>
    <row r="4688" spans="1:17"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c r="Q4688" s="34"/>
    </row>
    <row r="4689" spans="1:17"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c r="Q4689" s="34"/>
    </row>
    <row r="4690" spans="1:17"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c r="Q4690" s="34"/>
    </row>
    <row r="4691" spans="1:17"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c r="Q4691" s="34"/>
    </row>
    <row r="4692" spans="1:17"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c r="Q4692" s="34"/>
    </row>
    <row r="4693" spans="1:17"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c r="Q4693" s="34"/>
    </row>
    <row r="4694" spans="1:17"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c r="Q4694" s="34"/>
    </row>
    <row r="4695" spans="1:17"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c r="Q4695" s="34"/>
    </row>
    <row r="4696" spans="1:17"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c r="Q4696" s="34"/>
    </row>
    <row r="4697" spans="1:17"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c r="Q4697" s="34"/>
    </row>
    <row r="4698" spans="1:17"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c r="Q4698" s="34"/>
    </row>
    <row r="4699" spans="1:17"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c r="Q4699" s="34"/>
    </row>
    <row r="4700" spans="1:17"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c r="Q4700" s="34"/>
    </row>
    <row r="4701" spans="1:17"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c r="Q4701" s="34"/>
    </row>
    <row r="4702" spans="1:17"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c r="Q4702" s="34"/>
    </row>
    <row r="4703" spans="1:17"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c r="Q4703" s="34"/>
    </row>
    <row r="4704" spans="1:17"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c r="Q4704" s="34"/>
    </row>
    <row r="4705" spans="1:17"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c r="Q4705" s="34"/>
    </row>
    <row r="4706" spans="1:17" x14ac:dyDescent="0.2">
      <c r="A4706" s="29">
        <v>43846</v>
      </c>
      <c r="B4706" s="6">
        <v>9946327</v>
      </c>
      <c r="C4706" s="6">
        <v>9920890.2368861958</v>
      </c>
      <c r="D4706" s="6">
        <v>2458868</v>
      </c>
      <c r="E4706" s="6">
        <v>675823</v>
      </c>
      <c r="F4706" s="6">
        <f t="shared" si="3997"/>
        <v>13081018</v>
      </c>
      <c r="G4706" s="6">
        <f t="shared" si="3998"/>
        <v>13055581.236886196</v>
      </c>
      <c r="H4706" s="6"/>
      <c r="I4706" s="6">
        <f t="shared" si="4007"/>
        <v>11105717.633333333</v>
      </c>
      <c r="J4706" s="6">
        <f t="shared" si="4002"/>
        <v>10947448.820271946</v>
      </c>
      <c r="K4706" s="6">
        <f t="shared" si="4003"/>
        <v>2134624.4</v>
      </c>
      <c r="L4706" s="6">
        <f t="shared" si="4004"/>
        <v>87259.6</v>
      </c>
      <c r="M4706" s="6">
        <f t="shared" si="4005"/>
        <v>13327601.633333333</v>
      </c>
      <c r="N4706" s="6">
        <f t="shared" si="4006"/>
        <v>13169332.820271946</v>
      </c>
      <c r="Q4706" s="34"/>
    </row>
    <row r="4707" spans="1:17"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9121493.4266468026</v>
      </c>
      <c r="K4707" s="6">
        <f t="shared" si="4003"/>
        <v>2028650.2</v>
      </c>
      <c r="L4707" s="6">
        <f t="shared" si="4004"/>
        <v>80470.233333333337</v>
      </c>
      <c r="M4707" s="6">
        <f t="shared" si="4005"/>
        <v>11332005.933333334</v>
      </c>
      <c r="N4707" s="6">
        <f t="shared" si="4006"/>
        <v>11230613.859980131</v>
      </c>
      <c r="Q4707" s="34"/>
    </row>
    <row r="4708" spans="1:17"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10167783.528371463</v>
      </c>
      <c r="K4708" s="6">
        <f t="shared" si="4003"/>
        <v>1909143.3</v>
      </c>
      <c r="L4708" s="6">
        <f t="shared" si="4004"/>
        <v>77385.2</v>
      </c>
      <c r="M4708" s="6">
        <f t="shared" si="4005"/>
        <v>12254216.766666668</v>
      </c>
      <c r="N4708" s="6">
        <f t="shared" si="4006"/>
        <v>12154312.028371457</v>
      </c>
      <c r="Q4708" s="34"/>
    </row>
    <row r="4709" spans="1:17"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9566020.7801411543</v>
      </c>
      <c r="K4709" s="6">
        <f t="shared" si="4003"/>
        <v>1943576.0666666667</v>
      </c>
      <c r="L4709" s="6">
        <f t="shared" si="4004"/>
        <v>108739.53333333334</v>
      </c>
      <c r="M4709" s="6">
        <f t="shared" si="4005"/>
        <v>11717480.566666666</v>
      </c>
      <c r="N4709" s="6">
        <f t="shared" si="4006"/>
        <v>11618336.38014115</v>
      </c>
      <c r="Q4709" s="34"/>
    </row>
    <row r="4710" spans="1:17"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9265629.675662728</v>
      </c>
      <c r="K4710" s="6">
        <f t="shared" si="4003"/>
        <v>2094322.8333333333</v>
      </c>
      <c r="L4710" s="6">
        <f t="shared" si="4004"/>
        <v>67465.066666666666</v>
      </c>
      <c r="M4710" s="6">
        <f t="shared" si="4005"/>
        <v>11527397.266666668</v>
      </c>
      <c r="N4710" s="6">
        <f t="shared" si="4006"/>
        <v>11427417.575662728</v>
      </c>
      <c r="Q4710" s="34"/>
    </row>
    <row r="4711" spans="1:17"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9733356.1074464265</v>
      </c>
      <c r="K4711" s="6">
        <f t="shared" si="4003"/>
        <v>2251075.1666666665</v>
      </c>
      <c r="L4711" s="6">
        <f t="shared" si="4004"/>
        <v>108090.46666666666</v>
      </c>
      <c r="M4711" s="6">
        <f t="shared" si="4005"/>
        <v>12194741.699999999</v>
      </c>
      <c r="N4711" s="6">
        <f t="shared" si="4006"/>
        <v>12092521.740779761</v>
      </c>
      <c r="Q4711" s="34"/>
    </row>
    <row r="4712" spans="1:17"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10416135.233745582</v>
      </c>
      <c r="K4712" s="6">
        <f t="shared" si="4003"/>
        <v>2366246.3666666667</v>
      </c>
      <c r="L4712" s="6">
        <f t="shared" si="4004"/>
        <v>90774.833333333328</v>
      </c>
      <c r="M4712" s="6">
        <f t="shared" si="4005"/>
        <v>12978318.5</v>
      </c>
      <c r="N4712" s="6">
        <f t="shared" si="4006"/>
        <v>12873156.433745584</v>
      </c>
      <c r="Q4712" s="34"/>
    </row>
    <row r="4713" spans="1:17"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10363564.893546721</v>
      </c>
      <c r="K4713" s="6">
        <f t="shared" si="4003"/>
        <v>2485199.2000000002</v>
      </c>
      <c r="L4713" s="6">
        <f t="shared" si="4004"/>
        <v>78366.233333333337</v>
      </c>
      <c r="M4713" s="6">
        <f t="shared" si="4005"/>
        <v>12790082.9</v>
      </c>
      <c r="N4713" s="6">
        <f t="shared" si="4006"/>
        <v>12927130.326880055</v>
      </c>
      <c r="Q4713" s="34"/>
    </row>
    <row r="4714" spans="1:17"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10210828.710590534</v>
      </c>
      <c r="K4714" s="6">
        <f t="shared" si="4003"/>
        <v>2632838</v>
      </c>
      <c r="L4714" s="6">
        <f t="shared" si="4004"/>
        <v>76302</v>
      </c>
      <c r="M4714" s="6">
        <f t="shared" si="4005"/>
        <v>12783701.566666666</v>
      </c>
      <c r="N4714" s="6">
        <f t="shared" si="4006"/>
        <v>12919968.710590536</v>
      </c>
      <c r="Q4714" s="34"/>
    </row>
    <row r="4715" spans="1:17"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10795963.166330915</v>
      </c>
      <c r="K4715" s="6">
        <f t="shared" si="4003"/>
        <v>2652526.1</v>
      </c>
      <c r="L4715" s="6">
        <f t="shared" si="4004"/>
        <v>54920.7</v>
      </c>
      <c r="M4715" s="6">
        <f t="shared" si="4005"/>
        <v>13457381.733333332</v>
      </c>
      <c r="N4715" s="6">
        <f t="shared" si="4006"/>
        <v>13503409.966330916</v>
      </c>
      <c r="Q4715" s="34"/>
    </row>
    <row r="4716" spans="1:17"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10937301.354560373</v>
      </c>
      <c r="K4716" s="6">
        <f t="shared" si="4003"/>
        <v>2661604.8666666667</v>
      </c>
      <c r="L4716" s="6">
        <f t="shared" si="4004"/>
        <v>42994.966666666667</v>
      </c>
      <c r="M4716" s="6">
        <f t="shared" si="4005"/>
        <v>13595685.4</v>
      </c>
      <c r="N4716" s="6">
        <f t="shared" si="4006"/>
        <v>13641901.187893707</v>
      </c>
      <c r="Q4716" s="34"/>
    </row>
    <row r="4717" spans="1:17"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10682927.644663723</v>
      </c>
      <c r="K4717" s="6">
        <f t="shared" si="4003"/>
        <v>2632886.2999999998</v>
      </c>
      <c r="L4717" s="6">
        <f t="shared" si="4004"/>
        <v>112146.6</v>
      </c>
      <c r="M4717" s="6">
        <f t="shared" si="4005"/>
        <v>13381822</v>
      </c>
      <c r="N4717" s="6">
        <f t="shared" si="4006"/>
        <v>13427960.544663725</v>
      </c>
      <c r="Q4717" s="34"/>
    </row>
    <row r="4718" spans="1:17"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11274736.556774659</v>
      </c>
      <c r="K4718" s="6">
        <f t="shared" si="4003"/>
        <v>2633731.7333333334</v>
      </c>
      <c r="L4718" s="6">
        <f t="shared" si="4004"/>
        <v>137954.46666666667</v>
      </c>
      <c r="M4718" s="6">
        <f t="shared" si="4005"/>
        <v>14001060.1</v>
      </c>
      <c r="N4718" s="6">
        <f t="shared" si="4006"/>
        <v>14046422.756774662</v>
      </c>
      <c r="Q4718" s="34"/>
    </row>
    <row r="4719" spans="1:17"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12171144.173732361</v>
      </c>
      <c r="K4719" s="6">
        <f t="shared" si="4003"/>
        <v>2644575.5</v>
      </c>
      <c r="L4719" s="6">
        <f t="shared" si="4004"/>
        <v>159891.06666666668</v>
      </c>
      <c r="M4719" s="6">
        <f t="shared" si="4005"/>
        <v>14931797.433333334</v>
      </c>
      <c r="N4719" s="6">
        <f t="shared" si="4006"/>
        <v>14975610.740399027</v>
      </c>
      <c r="Q4719" s="34"/>
    </row>
    <row r="4720" spans="1:17"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12078422.979328288</v>
      </c>
      <c r="K4720" s="6">
        <f t="shared" si="4003"/>
        <v>2671888.4</v>
      </c>
      <c r="L4720" s="6">
        <f t="shared" si="4004"/>
        <v>173295.76666666666</v>
      </c>
      <c r="M4720" s="6">
        <f t="shared" si="4005"/>
        <v>14881610.466666667</v>
      </c>
      <c r="N4720" s="6">
        <f t="shared" si="4006"/>
        <v>14923607.145994958</v>
      </c>
      <c r="Q4720" s="34"/>
    </row>
    <row r="4721" spans="1:17"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12177913.449952016</v>
      </c>
      <c r="K4721" s="6">
        <f t="shared" si="4003"/>
        <v>2664377.5666666669</v>
      </c>
      <c r="L4721" s="6">
        <f t="shared" si="4004"/>
        <v>180806.03333333333</v>
      </c>
      <c r="M4721" s="6">
        <f t="shared" si="4005"/>
        <v>14982381.133333333</v>
      </c>
      <c r="N4721" s="6">
        <f t="shared" si="4006"/>
        <v>15023097.049952013</v>
      </c>
      <c r="Q4721" s="34"/>
    </row>
    <row r="4722" spans="1:17"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11221522.496812912</v>
      </c>
      <c r="K4722" s="20">
        <f t="shared" ref="K4722:K4750" si="4010">AVERAGE(D4693:D4722)</f>
        <v>2669757.6</v>
      </c>
      <c r="L4722" s="20">
        <f t="shared" ref="L4722:L4750" si="4011">AVERAGE(E4693:E4722)</f>
        <v>193038.8</v>
      </c>
      <c r="M4722" s="20">
        <f t="shared" si="4005"/>
        <v>14041784.133333333</v>
      </c>
      <c r="N4722" s="20">
        <f t="shared" si="4006"/>
        <v>14084318.896812912</v>
      </c>
      <c r="Q4722" s="34"/>
    </row>
    <row r="4723" spans="1:17"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11026089.555532843</v>
      </c>
      <c r="K4723" s="6">
        <f t="shared" si="4010"/>
        <v>2645148.5666666669</v>
      </c>
      <c r="L4723" s="6">
        <f t="shared" si="4011"/>
        <v>189666.33333333334</v>
      </c>
      <c r="M4723" s="6">
        <f t="shared" ref="M4723:M4750" si="4012">AVERAGE(F4694:F4723)</f>
        <v>13818000.166666666</v>
      </c>
      <c r="N4723" s="6">
        <f t="shared" ref="N4723:N4750" si="4013">AVERAGE(G4694:G4723)</f>
        <v>13860904.455532843</v>
      </c>
      <c r="Q4723" s="34"/>
    </row>
    <row r="4724" spans="1:17"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10846004.247401206</v>
      </c>
      <c r="K4724" s="6">
        <f t="shared" si="4010"/>
        <v>2665311.0666666669</v>
      </c>
      <c r="L4724" s="6">
        <f t="shared" si="4011"/>
        <v>194205.5</v>
      </c>
      <c r="M4724" s="6">
        <f t="shared" si="4012"/>
        <v>13666185.466666667</v>
      </c>
      <c r="N4724" s="6">
        <f t="shared" si="4013"/>
        <v>13705520.814067872</v>
      </c>
      <c r="Q4724" s="34"/>
    </row>
    <row r="4725" spans="1:17"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10403675.820519287</v>
      </c>
      <c r="K4725" s="6">
        <f t="shared" si="4010"/>
        <v>2675244.4333333331</v>
      </c>
      <c r="L4725" s="6">
        <f t="shared" si="4011"/>
        <v>206027.73333333334</v>
      </c>
      <c r="M4725" s="6">
        <f t="shared" si="4012"/>
        <v>13247108.800000001</v>
      </c>
      <c r="N4725" s="6">
        <f t="shared" si="4013"/>
        <v>13284947.987185953</v>
      </c>
      <c r="Q4725" s="34"/>
    </row>
    <row r="4726" spans="1:17"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10940872.817057077</v>
      </c>
      <c r="K4726" s="6">
        <f t="shared" si="4010"/>
        <v>2663601.5</v>
      </c>
      <c r="L4726" s="6">
        <f t="shared" si="4011"/>
        <v>180550.6</v>
      </c>
      <c r="M4726" s="6">
        <f t="shared" si="4012"/>
        <v>13748604.733333332</v>
      </c>
      <c r="N4726" s="6">
        <f t="shared" si="4013"/>
        <v>13785024.917057076</v>
      </c>
      <c r="Q4726" s="34"/>
    </row>
    <row r="4727" spans="1:17"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10362999.26397365</v>
      </c>
      <c r="K4727" s="6">
        <f t="shared" si="4010"/>
        <v>2642886.2000000002</v>
      </c>
      <c r="L4727" s="6">
        <f t="shared" si="4011"/>
        <v>211484.7</v>
      </c>
      <c r="M4727" s="6">
        <f t="shared" si="4012"/>
        <v>13181901.033333333</v>
      </c>
      <c r="N4727" s="6">
        <f t="shared" si="4013"/>
        <v>13217370.163973654</v>
      </c>
      <c r="Q4727" s="34"/>
    </row>
    <row r="4728" spans="1:17"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11206742.002476143</v>
      </c>
      <c r="K4728" s="6">
        <f t="shared" si="4010"/>
        <v>2639240.7333333334</v>
      </c>
      <c r="L4728" s="6">
        <f t="shared" si="4011"/>
        <v>214600.9</v>
      </c>
      <c r="M4728" s="6">
        <f t="shared" si="4012"/>
        <v>14025513.300000001</v>
      </c>
      <c r="N4728" s="6">
        <f t="shared" si="4013"/>
        <v>14060583.635809479</v>
      </c>
      <c r="Q4728" s="34"/>
    </row>
    <row r="4729" spans="1:17"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12490536.357677303</v>
      </c>
      <c r="K4729" s="6">
        <f t="shared" si="4010"/>
        <v>2645024.4</v>
      </c>
      <c r="L4729" s="6">
        <f t="shared" si="4011"/>
        <v>233589.53333333333</v>
      </c>
      <c r="M4729" s="6">
        <f t="shared" si="4012"/>
        <v>15335555.033333333</v>
      </c>
      <c r="N4729" s="6">
        <f t="shared" si="4013"/>
        <v>15369150.291010637</v>
      </c>
      <c r="Q4729" s="34"/>
    </row>
    <row r="4730" spans="1:17"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10917091.825304829</v>
      </c>
      <c r="K4730" s="6">
        <f t="shared" si="4010"/>
        <v>2650631.6</v>
      </c>
      <c r="L4730" s="6">
        <f t="shared" si="4011"/>
        <v>218031.06666666668</v>
      </c>
      <c r="M4730" s="6">
        <f t="shared" si="4012"/>
        <v>13752370.266666668</v>
      </c>
      <c r="N4730" s="6">
        <f t="shared" si="4013"/>
        <v>13785754.491971498</v>
      </c>
      <c r="Q4730" s="34"/>
    </row>
    <row r="4731" spans="1:17"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10888822.770203428</v>
      </c>
      <c r="K4731" s="6">
        <f t="shared" si="4010"/>
        <v>2651012.2666666666</v>
      </c>
      <c r="L4731" s="6">
        <f t="shared" si="4011"/>
        <v>231848</v>
      </c>
      <c r="M4731" s="6">
        <f t="shared" si="4012"/>
        <v>13739545.5</v>
      </c>
      <c r="N4731" s="6">
        <f t="shared" si="4013"/>
        <v>13771683.036870098</v>
      </c>
      <c r="Q4731" s="34"/>
    </row>
    <row r="4732" spans="1:17"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11286933.804083319</v>
      </c>
      <c r="K4732" s="6">
        <f t="shared" si="4010"/>
        <v>2620593.4333333331</v>
      </c>
      <c r="L4732" s="6">
        <f t="shared" si="4011"/>
        <v>217329.7</v>
      </c>
      <c r="M4732" s="6">
        <f t="shared" si="4012"/>
        <v>14094109.6</v>
      </c>
      <c r="N4732" s="6">
        <f t="shared" si="4013"/>
        <v>14124856.937416652</v>
      </c>
      <c r="Q4732" s="34"/>
    </row>
    <row r="4733" spans="1:17"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13127348.430042943</v>
      </c>
      <c r="K4733" s="6">
        <f t="shared" si="4010"/>
        <v>2596190.5333333332</v>
      </c>
      <c r="L4733" s="6">
        <f t="shared" si="4011"/>
        <v>249820.93333333332</v>
      </c>
      <c r="M4733" s="6">
        <f t="shared" si="4012"/>
        <v>15945284.199999999</v>
      </c>
      <c r="N4733" s="6">
        <f t="shared" si="4013"/>
        <v>15973359.89670961</v>
      </c>
      <c r="Q4733" s="34"/>
    </row>
    <row r="4734" spans="1:17"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12714809.675418429</v>
      </c>
      <c r="K4734" s="6">
        <f t="shared" si="4010"/>
        <v>2676809.7000000002</v>
      </c>
      <c r="L4734" s="6">
        <f t="shared" si="4011"/>
        <v>255286.73333333334</v>
      </c>
      <c r="M4734" s="6">
        <f t="shared" si="4012"/>
        <v>15619465.066666666</v>
      </c>
      <c r="N4734" s="6">
        <f t="shared" si="4013"/>
        <v>15646906.108751766</v>
      </c>
      <c r="Q4734" s="34"/>
    </row>
    <row r="4735" spans="1:17"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12443700.02484774</v>
      </c>
      <c r="K4735" s="6">
        <f t="shared" si="4010"/>
        <v>2671844.2333333334</v>
      </c>
      <c r="L4735" s="6">
        <f t="shared" si="4011"/>
        <v>255612.4</v>
      </c>
      <c r="M4735" s="6">
        <f t="shared" si="4012"/>
        <v>17029593.533333335</v>
      </c>
      <c r="N4735" s="6">
        <f t="shared" si="4013"/>
        <v>15371156.658181077</v>
      </c>
      <c r="Q4735" s="34"/>
    </row>
    <row r="4736" spans="1:17"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c r="Q4736" s="34"/>
    </row>
    <row r="4737" spans="1:17"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c r="Q4737" s="34"/>
    </row>
    <row r="4738" spans="1:17"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c r="Q4738" s="34"/>
    </row>
    <row r="4739" spans="1:17"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c r="Q4739" s="34"/>
    </row>
    <row r="4740" spans="1:17"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c r="Q4740" s="34"/>
    </row>
    <row r="4741" spans="1:17"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c r="Q4741" s="34"/>
    </row>
    <row r="4742" spans="1:17"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c r="Q4742" s="34"/>
    </row>
    <row r="4743" spans="1:17"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c r="Q4743" s="34"/>
    </row>
    <row r="4744" spans="1:17"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c r="Q4744" s="34"/>
    </row>
    <row r="4745" spans="1:17"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c r="Q4745" s="34"/>
    </row>
    <row r="4746" spans="1:17"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c r="Q4746" s="34"/>
    </row>
    <row r="4747" spans="1:17"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c r="Q4747" s="34"/>
    </row>
    <row r="4748" spans="1:17"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c r="Q4748" s="34"/>
    </row>
    <row r="4749" spans="1:17"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c r="Q4749" s="34"/>
    </row>
    <row r="4750" spans="1:17"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c r="Q4750" s="34"/>
    </row>
    <row r="4751" spans="1:17"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c r="Q4751" s="34"/>
    </row>
    <row r="4752" spans="1:17"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c r="Q4752" s="34"/>
    </row>
    <row r="4753" spans="1:17"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c r="Q4753" s="34"/>
    </row>
    <row r="4754" spans="1:17"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c r="Q4754" s="34"/>
    </row>
    <row r="4755" spans="1:17"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c r="Q4755" s="34"/>
    </row>
    <row r="4756" spans="1:17"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c r="Q4756" s="34"/>
    </row>
    <row r="4757" spans="1:17"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c r="Q4757" s="34"/>
    </row>
    <row r="4758" spans="1:17"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c r="Q4758" s="34"/>
    </row>
    <row r="4759" spans="1:17"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c r="Q4759" s="34"/>
    </row>
    <row r="4760" spans="1:17"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c r="Q4760" s="34"/>
    </row>
    <row r="4761" spans="1:17"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c r="Q4761" s="34"/>
    </row>
    <row r="4762" spans="1:17"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c r="Q4762" s="34"/>
    </row>
    <row r="4763" spans="1:17"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c r="Q4763" s="34"/>
    </row>
    <row r="4764" spans="1:17"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c r="Q4764" s="34"/>
    </row>
    <row r="4765" spans="1:17"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c r="Q4765" s="34"/>
    </row>
    <row r="4766" spans="1:17"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c r="Q4766" s="34"/>
    </row>
    <row r="4767" spans="1:17"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c r="Q4767" s="34"/>
    </row>
    <row r="4768" spans="1:17"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c r="Q4768" s="34"/>
    </row>
    <row r="4769" spans="1:17"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c r="Q4769" s="34"/>
    </row>
    <row r="4770" spans="1:17"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c r="Q4770" s="34"/>
    </row>
    <row r="4771" spans="1:17"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c r="Q4771" s="34"/>
    </row>
    <row r="4772" spans="1:17"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c r="Q4772" s="34"/>
    </row>
    <row r="4773" spans="1:17"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c r="Q4773" s="34"/>
    </row>
    <row r="4774" spans="1:17"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c r="Q4774" s="34"/>
    </row>
    <row r="4775" spans="1:17"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c r="Q4775" s="34"/>
    </row>
    <row r="4776" spans="1:17"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c r="Q4776" s="34"/>
    </row>
    <row r="4777" spans="1:17"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c r="Q4777" s="34"/>
    </row>
    <row r="4778" spans="1:17"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c r="Q4778" s="34"/>
    </row>
    <row r="4779" spans="1:17"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c r="Q4779" s="34"/>
    </row>
    <row r="4780" spans="1:17"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c r="Q4780" s="34"/>
    </row>
    <row r="4781" spans="1:17"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c r="Q4781" s="34"/>
    </row>
    <row r="4782" spans="1:17"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c r="Q4782" s="34"/>
    </row>
    <row r="4783" spans="1:17"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c r="Q4783" s="34"/>
    </row>
    <row r="4784" spans="1:17"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c r="Q4784" s="34"/>
    </row>
    <row r="4785" spans="1:17"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c r="Q4785" s="34"/>
    </row>
    <row r="4786" spans="1:17"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c r="Q4786" s="34"/>
    </row>
    <row r="4787" spans="1:17"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c r="Q4787" s="34"/>
    </row>
    <row r="4788" spans="1:17"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c r="Q4788" s="34"/>
    </row>
    <row r="4789" spans="1:17"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c r="Q4789" s="34"/>
    </row>
    <row r="4790" spans="1:17"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c r="Q4790" s="34"/>
    </row>
    <row r="4791" spans="1:17"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c r="Q4791" s="34"/>
    </row>
    <row r="4792" spans="1:17"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c r="Q4792" s="34"/>
    </row>
    <row r="4793" spans="1:17"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c r="Q4793" s="34"/>
    </row>
    <row r="4794" spans="1:17"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c r="Q4794" s="34"/>
    </row>
    <row r="4795" spans="1:17"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c r="Q4795" s="34"/>
    </row>
    <row r="4796" spans="1:17"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c r="Q4796" s="34"/>
    </row>
    <row r="4797" spans="1:17"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c r="Q4797" s="34"/>
    </row>
    <row r="4798" spans="1:17"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c r="Q4798" s="34"/>
    </row>
    <row r="4799" spans="1:17"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c r="Q4799" s="34"/>
    </row>
    <row r="4800" spans="1:17"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c r="Q4800" s="34"/>
    </row>
    <row r="4801" spans="1:17"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c r="Q4801" s="34"/>
    </row>
    <row r="4802" spans="1:17"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c r="Q4802" s="34"/>
    </row>
    <row r="4803" spans="1:17"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c r="Q4803" s="34"/>
    </row>
    <row r="4804" spans="1:17"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c r="Q4804" s="34"/>
    </row>
    <row r="4805" spans="1:17"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c r="Q4805" s="34"/>
    </row>
    <row r="4806" spans="1:17"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c r="Q4806" s="34"/>
    </row>
    <row r="4807" spans="1:17"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c r="Q4807" s="34"/>
    </row>
    <row r="4808" spans="1:17"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c r="Q4808" s="34"/>
    </row>
    <row r="4809" spans="1:17"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c r="Q4809" s="34"/>
    </row>
    <row r="4810" spans="1:17"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c r="Q4810" s="34"/>
    </row>
    <row r="4811" spans="1:17"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c r="Q4811" s="34"/>
    </row>
    <row r="4812" spans="1:17"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c r="Q4812" s="34"/>
    </row>
    <row r="4813" spans="1:17"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c r="Q4813" s="34"/>
    </row>
    <row r="4814" spans="1:17"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c r="Q4814" s="34"/>
    </row>
    <row r="4815" spans="1:17"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c r="Q4815" s="34"/>
    </row>
    <row r="4816" spans="1:17"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c r="Q4816" s="34"/>
    </row>
    <row r="4817" spans="1:17"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c r="Q4817" s="34"/>
    </row>
    <row r="4818" spans="1:17"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c r="Q4818" s="34"/>
    </row>
    <row r="4819" spans="1:17"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c r="Q4819" s="34"/>
    </row>
    <row r="4820" spans="1:17"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c r="Q4820" s="34"/>
    </row>
    <row r="4821" spans="1:17"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c r="Q4821" s="34"/>
    </row>
    <row r="4822" spans="1:17"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c r="Q4822" s="34"/>
    </row>
    <row r="4823" spans="1:17"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c r="Q4823" s="34"/>
    </row>
    <row r="4824" spans="1:17"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c r="Q4824" s="34"/>
    </row>
    <row r="4825" spans="1:17"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c r="Q4825" s="34"/>
    </row>
    <row r="4826" spans="1:17"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c r="Q4826" s="34"/>
    </row>
    <row r="4827" spans="1:17"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c r="Q4827" s="34"/>
    </row>
    <row r="4828" spans="1:17"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c r="Q4828" s="34"/>
    </row>
    <row r="4829" spans="1:17"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c r="Q4829" s="34"/>
    </row>
    <row r="4830" spans="1:17"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c r="Q4830" s="34"/>
    </row>
    <row r="4831" spans="1:17"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c r="Q4831" s="34"/>
    </row>
    <row r="4832" spans="1:17"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c r="Q4832" s="34"/>
    </row>
    <row r="4833" spans="1:17"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c r="Q4833" s="34"/>
    </row>
    <row r="4834" spans="1:17"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c r="Q4834" s="34"/>
    </row>
    <row r="4835" spans="1:17"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c r="Q4835" s="34"/>
    </row>
    <row r="4836" spans="1:17"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c r="Q4836" s="34"/>
    </row>
    <row r="4837" spans="1:17"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c r="Q4837" s="34"/>
    </row>
    <row r="4838" spans="1:17"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c r="Q4838" s="34"/>
    </row>
    <row r="4839" spans="1:17"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c r="Q4839" s="34"/>
    </row>
    <row r="4840" spans="1:17"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c r="Q4840" s="34"/>
    </row>
    <row r="4841" spans="1:17"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c r="Q4841" s="34"/>
    </row>
    <row r="4842" spans="1:17"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c r="Q4842" s="34"/>
    </row>
    <row r="4843" spans="1:17"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c r="Q4843" s="34"/>
    </row>
    <row r="4844" spans="1:17"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c r="Q4844" s="34"/>
    </row>
    <row r="4845" spans="1:17"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c r="Q4845" s="34"/>
    </row>
    <row r="4846" spans="1:17"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c r="Q4846" s="34"/>
    </row>
    <row r="4847" spans="1:17"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c r="Q4847" s="34"/>
    </row>
    <row r="4848" spans="1:17"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c r="Q4848" s="34"/>
    </row>
    <row r="4849" spans="1:17"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c r="Q4849" s="34"/>
    </row>
    <row r="4850" spans="1:17"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c r="Q4850" s="34"/>
    </row>
    <row r="4851" spans="1:17"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c r="Q4851" s="34"/>
    </row>
    <row r="4852" spans="1:17"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c r="Q4852" s="34"/>
    </row>
    <row r="4853" spans="1:17"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c r="Q4853" s="34"/>
    </row>
    <row r="4854" spans="1:17"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c r="Q4854" s="34"/>
    </row>
    <row r="4855" spans="1:17"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c r="Q4855" s="34"/>
    </row>
    <row r="4856" spans="1:17"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c r="Q4856" s="34"/>
    </row>
    <row r="4857" spans="1:17"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c r="Q4857" s="34"/>
    </row>
    <row r="4858" spans="1:17"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c r="Q4858" s="34"/>
    </row>
    <row r="4859" spans="1:17"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c r="Q4859" s="34"/>
    </row>
    <row r="4860" spans="1:17"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c r="Q4860" s="34"/>
    </row>
    <row r="4861" spans="1:17"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c r="Q4861" s="34"/>
    </row>
    <row r="4862" spans="1:17"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c r="Q4862" s="34"/>
    </row>
    <row r="4863" spans="1:17"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c r="Q4863" s="34"/>
    </row>
    <row r="4864" spans="1:17"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c r="Q4864" s="34"/>
    </row>
    <row r="4865" spans="1:17"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c r="Q4865" s="34"/>
    </row>
    <row r="4866" spans="1:17"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c r="Q4866" s="34"/>
    </row>
    <row r="4867" spans="1:17"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c r="Q4867" s="34"/>
    </row>
    <row r="4868" spans="1:17"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c r="Q4868" s="34"/>
    </row>
    <row r="4869" spans="1:17"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c r="Q4869" s="34"/>
    </row>
    <row r="4870" spans="1:17"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c r="Q4870" s="34"/>
    </row>
    <row r="4871" spans="1:17"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c r="Q4871" s="34"/>
    </row>
    <row r="4872" spans="1:17"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c r="Q4872" s="34"/>
    </row>
    <row r="4873" spans="1:17"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c r="Q4873" s="34"/>
    </row>
    <row r="4874" spans="1:17"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c r="Q4874" s="34"/>
    </row>
    <row r="4875" spans="1:17"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c r="Q4875" s="34"/>
    </row>
    <row r="4876" spans="1:17"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c r="Q4876" s="34"/>
    </row>
    <row r="4877" spans="1:17"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c r="Q4877" s="34"/>
    </row>
    <row r="4878" spans="1:17"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c r="Q4878" s="34"/>
    </row>
    <row r="4879" spans="1:17" x14ac:dyDescent="0.2">
      <c r="A4879" s="29">
        <v>44019</v>
      </c>
      <c r="B4879" s="6">
        <v>13698913</v>
      </c>
      <c r="C4879" s="27">
        <v>13863082.732594609</v>
      </c>
      <c r="D4879" s="6">
        <v>2622003.1215905235</v>
      </c>
      <c r="E4879" s="6">
        <v>1229091</v>
      </c>
      <c r="F4879" s="6">
        <f t="shared" si="4044"/>
        <v>17550007.121590525</v>
      </c>
      <c r="G4879" s="6">
        <f t="shared" si="4045"/>
        <v>17714176.854185134</v>
      </c>
      <c r="H4879" s="6"/>
      <c r="I4879" s="6">
        <f t="shared" si="4046"/>
        <v>5646469.2333333334</v>
      </c>
      <c r="J4879" s="6">
        <f t="shared" si="4047"/>
        <v>5572393.9708025418</v>
      </c>
      <c r="K4879" s="6">
        <f t="shared" si="4048"/>
        <v>2284672.8771445556</v>
      </c>
      <c r="L4879" s="6">
        <f t="shared" si="4049"/>
        <v>730675.76666666672</v>
      </c>
      <c r="M4879" s="6">
        <f t="shared" si="4050"/>
        <v>8661817.8771445565</v>
      </c>
      <c r="N4879" s="6">
        <f t="shared" si="4051"/>
        <v>8587742.614613764</v>
      </c>
      <c r="Q4879" s="34"/>
    </row>
    <row r="4880" spans="1:17" x14ac:dyDescent="0.2">
      <c r="A4880" s="29">
        <v>44020</v>
      </c>
      <c r="B4880" s="6">
        <v>16324343</v>
      </c>
      <c r="C4880" s="27">
        <v>17732912.65472313</v>
      </c>
      <c r="D4880" s="6">
        <v>2856012.4376358259</v>
      </c>
      <c r="E4880" s="6">
        <v>712731</v>
      </c>
      <c r="F4880" s="6">
        <f t="shared" si="4044"/>
        <v>19893086.437635824</v>
      </c>
      <c r="G4880" s="6">
        <f t="shared" si="4045"/>
        <v>21301656.092358954</v>
      </c>
      <c r="H4880" s="6"/>
      <c r="I4880" s="6">
        <f t="shared" si="4046"/>
        <v>5608749.5666666664</v>
      </c>
      <c r="J4880" s="6">
        <f t="shared" si="4047"/>
        <v>5695704.4111451646</v>
      </c>
      <c r="K4880" s="6">
        <f t="shared" si="4048"/>
        <v>2280995.0156322001</v>
      </c>
      <c r="L4880" s="6">
        <f t="shared" si="4049"/>
        <v>759190.7</v>
      </c>
      <c r="M4880" s="6">
        <f t="shared" si="4050"/>
        <v>8648935.2822988648</v>
      </c>
      <c r="N4880" s="6">
        <f t="shared" si="4051"/>
        <v>8735890.1267773621</v>
      </c>
      <c r="Q4880" s="34"/>
    </row>
    <row r="4881" spans="1:17" x14ac:dyDescent="0.2">
      <c r="A4881" s="29">
        <v>44021</v>
      </c>
      <c r="B4881" s="6">
        <v>8893834</v>
      </c>
      <c r="C4881" s="27">
        <v>9850710.3473565951</v>
      </c>
      <c r="D4881" s="6">
        <v>2667100.365923394</v>
      </c>
      <c r="E4881" s="6">
        <v>701469</v>
      </c>
      <c r="F4881" s="6">
        <f t="shared" si="4044"/>
        <v>12262403.365923394</v>
      </c>
      <c r="G4881" s="6">
        <f t="shared" si="4045"/>
        <v>13219279.713279989</v>
      </c>
      <c r="H4881" s="6"/>
      <c r="I4881" s="6">
        <f t="shared" si="4046"/>
        <v>5801291.666666667</v>
      </c>
      <c r="J4881" s="6">
        <f t="shared" si="4047"/>
        <v>5920142.3893903838</v>
      </c>
      <c r="K4881" s="6">
        <f t="shared" si="4048"/>
        <v>2242054.4411251768</v>
      </c>
      <c r="L4881" s="6">
        <f t="shared" si="4049"/>
        <v>767979.93333333335</v>
      </c>
      <c r="M4881" s="6">
        <f t="shared" si="4050"/>
        <v>8811326.0411251765</v>
      </c>
      <c r="N4881" s="6">
        <f t="shared" si="4051"/>
        <v>8930176.7638488933</v>
      </c>
      <c r="Q4881" s="34"/>
    </row>
    <row r="4882" spans="1:17" x14ac:dyDescent="0.2">
      <c r="A4882" s="29">
        <v>44022</v>
      </c>
      <c r="B4882" s="6">
        <v>-971361</v>
      </c>
      <c r="C4882" s="27">
        <v>-493247.64435658604</v>
      </c>
      <c r="D4882" s="6">
        <v>1985586.5674544906</v>
      </c>
      <c r="E4882" s="6">
        <v>1102934</v>
      </c>
      <c r="F4882" s="6">
        <f t="shared" si="4044"/>
        <v>2117159.5674544908</v>
      </c>
      <c r="G4882" s="6">
        <f t="shared" si="4045"/>
        <v>2595272.9230979048</v>
      </c>
      <c r="H4882" s="6"/>
      <c r="I4882" s="6">
        <f t="shared" si="4046"/>
        <v>6467985.4666666668</v>
      </c>
      <c r="J4882" s="6">
        <f t="shared" si="4047"/>
        <v>6683370.8679118315</v>
      </c>
      <c r="K4882" s="6">
        <f t="shared" si="4048"/>
        <v>2254697.2520680367</v>
      </c>
      <c r="L4882" s="6">
        <f t="shared" si="4049"/>
        <v>787650.46666666667</v>
      </c>
      <c r="M4882" s="6">
        <f t="shared" si="4050"/>
        <v>9510333.1854013707</v>
      </c>
      <c r="N4882" s="6">
        <f t="shared" si="4051"/>
        <v>9725718.5866465326</v>
      </c>
      <c r="Q4882" s="34"/>
    </row>
    <row r="4883" spans="1:17"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5580184.0012451652</v>
      </c>
      <c r="K4883" s="6">
        <f t="shared" si="4048"/>
        <v>2258352.2961857612</v>
      </c>
      <c r="L4883" s="6">
        <f t="shared" si="4049"/>
        <v>795602.4</v>
      </c>
      <c r="M4883" s="6">
        <f t="shared" si="4050"/>
        <v>8412855.7295190934</v>
      </c>
      <c r="N4883" s="6">
        <f t="shared" si="4051"/>
        <v>8634138.6974309254</v>
      </c>
      <c r="Q4883" s="34"/>
    </row>
    <row r="4884" spans="1:17"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5686282.8679118315</v>
      </c>
      <c r="K4884" s="6">
        <f t="shared" si="4048"/>
        <v>2309249.999544546</v>
      </c>
      <c r="L4884" s="6">
        <f t="shared" si="4049"/>
        <v>823157.93333333335</v>
      </c>
      <c r="M4884" s="6">
        <f t="shared" si="4050"/>
        <v>8597407.83287788</v>
      </c>
      <c r="N4884" s="6">
        <f t="shared" si="4051"/>
        <v>8818690.8007897101</v>
      </c>
      <c r="Q4884" s="34"/>
    </row>
    <row r="4885" spans="1:17"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5598319.3012451651</v>
      </c>
      <c r="K4885" s="6">
        <f t="shared" si="4048"/>
        <v>2349122.9420758043</v>
      </c>
      <c r="L4885" s="6">
        <f t="shared" si="4049"/>
        <v>842431.6333333333</v>
      </c>
      <c r="M4885" s="6">
        <f t="shared" si="4050"/>
        <v>8568590.9087424707</v>
      </c>
      <c r="N4885" s="6">
        <f t="shared" si="4051"/>
        <v>8789873.8766543008</v>
      </c>
      <c r="Q4885" s="34"/>
    </row>
    <row r="4886" spans="1:17" x14ac:dyDescent="0.2">
      <c r="A4886" s="29">
        <v>44026</v>
      </c>
      <c r="B4886" s="6">
        <v>-472813</v>
      </c>
      <c r="C4886" s="27">
        <v>-959120.59638056159</v>
      </c>
      <c r="D4886" s="6">
        <v>3193308.1027546837</v>
      </c>
      <c r="E4886" s="6">
        <v>318150</v>
      </c>
      <c r="F4886" s="6">
        <f t="shared" si="4044"/>
        <v>3038645.1027546837</v>
      </c>
      <c r="G4886" s="6">
        <f t="shared" si="4045"/>
        <v>2552337.5063741221</v>
      </c>
      <c r="H4886" s="6"/>
      <c r="I4886" s="6">
        <f t="shared" si="4046"/>
        <v>5321165.8666666662</v>
      </c>
      <c r="J4886" s="6">
        <f t="shared" si="4047"/>
        <v>5526238.5813658126</v>
      </c>
      <c r="K4886" s="6">
        <f t="shared" si="4048"/>
        <v>2376335.9844973776</v>
      </c>
      <c r="L4886" s="6">
        <f t="shared" si="4049"/>
        <v>823530.9</v>
      </c>
      <c r="M4886" s="6">
        <f t="shared" si="4050"/>
        <v>8521032.7511640433</v>
      </c>
      <c r="N4886" s="6">
        <f t="shared" si="4051"/>
        <v>8726105.4658631906</v>
      </c>
      <c r="Q4886" s="34"/>
    </row>
    <row r="4887" spans="1:17" x14ac:dyDescent="0.2">
      <c r="A4887" s="29">
        <v>44027</v>
      </c>
      <c r="B4887" s="6">
        <v>7681820</v>
      </c>
      <c r="C4887" s="27">
        <v>8552617.650439173</v>
      </c>
      <c r="D4887" s="6">
        <v>2816276.538194689</v>
      </c>
      <c r="E4887" s="6">
        <v>320457</v>
      </c>
      <c r="F4887" s="6">
        <f t="shared" si="4044"/>
        <v>10818553.53819469</v>
      </c>
      <c r="G4887" s="6">
        <f t="shared" si="4045"/>
        <v>11689351.188633863</v>
      </c>
      <c r="H4887" s="6"/>
      <c r="I4887" s="6">
        <f t="shared" si="4046"/>
        <v>5373994.4666666668</v>
      </c>
      <c r="J4887" s="6">
        <f t="shared" si="4047"/>
        <v>5600943.3697137851</v>
      </c>
      <c r="K4887" s="6">
        <f t="shared" si="4048"/>
        <v>2396849.264236398</v>
      </c>
      <c r="L4887" s="6">
        <f t="shared" si="4049"/>
        <v>820227.66666666663</v>
      </c>
      <c r="M4887" s="6">
        <f t="shared" si="4050"/>
        <v>8591071.3975697327</v>
      </c>
      <c r="N4887" s="6">
        <f t="shared" si="4051"/>
        <v>8818020.3006168492</v>
      </c>
      <c r="Q4887" s="34"/>
    </row>
    <row r="4888" spans="1:17"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4432581.8030471187</v>
      </c>
      <c r="K4888" s="6">
        <f t="shared" si="4048"/>
        <v>2439000.7303588418</v>
      </c>
      <c r="L4888" s="6">
        <f t="shared" si="4049"/>
        <v>819561.06666666665</v>
      </c>
      <c r="M4888" s="6">
        <f t="shared" si="4050"/>
        <v>7442550.9636921752</v>
      </c>
      <c r="N4888" s="6">
        <f t="shared" si="4051"/>
        <v>7691143.6000726251</v>
      </c>
      <c r="Q4888" s="34"/>
    </row>
    <row r="4889" spans="1:17" x14ac:dyDescent="0.2">
      <c r="A4889" s="29">
        <v>44029</v>
      </c>
      <c r="B4889" s="6">
        <v>22206055</v>
      </c>
      <c r="C4889" s="27">
        <v>23065160.016499616</v>
      </c>
      <c r="D4889" s="6">
        <v>2041538.0201288862</v>
      </c>
      <c r="E4889" s="6">
        <v>583058</v>
      </c>
      <c r="F4889" s="6">
        <f t="shared" si="4044"/>
        <v>24830651.020128887</v>
      </c>
      <c r="G4889" s="6">
        <f t="shared" si="4045"/>
        <v>25689756.036628503</v>
      </c>
      <c r="H4889" s="6"/>
      <c r="I4889" s="6">
        <f t="shared" si="4046"/>
        <v>4638598.3</v>
      </c>
      <c r="J4889" s="6">
        <f t="shared" si="4047"/>
        <v>4915827.7702637725</v>
      </c>
      <c r="K4889" s="6">
        <f t="shared" si="4048"/>
        <v>2448083.1287586568</v>
      </c>
      <c r="L4889" s="6">
        <f t="shared" si="4049"/>
        <v>836761.76666666672</v>
      </c>
      <c r="M4889" s="6">
        <f t="shared" si="4050"/>
        <v>7923443.1954253232</v>
      </c>
      <c r="N4889" s="6">
        <f t="shared" si="4051"/>
        <v>8200672.6656890968</v>
      </c>
      <c r="Q4889" s="34"/>
    </row>
    <row r="4890" spans="1:17"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4744949.7369304392</v>
      </c>
      <c r="K4890" s="6">
        <f t="shared" si="4048"/>
        <v>2468714.4771282356</v>
      </c>
      <c r="L4890" s="6">
        <f t="shared" si="4049"/>
        <v>857954.23333333328</v>
      </c>
      <c r="M4890" s="6">
        <f t="shared" si="4050"/>
        <v>7778400.0771282343</v>
      </c>
      <c r="N4890" s="6">
        <f t="shared" si="4051"/>
        <v>8071618.4473920073</v>
      </c>
      <c r="Q4890" s="34"/>
    </row>
    <row r="4891" spans="1:17"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4202499.3035971057</v>
      </c>
      <c r="K4891" s="6">
        <f t="shared" si="4048"/>
        <v>2515339.2055488387</v>
      </c>
      <c r="L4891" s="6">
        <f t="shared" si="4049"/>
        <v>861422.06666666665</v>
      </c>
      <c r="M4891" s="6">
        <f t="shared" si="4050"/>
        <v>7286042.2055488387</v>
      </c>
      <c r="N4891" s="6">
        <f t="shared" si="4051"/>
        <v>7579260.5758126117</v>
      </c>
      <c r="Q4891" s="34"/>
    </row>
    <row r="4892" spans="1:17"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4332307.0702637723</v>
      </c>
      <c r="K4892" s="6">
        <f t="shared" si="4048"/>
        <v>2540655.8104407415</v>
      </c>
      <c r="L4892" s="6">
        <f t="shared" si="4049"/>
        <v>871034.46666666667</v>
      </c>
      <c r="M4892" s="6">
        <f t="shared" si="4050"/>
        <v>7450778.9771074085</v>
      </c>
      <c r="N4892" s="6">
        <f t="shared" si="4051"/>
        <v>7743997.3473711815</v>
      </c>
      <c r="Q4892" s="34"/>
    </row>
    <row r="4893" spans="1:17"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5322845.3035971057</v>
      </c>
      <c r="K4893" s="6">
        <f t="shared" si="4048"/>
        <v>2552525.9469413743</v>
      </c>
      <c r="L4893" s="6">
        <f t="shared" si="4049"/>
        <v>869274.33333333337</v>
      </c>
      <c r="M4893" s="6">
        <f t="shared" si="4050"/>
        <v>8358867.5802747095</v>
      </c>
      <c r="N4893" s="6">
        <f t="shared" si="4051"/>
        <v>8744645.5838718154</v>
      </c>
      <c r="Q4893" s="34"/>
    </row>
    <row r="4894" spans="1:17"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4925667.5035971059</v>
      </c>
      <c r="K4894" s="6">
        <f t="shared" si="4048"/>
        <v>2555046.457888565</v>
      </c>
      <c r="L4894" s="6">
        <f t="shared" si="4049"/>
        <v>864979.6</v>
      </c>
      <c r="M4894" s="6">
        <f t="shared" si="4050"/>
        <v>7959915.5578885647</v>
      </c>
      <c r="N4894" s="6">
        <f t="shared" si="4051"/>
        <v>8345693.5614856733</v>
      </c>
      <c r="Q4894" s="34"/>
    </row>
    <row r="4895" spans="1:17"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5348702.5702637723</v>
      </c>
      <c r="K4895" s="6">
        <f t="shared" si="4048"/>
        <v>2553712.7421904257</v>
      </c>
      <c r="L4895" s="6">
        <f t="shared" si="4049"/>
        <v>862093.3666666667</v>
      </c>
      <c r="M4895" s="6">
        <f t="shared" si="4050"/>
        <v>8358100.9421904245</v>
      </c>
      <c r="N4895" s="6">
        <f t="shared" si="4051"/>
        <v>8764508.6791208647</v>
      </c>
      <c r="Q4895" s="34"/>
    </row>
    <row r="4896" spans="1:17" x14ac:dyDescent="0.2">
      <c r="A4896" s="29">
        <v>44036</v>
      </c>
      <c r="B4896" s="6">
        <v>-2147561</v>
      </c>
      <c r="C4896" s="27">
        <v>-5984336.4239692278</v>
      </c>
      <c r="D4896" s="6">
        <v>2123924.0423659566</v>
      </c>
      <c r="E4896" s="6">
        <v>528542</v>
      </c>
      <c r="F4896" s="6">
        <f t="shared" si="4044"/>
        <v>504905.04236595659</v>
      </c>
      <c r="G4896" s="6">
        <f t="shared" si="4045"/>
        <v>-3331870.3816032712</v>
      </c>
      <c r="H4896" s="6"/>
      <c r="I4896" s="6">
        <f t="shared" si="4046"/>
        <v>4552064.2</v>
      </c>
      <c r="J4896" s="6">
        <f t="shared" si="4047"/>
        <v>4830579.4227981307</v>
      </c>
      <c r="K4896" s="6">
        <f t="shared" si="4048"/>
        <v>2563817.1371091991</v>
      </c>
      <c r="L4896" s="6">
        <f t="shared" si="4049"/>
        <v>847499.33333333337</v>
      </c>
      <c r="M4896" s="6">
        <f t="shared" si="4050"/>
        <v>7963380.6704425318</v>
      </c>
      <c r="N4896" s="6">
        <f t="shared" si="4051"/>
        <v>8241895.8932406632</v>
      </c>
      <c r="Q4896" s="34"/>
    </row>
    <row r="4897" spans="1:17"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4482841.0894647976</v>
      </c>
      <c r="K4897" s="6">
        <f t="shared" si="4048"/>
        <v>2584840.1834062506</v>
      </c>
      <c r="L4897" s="6">
        <f t="shared" si="4049"/>
        <v>828478.26666666672</v>
      </c>
      <c r="M4897" s="6">
        <f t="shared" si="4050"/>
        <v>7617644.3167395843</v>
      </c>
      <c r="N4897" s="6">
        <f t="shared" si="4051"/>
        <v>7896159.5395377157</v>
      </c>
      <c r="Q4897" s="34"/>
    </row>
    <row r="4898" spans="1:17"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4067995.6894647982</v>
      </c>
      <c r="K4898" s="6">
        <f t="shared" si="4048"/>
        <v>2633897.2339711906</v>
      </c>
      <c r="L4898" s="6">
        <f t="shared" si="4049"/>
        <v>817789.3</v>
      </c>
      <c r="M4898" s="6">
        <f t="shared" si="4050"/>
        <v>7241117.6006378569</v>
      </c>
      <c r="N4898" s="6">
        <f t="shared" si="4051"/>
        <v>7519682.2234359886</v>
      </c>
      <c r="Q4898" s="34"/>
    </row>
    <row r="4899" spans="1:17"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4391734.1227981318</v>
      </c>
      <c r="K4899" s="6">
        <f t="shared" si="4048"/>
        <v>2635093.794284767</v>
      </c>
      <c r="L4899" s="6">
        <f t="shared" si="4049"/>
        <v>861047.46666666667</v>
      </c>
      <c r="M4899" s="6">
        <f t="shared" si="4050"/>
        <v>7920727.3942847671</v>
      </c>
      <c r="N4899" s="6">
        <f t="shared" si="4051"/>
        <v>7887875.3837495651</v>
      </c>
      <c r="Q4899" s="34"/>
    </row>
    <row r="4900" spans="1:17"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4437809.2894647978</v>
      </c>
      <c r="K4900" s="6">
        <f t="shared" si="4048"/>
        <v>2621384.8287199242</v>
      </c>
      <c r="L4900" s="6">
        <f t="shared" si="4049"/>
        <v>858297.56666666665</v>
      </c>
      <c r="M4900" s="6">
        <f t="shared" si="4050"/>
        <v>7950343.6953865914</v>
      </c>
      <c r="N4900" s="6">
        <f t="shared" si="4051"/>
        <v>7917491.6848513903</v>
      </c>
      <c r="Q4900" s="34"/>
    </row>
    <row r="4901" spans="1:17"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5282271.6227981308</v>
      </c>
      <c r="K4901" s="6">
        <f t="shared" si="4048"/>
        <v>2590532.1245866418</v>
      </c>
      <c r="L4901" s="6">
        <f t="shared" si="4049"/>
        <v>874755.73333333328</v>
      </c>
      <c r="M4901" s="6">
        <f t="shared" si="4050"/>
        <v>8780411.491253309</v>
      </c>
      <c r="N4901" s="6">
        <f t="shared" si="4051"/>
        <v>8747559.4807181079</v>
      </c>
      <c r="Q4901" s="34"/>
    </row>
    <row r="4902" spans="1:17"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5410232.9561314639</v>
      </c>
      <c r="K4902" s="6">
        <f t="shared" si="4048"/>
        <v>2548593.5983999232</v>
      </c>
      <c r="L4902" s="6">
        <f t="shared" si="4049"/>
        <v>878322.6</v>
      </c>
      <c r="M4902" s="6">
        <f t="shared" si="4050"/>
        <v>8870001.1650665905</v>
      </c>
      <c r="N4902" s="6">
        <f t="shared" si="4051"/>
        <v>8837149.1545313895</v>
      </c>
      <c r="Q4902" s="34"/>
    </row>
    <row r="4903" spans="1:17"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5462696.6894647973</v>
      </c>
      <c r="K4903" s="26">
        <f t="shared" si="4048"/>
        <v>2494165.9421752379</v>
      </c>
      <c r="L4903" s="26">
        <f t="shared" si="4049"/>
        <v>863397.83333333337</v>
      </c>
      <c r="M4903" s="26">
        <f t="shared" si="4050"/>
        <v>8853112.4755085725</v>
      </c>
      <c r="N4903" s="26">
        <f t="shared" si="4051"/>
        <v>8820260.4649733715</v>
      </c>
      <c r="Q4903" s="34"/>
    </row>
    <row r="4904" spans="1:17"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5662020.0912302257</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8966142.2025258709</v>
      </c>
      <c r="Q4904" s="34"/>
    </row>
    <row r="4905" spans="1:17"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5844667.2578968918</v>
      </c>
      <c r="K4905" s="6">
        <f t="shared" si="4055"/>
        <v>2408511.9418937126</v>
      </c>
      <c r="L4905" s="6">
        <f t="shared" si="4056"/>
        <v>833234.66666666663</v>
      </c>
      <c r="M4905" s="6">
        <f t="shared" si="4057"/>
        <v>8947794.7085603811</v>
      </c>
      <c r="N4905" s="6">
        <f t="shared" si="4058"/>
        <v>9086413.8664572723</v>
      </c>
      <c r="Q4905" s="34"/>
    </row>
    <row r="4906" spans="1:17"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4861944.5245635593</v>
      </c>
      <c r="K4906" s="6">
        <f t="shared" si="4055"/>
        <v>2396573.4401369444</v>
      </c>
      <c r="L4906" s="6">
        <f t="shared" si="4056"/>
        <v>789583.46666666667</v>
      </c>
      <c r="M4906" s="6">
        <f t="shared" si="4057"/>
        <v>7909482.2734702788</v>
      </c>
      <c r="N4906" s="6">
        <f t="shared" si="4058"/>
        <v>8048101.4313671701</v>
      </c>
      <c r="Q4906" s="34"/>
    </row>
    <row r="4907" spans="1:17"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6463740.8857728271</v>
      </c>
      <c r="K4907" s="6">
        <f t="shared" si="4055"/>
        <v>2388273.3018793301</v>
      </c>
      <c r="L4907" s="6">
        <f t="shared" si="4056"/>
        <v>738773.03333333333</v>
      </c>
      <c r="M4907" s="6">
        <f t="shared" si="4057"/>
        <v>9452322.401879333</v>
      </c>
      <c r="N4907" s="6">
        <f t="shared" si="4058"/>
        <v>9590787.2209854927</v>
      </c>
      <c r="Q4907" s="34"/>
    </row>
    <row r="4908" spans="1:17"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7029645.1177269937</v>
      </c>
      <c r="K4908" s="6">
        <f t="shared" si="4055"/>
        <v>2364795.5498810513</v>
      </c>
      <c r="L4908" s="6">
        <f t="shared" si="4056"/>
        <v>659687.30000000005</v>
      </c>
      <c r="M4908" s="6">
        <f t="shared" si="4057"/>
        <v>9915238.2165477201</v>
      </c>
      <c r="N4908" s="6">
        <f t="shared" si="4058"/>
        <v>10054127.967608046</v>
      </c>
      <c r="Q4908" s="34"/>
    </row>
    <row r="4909" spans="1:17"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6718931.8395161275</v>
      </c>
      <c r="K4909" s="6">
        <f t="shared" si="4055"/>
        <v>2330772.8456577198</v>
      </c>
      <c r="L4909" s="6">
        <f t="shared" si="4056"/>
        <v>629837.26666666672</v>
      </c>
      <c r="M4909" s="6">
        <f t="shared" si="4057"/>
        <v>9545539.6123243887</v>
      </c>
      <c r="N4909" s="6">
        <f t="shared" si="4058"/>
        <v>9679541.9518405162</v>
      </c>
      <c r="Q4909" s="34"/>
    </row>
    <row r="4910" spans="1:17"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5983279.4510253547</v>
      </c>
      <c r="K4910" s="6">
        <f t="shared" si="4055"/>
        <v>2277768.1794602717</v>
      </c>
      <c r="L4910" s="6">
        <f t="shared" si="4056"/>
        <v>608963.6</v>
      </c>
      <c r="M4910" s="6">
        <f t="shared" si="4057"/>
        <v>8782961.2127936054</v>
      </c>
      <c r="N4910" s="6">
        <f t="shared" si="4058"/>
        <v>8870011.2304856293</v>
      </c>
      <c r="Q4910" s="34"/>
    </row>
    <row r="4911" spans="1:17"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5702029.239446803</v>
      </c>
      <c r="K4911" s="6">
        <f t="shared" si="4055"/>
        <v>2232484.9942712709</v>
      </c>
      <c r="L4911" s="6">
        <f t="shared" si="4056"/>
        <v>599865.43333333335</v>
      </c>
      <c r="M4911" s="6">
        <f t="shared" si="4057"/>
        <v>8479225.5276046041</v>
      </c>
      <c r="N4911" s="6">
        <f t="shared" si="4058"/>
        <v>8534379.6670514084</v>
      </c>
      <c r="Q4911" s="34"/>
    </row>
    <row r="4912" spans="1:17"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6578124.6609253548</v>
      </c>
      <c r="K4912" s="6">
        <f t="shared" si="4055"/>
        <v>2208680.5546775158</v>
      </c>
      <c r="L4912" s="6">
        <f t="shared" si="4056"/>
        <v>577980.56666666665</v>
      </c>
      <c r="M4912" s="6">
        <f t="shared" si="4057"/>
        <v>9325568.7546775155</v>
      </c>
      <c r="N4912" s="6">
        <f t="shared" si="4058"/>
        <v>9364785.7822695393</v>
      </c>
      <c r="Q4912" s="34"/>
    </row>
    <row r="4913" spans="1:17"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7020013.0064235767</v>
      </c>
      <c r="K4913" s="6">
        <f t="shared" si="4055"/>
        <v>2174097.7073332425</v>
      </c>
      <c r="L4913" s="6">
        <f t="shared" si="4056"/>
        <v>570056.4</v>
      </c>
      <c r="M4913" s="6">
        <f t="shared" si="4057"/>
        <v>9725095.6406665761</v>
      </c>
      <c r="N4913" s="6">
        <f t="shared" si="4058"/>
        <v>9764167.1137568224</v>
      </c>
      <c r="Q4913" s="34"/>
    </row>
    <row r="4914" spans="1:17"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6613358.7695041243</v>
      </c>
      <c r="K4914" s="6">
        <f t="shared" si="4055"/>
        <v>2126518.2433892959</v>
      </c>
      <c r="L4914" s="6">
        <f t="shared" si="4056"/>
        <v>559333.03333333333</v>
      </c>
      <c r="M4914" s="6">
        <f t="shared" si="4057"/>
        <v>9260327.6433892939</v>
      </c>
      <c r="N4914" s="6">
        <f t="shared" si="4058"/>
        <v>9299210.0462267529</v>
      </c>
      <c r="Q4914" s="34"/>
    </row>
    <row r="4915" spans="1:17"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7483195.8028374575</v>
      </c>
      <c r="K4915" s="6">
        <f t="shared" si="4055"/>
        <v>2065627.0692154786</v>
      </c>
      <c r="L4915" s="6">
        <f t="shared" si="4056"/>
        <v>556602.6</v>
      </c>
      <c r="M4915" s="6">
        <f t="shared" si="4057"/>
        <v>10066543.069215478</v>
      </c>
      <c r="N4915" s="6">
        <f t="shared" si="4058"/>
        <v>10105425.472052937</v>
      </c>
      <c r="Q4915" s="34"/>
    </row>
    <row r="4916" spans="1:17"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7568123.689383476</v>
      </c>
      <c r="K4916" s="6">
        <f t="shared" si="4055"/>
        <v>2004047.8043466387</v>
      </c>
      <c r="L4916" s="6">
        <f t="shared" si="4056"/>
        <v>617187.19999999995</v>
      </c>
      <c r="M4916" s="6">
        <f t="shared" si="4057"/>
        <v>10134266.037679972</v>
      </c>
      <c r="N4916" s="6">
        <f t="shared" si="4058"/>
        <v>10189358.693730118</v>
      </c>
      <c r="Q4916" s="34"/>
    </row>
    <row r="4917" spans="1:17"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7933003.5343688373</v>
      </c>
      <c r="K4917" s="6">
        <f t="shared" si="4055"/>
        <v>1961737.0846696873</v>
      </c>
      <c r="L4917" s="6">
        <f t="shared" si="4056"/>
        <v>675571.9</v>
      </c>
      <c r="M4917" s="6">
        <f t="shared" si="4057"/>
        <v>10544246.451336356</v>
      </c>
      <c r="N4917" s="6">
        <f t="shared" si="4058"/>
        <v>10570312.519038526</v>
      </c>
      <c r="Q4917" s="34"/>
    </row>
    <row r="4918" spans="1:17"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8864297.467702169</v>
      </c>
      <c r="K4918" s="6">
        <f t="shared" si="4055"/>
        <v>1920014.7846700915</v>
      </c>
      <c r="L4918" s="6">
        <f t="shared" si="4056"/>
        <v>752546.9</v>
      </c>
      <c r="M4918" s="6">
        <f t="shared" si="4057"/>
        <v>11532436.818003425</v>
      </c>
      <c r="N4918" s="6">
        <f t="shared" si="4058"/>
        <v>11536859.152372265</v>
      </c>
      <c r="Q4918" s="34"/>
    </row>
    <row r="4919" spans="1:17"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8459800.2004855163</v>
      </c>
      <c r="K4919" s="6">
        <f t="shared" si="4055"/>
        <v>1902134.4605573032</v>
      </c>
      <c r="L4919" s="6">
        <f t="shared" si="4056"/>
        <v>819306.73333333328</v>
      </c>
      <c r="M4919" s="6">
        <f t="shared" si="4057"/>
        <v>11205455.893890638</v>
      </c>
      <c r="N4919" s="6">
        <f t="shared" si="4058"/>
        <v>11181241.394376155</v>
      </c>
      <c r="Q4919" s="34"/>
    </row>
    <row r="4920" spans="1:17"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8790298.2671521828</v>
      </c>
      <c r="K4920" s="6">
        <f t="shared" si="4055"/>
        <v>1858347.5562171</v>
      </c>
      <c r="L4920" s="6">
        <f t="shared" si="4056"/>
        <v>850353.43333333335</v>
      </c>
      <c r="M4920" s="6">
        <f t="shared" si="4057"/>
        <v>11554248.956217103</v>
      </c>
      <c r="N4920" s="6">
        <f t="shared" si="4058"/>
        <v>11498999.256702619</v>
      </c>
      <c r="Q4920" s="34"/>
    </row>
    <row r="4921" spans="1:17"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9285496.0004855152</v>
      </c>
      <c r="K4921" s="6">
        <f t="shared" si="4055"/>
        <v>1800563.1086300216</v>
      </c>
      <c r="L4921" s="6">
        <f t="shared" si="4056"/>
        <v>896305.76666666672</v>
      </c>
      <c r="M4921" s="6">
        <f t="shared" si="4057"/>
        <v>12022559.008630024</v>
      </c>
      <c r="N4921" s="6">
        <f t="shared" si="4058"/>
        <v>11982364.875782209</v>
      </c>
      <c r="Q4921" s="34"/>
    </row>
    <row r="4922" spans="1:17"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9259435.4338188488</v>
      </c>
      <c r="K4922" s="6">
        <f t="shared" si="4055"/>
        <v>1753506.3470248755</v>
      </c>
      <c r="L4922" s="6">
        <f t="shared" si="4056"/>
        <v>920950.23333333328</v>
      </c>
      <c r="M4922" s="6">
        <f t="shared" si="4057"/>
        <v>11974086.147024874</v>
      </c>
      <c r="N4922" s="6">
        <f t="shared" si="4058"/>
        <v>11933892.014177058</v>
      </c>
      <c r="Q4922" s="34"/>
    </row>
    <row r="4923" spans="1:17"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9222445.6004855148</v>
      </c>
      <c r="K4923" s="6">
        <f t="shared" si="4055"/>
        <v>1700448.3207853213</v>
      </c>
      <c r="L4923" s="6">
        <f t="shared" si="4056"/>
        <v>943422</v>
      </c>
      <c r="M4923" s="6">
        <f t="shared" si="4057"/>
        <v>11999069.687451987</v>
      </c>
      <c r="N4923" s="6">
        <f t="shared" si="4058"/>
        <v>11866315.921270838</v>
      </c>
      <c r="Q4923" s="34"/>
    </row>
    <row r="4924" spans="1:17"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8944971.3032688033</v>
      </c>
      <c r="K4924" s="6">
        <f t="shared" si="4055"/>
        <v>1675328.9916700968</v>
      </c>
      <c r="L4924" s="6">
        <f t="shared" si="4056"/>
        <v>929051.6333333333</v>
      </c>
      <c r="M4924" s="6">
        <f t="shared" si="4057"/>
        <v>11684478.825003427</v>
      </c>
      <c r="N4924" s="6">
        <f t="shared" si="4058"/>
        <v>11549351.928272231</v>
      </c>
      <c r="Q4924" s="34"/>
    </row>
    <row r="4925" spans="1:17"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8380376.7634179424</v>
      </c>
      <c r="K4925" s="6">
        <f t="shared" si="4055"/>
        <v>1658028.2430028105</v>
      </c>
      <c r="L4925" s="6">
        <f t="shared" si="4056"/>
        <v>927088.93333333335</v>
      </c>
      <c r="M4925" s="6">
        <f t="shared" si="4057"/>
        <v>11095413.843002809</v>
      </c>
      <c r="N4925" s="6">
        <f t="shared" si="4058"/>
        <v>10965493.939754082</v>
      </c>
      <c r="Q4925" s="34"/>
    </row>
    <row r="4926" spans="1:17"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c r="Q4926" s="34"/>
    </row>
    <row r="4927" spans="1:17"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c r="Q4927" s="34"/>
    </row>
    <row r="4928" spans="1:17"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c r="Q4928" s="34"/>
    </row>
    <row r="4929" spans="1:17"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c r="Q4929" s="34"/>
    </row>
    <row r="4930" spans="1:17"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c r="Q4930" s="34"/>
    </row>
    <row r="4931" spans="1:17"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c r="Q4931" s="34"/>
    </row>
    <row r="4932" spans="1:17"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c r="Q4932" s="34"/>
    </row>
    <row r="4933" spans="1:17"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c r="Q4933" s="34"/>
    </row>
    <row r="4934" spans="1:17"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c r="Q4934" s="34"/>
    </row>
    <row r="4935" spans="1:17"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c r="Q4935" s="34"/>
    </row>
    <row r="4936" spans="1:17"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c r="Q4936" s="34"/>
    </row>
    <row r="4937" spans="1:17"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c r="Q4937" s="34"/>
    </row>
    <row r="4938" spans="1:17"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c r="Q4938" s="34"/>
    </row>
    <row r="4939" spans="1:17"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c r="Q4939" s="34"/>
    </row>
    <row r="4940" spans="1:17"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c r="Q4940" s="34"/>
    </row>
    <row r="4941" spans="1:17"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c r="Q4941" s="34"/>
    </row>
    <row r="4942" spans="1:17"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c r="Q4942" s="34"/>
    </row>
    <row r="4943" spans="1:17"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c r="Q4943" s="34"/>
    </row>
    <row r="4944" spans="1:17"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c r="Q4944" s="34"/>
    </row>
    <row r="4945" spans="1:17"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c r="Q4945" s="34"/>
    </row>
    <row r="4946" spans="1:17"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c r="Q4946" s="34"/>
    </row>
    <row r="4947" spans="1:17"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c r="Q4947" s="34"/>
    </row>
    <row r="4948" spans="1:17"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c r="Q4948" s="34"/>
    </row>
    <row r="4949" spans="1:17"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c r="Q4949" s="34"/>
    </row>
    <row r="4950" spans="1:17"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c r="Q4950" s="34"/>
    </row>
    <row r="4951" spans="1:17"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c r="Q4951" s="34"/>
    </row>
    <row r="4952" spans="1:17"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c r="Q4952" s="34"/>
    </row>
    <row r="4953" spans="1:17"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c r="Q4953" s="34"/>
    </row>
    <row r="4954" spans="1:17"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c r="Q4954" s="34"/>
    </row>
    <row r="4955" spans="1:17"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c r="Q4955" s="34"/>
    </row>
    <row r="4956" spans="1:17"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c r="Q4956" s="34"/>
    </row>
    <row r="4957" spans="1:17"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c r="Q4957" s="34"/>
    </row>
    <row r="4958" spans="1:17"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c r="Q4958" s="34"/>
    </row>
    <row r="4959" spans="1:17"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c r="Q4959" s="34"/>
    </row>
    <row r="4960" spans="1:17"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c r="Q4960" s="34"/>
    </row>
    <row r="4961" spans="1:17"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c r="Q4961" s="34"/>
    </row>
    <row r="4962" spans="1:17"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c r="Q4962" s="34"/>
    </row>
    <row r="4963" spans="1:17"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c r="Q4963" s="34"/>
    </row>
    <row r="4964" spans="1:17"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c r="Q4964" s="34"/>
    </row>
    <row r="4965" spans="1:17"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c r="Q4965" s="34"/>
    </row>
    <row r="4966" spans="1:17"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c r="Q4966" s="34"/>
    </row>
    <row r="4967" spans="1:17"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c r="Q4967" s="34"/>
    </row>
    <row r="4968" spans="1:17"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c r="Q4968" s="34"/>
    </row>
    <row r="4969" spans="1:17"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c r="Q4969" s="34"/>
    </row>
    <row r="4970" spans="1:17"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c r="Q4970" s="34"/>
    </row>
    <row r="4971" spans="1:17"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c r="Q4971" s="34"/>
    </row>
    <row r="4972" spans="1:17"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c r="Q4972" s="34"/>
    </row>
    <row r="4973" spans="1:17"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c r="Q4973" s="34"/>
    </row>
    <row r="4974" spans="1:17"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c r="Q4974" s="34"/>
    </row>
    <row r="4975" spans="1:17"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c r="Q4975" s="34"/>
    </row>
    <row r="4976" spans="1:17"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c r="Q4976" s="34"/>
    </row>
    <row r="4977" spans="1:17"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c r="Q4977" s="34"/>
    </row>
    <row r="4978" spans="1:17"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c r="Q4978" s="34"/>
    </row>
    <row r="4979" spans="1:17"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c r="Q4979" s="34"/>
    </row>
    <row r="4980" spans="1:17"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c r="Q4980" s="34"/>
    </row>
    <row r="4981" spans="1:17"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c r="Q4981" s="34"/>
    </row>
    <row r="4982" spans="1:17"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c r="Q4982" s="34"/>
    </row>
    <row r="4983" spans="1:17"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c r="Q4983" s="34"/>
    </row>
    <row r="4984" spans="1:17"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c r="Q4984" s="34"/>
    </row>
    <row r="4985" spans="1:17"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c r="Q4985" s="34"/>
    </row>
    <row r="4986" spans="1:17"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c r="Q4986" s="34"/>
    </row>
    <row r="4987" spans="1:17"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c r="Q4987" s="34"/>
    </row>
    <row r="4988" spans="1:17"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c r="Q4988" s="34"/>
    </row>
    <row r="4989" spans="1:17"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c r="Q4989" s="34"/>
    </row>
    <row r="4990" spans="1:17"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c r="Q4990" s="34"/>
    </row>
    <row r="4991" spans="1:17"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c r="Q4991" s="34"/>
    </row>
    <row r="4992" spans="1:17"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c r="Q4992" s="34"/>
    </row>
    <row r="4993" spans="1:17"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c r="Q4993" s="34"/>
    </row>
    <row r="4994" spans="1:17"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c r="Q4994" s="34"/>
    </row>
    <row r="4995" spans="1:17"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c r="Q4995" s="34"/>
    </row>
    <row r="4996" spans="1:17"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c r="Q4996" s="34"/>
    </row>
    <row r="4997" spans="1:17"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c r="Q4997" s="34"/>
    </row>
    <row r="4998" spans="1:17"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c r="Q4998" s="34"/>
    </row>
    <row r="4999" spans="1:17"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c r="Q4999" s="34"/>
    </row>
    <row r="5000" spans="1:17"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c r="Q5000" s="34"/>
    </row>
    <row r="5001" spans="1:17"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c r="Q5001" s="34"/>
    </row>
    <row r="5002" spans="1:17"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c r="Q5002" s="34"/>
    </row>
    <row r="5003" spans="1:17"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c r="Q5003" s="34"/>
    </row>
    <row r="5004" spans="1:17"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c r="Q5004" s="34"/>
    </row>
    <row r="5005" spans="1:17"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c r="Q5005" s="34"/>
    </row>
    <row r="5006" spans="1:17"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c r="Q5006" s="34"/>
    </row>
    <row r="5007" spans="1:17"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c r="Q5007" s="34"/>
    </row>
    <row r="5008" spans="1:17"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c r="Q5008" s="34"/>
    </row>
    <row r="5009" spans="1:17"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c r="Q5009" s="34"/>
    </row>
    <row r="5010" spans="1:17"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c r="Q5010" s="34"/>
    </row>
    <row r="5011" spans="1:17"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c r="Q5011" s="34"/>
    </row>
    <row r="5012" spans="1:17"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c r="Q5012" s="34"/>
    </row>
    <row r="5013" spans="1:17"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c r="Q5013" s="34"/>
    </row>
    <row r="5014" spans="1:17"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c r="Q5014" s="34"/>
    </row>
    <row r="5015" spans="1:17"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c r="Q5015" s="34"/>
    </row>
    <row r="5016" spans="1:17"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c r="Q5016" s="34"/>
    </row>
    <row r="5017" spans="1:17"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c r="Q5017" s="34"/>
    </row>
    <row r="5018" spans="1:17"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c r="Q5018" s="34"/>
    </row>
    <row r="5019" spans="1:17" ht="15" x14ac:dyDescent="0.25">
      <c r="A5019" s="29">
        <v>44159</v>
      </c>
      <c r="B5019" s="27">
        <v>-756161</v>
      </c>
      <c r="C5019" s="30">
        <v>-797859</v>
      </c>
      <c r="D5019" s="27">
        <v>3331398.6497021178</v>
      </c>
      <c r="E5019" s="30">
        <v>697528</v>
      </c>
      <c r="F5019" s="6">
        <f t="shared" si="4081"/>
        <v>3272765.6497021178</v>
      </c>
      <c r="G5019" s="6">
        <f t="shared" si="4082"/>
        <v>3231067.6497021178</v>
      </c>
      <c r="H5019" s="6"/>
      <c r="I5019" s="6">
        <f t="shared" si="4083"/>
        <v>12450864</v>
      </c>
      <c r="J5019" s="6">
        <f t="shared" si="4084"/>
        <v>12449941.733333332</v>
      </c>
      <c r="K5019" s="6">
        <f t="shared" si="4085"/>
        <v>1474889.9002346392</v>
      </c>
      <c r="L5019" s="6">
        <f t="shared" si="4086"/>
        <v>498201.7</v>
      </c>
      <c r="M5019" s="6">
        <f t="shared" si="4087"/>
        <v>14423955.600234639</v>
      </c>
      <c r="N5019" s="6">
        <f t="shared" si="4088"/>
        <v>14423033.333567973</v>
      </c>
      <c r="Q5019" s="34"/>
    </row>
    <row r="5020" spans="1:17"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11738308.333333334</v>
      </c>
      <c r="K5020" s="6">
        <f t="shared" si="4085"/>
        <v>1572637.3257124131</v>
      </c>
      <c r="L5020" s="6">
        <f t="shared" si="4086"/>
        <v>491306.6</v>
      </c>
      <c r="M5020" s="6">
        <f t="shared" si="4087"/>
        <v>13803174.525712414</v>
      </c>
      <c r="N5020" s="6">
        <f t="shared" si="4088"/>
        <v>13802252.259045748</v>
      </c>
      <c r="Q5020" s="34"/>
    </row>
    <row r="5021" spans="1:17"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12188968.1</v>
      </c>
      <c r="K5021" s="6">
        <f t="shared" si="4085"/>
        <v>1752269.0746477351</v>
      </c>
      <c r="L5021" s="6">
        <f t="shared" si="4086"/>
        <v>538417.4</v>
      </c>
      <c r="M5021" s="6">
        <f t="shared" si="4087"/>
        <v>14480576.841314403</v>
      </c>
      <c r="N5021" s="6">
        <f t="shared" si="4088"/>
        <v>14479654.574647736</v>
      </c>
      <c r="Q5021" s="34"/>
    </row>
    <row r="5022" spans="1:17"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12081370.433333334</v>
      </c>
      <c r="K5022" s="6">
        <f t="shared" si="4085"/>
        <v>1996091.1589836616</v>
      </c>
      <c r="L5022" s="6">
        <f t="shared" si="4086"/>
        <v>481703.26666666666</v>
      </c>
      <c r="M5022" s="6">
        <f t="shared" si="4087"/>
        <v>14560087.125650328</v>
      </c>
      <c r="N5022" s="6">
        <f t="shared" si="4088"/>
        <v>14559164.858983662</v>
      </c>
      <c r="Q5022" s="34"/>
    </row>
    <row r="5023" spans="1:17"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12211113.933333334</v>
      </c>
      <c r="K5023" s="6">
        <f t="shared" si="4085"/>
        <v>2127724.3368085101</v>
      </c>
      <c r="L5023" s="6">
        <f t="shared" si="4086"/>
        <v>448485.43333333335</v>
      </c>
      <c r="M5023" s="6">
        <f t="shared" si="4087"/>
        <v>14788245.970141841</v>
      </c>
      <c r="N5023" s="6">
        <f t="shared" si="4088"/>
        <v>14787323.703475175</v>
      </c>
      <c r="Q5023" s="34"/>
    </row>
    <row r="5024" spans="1:17"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12908764.033333333</v>
      </c>
      <c r="K5024" s="6">
        <f t="shared" si="4085"/>
        <v>2210439.8786370074</v>
      </c>
      <c r="L5024" s="6">
        <f t="shared" si="4086"/>
        <v>428339.06666666665</v>
      </c>
      <c r="M5024" s="6">
        <f t="shared" si="4087"/>
        <v>15548465.245303674</v>
      </c>
      <c r="N5024" s="6">
        <f t="shared" si="4088"/>
        <v>15547542.978637008</v>
      </c>
      <c r="Q5024" s="34"/>
    </row>
    <row r="5025" spans="1:17"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12164664.066666666</v>
      </c>
      <c r="K5025" s="6">
        <f t="shared" si="4085"/>
        <v>2318549.3896421511</v>
      </c>
      <c r="L5025" s="6">
        <f t="shared" si="4086"/>
        <v>410635.13333333336</v>
      </c>
      <c r="M5025" s="6">
        <f t="shared" si="4087"/>
        <v>14894770.856308816</v>
      </c>
      <c r="N5025" s="6">
        <f t="shared" si="4088"/>
        <v>14893848.589642148</v>
      </c>
      <c r="Q5025" s="34"/>
    </row>
    <row r="5026" spans="1:17"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12733239.266666668</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15634433.245396884</v>
      </c>
      <c r="Q5026" s="34"/>
    </row>
    <row r="5027" spans="1:17"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12484981.033333333</v>
      </c>
      <c r="K5027" s="6">
        <f t="shared" si="4093"/>
        <v>2679644.6122888154</v>
      </c>
      <c r="L5027" s="6">
        <f t="shared" si="4094"/>
        <v>562331.19999999995</v>
      </c>
      <c r="M5027" s="6">
        <f t="shared" si="4095"/>
        <v>15727879.112288812</v>
      </c>
      <c r="N5027" s="6">
        <f t="shared" si="4096"/>
        <v>15726956.845622147</v>
      </c>
      <c r="Q5027" s="34"/>
    </row>
    <row r="5028" spans="1:17"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12828157.433333334</v>
      </c>
      <c r="K5028" s="6">
        <f t="shared" si="4093"/>
        <v>2863490.6451707589</v>
      </c>
      <c r="L5028" s="6">
        <f t="shared" si="4094"/>
        <v>572848.8666666667</v>
      </c>
      <c r="M5028" s="6">
        <f t="shared" si="4095"/>
        <v>16265419.211837424</v>
      </c>
      <c r="N5028" s="6">
        <f t="shared" si="4096"/>
        <v>16264496.945170758</v>
      </c>
      <c r="Q5028" s="34"/>
    </row>
    <row r="5029" spans="1:17"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13370668.433333334</v>
      </c>
      <c r="K5029" s="6">
        <f t="shared" si="4093"/>
        <v>2958380.0080003156</v>
      </c>
      <c r="L5029" s="6">
        <f t="shared" si="4094"/>
        <v>539121.46666666667</v>
      </c>
      <c r="M5029" s="6">
        <f t="shared" si="4095"/>
        <v>16869092.174666978</v>
      </c>
      <c r="N5029" s="6">
        <f t="shared" si="4096"/>
        <v>16868169.908000313</v>
      </c>
      <c r="Q5029" s="34"/>
    </row>
    <row r="5030" spans="1:17"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12872396.300000001</v>
      </c>
      <c r="K5030" s="6">
        <f t="shared" si="4093"/>
        <v>3100677.6397108785</v>
      </c>
      <c r="L5030" s="6">
        <f t="shared" si="4094"/>
        <v>478051.03333333333</v>
      </c>
      <c r="M5030" s="6">
        <f t="shared" si="4095"/>
        <v>16452514.906377545</v>
      </c>
      <c r="N5030" s="6">
        <f t="shared" si="4096"/>
        <v>16451124.973044211</v>
      </c>
      <c r="Q5030" s="34"/>
    </row>
    <row r="5031" spans="1:17"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12104838.1</v>
      </c>
      <c r="K5031" s="6">
        <f t="shared" si="4093"/>
        <v>3254538.4538867921</v>
      </c>
      <c r="L5031" s="6">
        <f t="shared" si="4094"/>
        <v>444592.46666666667</v>
      </c>
      <c r="M5031" s="6">
        <f t="shared" si="4095"/>
        <v>15805358.95388679</v>
      </c>
      <c r="N5031" s="6">
        <f t="shared" si="4096"/>
        <v>15803969.020553458</v>
      </c>
      <c r="Q5031" s="34"/>
    </row>
    <row r="5032" spans="1:17"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12637072.699999999</v>
      </c>
      <c r="K5032" s="6">
        <f t="shared" si="4093"/>
        <v>3435934.318875338</v>
      </c>
      <c r="L5032" s="6">
        <f t="shared" si="4094"/>
        <v>398063.2</v>
      </c>
      <c r="M5032" s="6">
        <f t="shared" si="4095"/>
        <v>16472460.152208669</v>
      </c>
      <c r="N5032" s="6">
        <f t="shared" si="4096"/>
        <v>16471070.218875337</v>
      </c>
      <c r="Q5032" s="34"/>
    </row>
    <row r="5033" spans="1:17"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12632016.6</v>
      </c>
      <c r="K5033" s="6">
        <f t="shared" si="4093"/>
        <v>3614731.5232064822</v>
      </c>
      <c r="L5033" s="6">
        <f t="shared" si="4094"/>
        <v>404481.26666666666</v>
      </c>
      <c r="M5033" s="6">
        <f t="shared" si="4095"/>
        <v>16652619.323206482</v>
      </c>
      <c r="N5033" s="6">
        <f t="shared" si="4096"/>
        <v>16651229.389873149</v>
      </c>
      <c r="Q5033" s="34"/>
    </row>
    <row r="5034" spans="1:17"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12527654.433333334</v>
      </c>
      <c r="K5034" s="6">
        <f t="shared" si="4093"/>
        <v>3797054.9988434962</v>
      </c>
      <c r="L5034" s="6">
        <f t="shared" si="4094"/>
        <v>400671.3</v>
      </c>
      <c r="M5034" s="6">
        <f t="shared" si="4095"/>
        <v>16726770.665510161</v>
      </c>
      <c r="N5034" s="6">
        <f t="shared" si="4096"/>
        <v>16725380.732176829</v>
      </c>
      <c r="Q5034" s="34"/>
    </row>
    <row r="5035" spans="1:17"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12793151.699999999</v>
      </c>
      <c r="K5035" s="6">
        <f t="shared" si="4093"/>
        <v>3931426.4733961797</v>
      </c>
      <c r="L5035" s="6">
        <f t="shared" si="4094"/>
        <v>378521.06666666665</v>
      </c>
      <c r="M5035" s="6">
        <f t="shared" si="4095"/>
        <v>17104489.173396181</v>
      </c>
      <c r="N5035" s="6">
        <f t="shared" si="4096"/>
        <v>17103099.240062848</v>
      </c>
      <c r="Q5035" s="34"/>
    </row>
    <row r="5036" spans="1:17"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12964755.033333333</v>
      </c>
      <c r="K5036" s="6">
        <f t="shared" si="4093"/>
        <v>4052725.9888226665</v>
      </c>
      <c r="L5036" s="6">
        <f t="shared" si="4094"/>
        <v>372383.66666666669</v>
      </c>
      <c r="M5036" s="6">
        <f t="shared" si="4095"/>
        <v>17391254.622156002</v>
      </c>
      <c r="N5036" s="6">
        <f t="shared" si="4096"/>
        <v>17389864.688822668</v>
      </c>
      <c r="Q5036" s="34"/>
    </row>
    <row r="5037" spans="1:17"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12874603.266666668</v>
      </c>
      <c r="K5037" s="6">
        <f t="shared" si="4093"/>
        <v>4093685.8458228107</v>
      </c>
      <c r="L5037" s="6">
        <f t="shared" si="4094"/>
        <v>392790.2</v>
      </c>
      <c r="M5037" s="6">
        <f t="shared" si="4095"/>
        <v>17587157.012489479</v>
      </c>
      <c r="N5037" s="6">
        <f t="shared" si="4096"/>
        <v>17361079.312489476</v>
      </c>
      <c r="Q5037" s="34"/>
    </row>
    <row r="5038" spans="1:17"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13282462.166666666</v>
      </c>
      <c r="K5038" s="6">
        <f t="shared" si="4093"/>
        <v>4081325.3844670062</v>
      </c>
      <c r="L5038" s="6">
        <f t="shared" si="4094"/>
        <v>433970.4</v>
      </c>
      <c r="M5038" s="6">
        <f t="shared" si="4095"/>
        <v>18023835.651133671</v>
      </c>
      <c r="N5038" s="6">
        <f t="shared" si="4096"/>
        <v>17797757.951133672</v>
      </c>
      <c r="Q5038" s="34"/>
    </row>
    <row r="5039" spans="1:17"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12894843.833333334</v>
      </c>
      <c r="K5039" s="6">
        <f t="shared" si="4093"/>
        <v>4077888.2992815473</v>
      </c>
      <c r="L5039" s="6">
        <f t="shared" si="4094"/>
        <v>448527.63333333336</v>
      </c>
      <c r="M5039" s="6">
        <f t="shared" si="4095"/>
        <v>17647337.465948213</v>
      </c>
      <c r="N5039" s="6">
        <f t="shared" si="4096"/>
        <v>17421259.765948214</v>
      </c>
      <c r="Q5039" s="34"/>
    </row>
    <row r="5040" spans="1:17"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11781532.4</v>
      </c>
      <c r="K5040" s="6">
        <f t="shared" si="4093"/>
        <v>4132985.7199209263</v>
      </c>
      <c r="L5040" s="6">
        <f t="shared" si="4094"/>
        <v>430175.5</v>
      </c>
      <c r="M5040" s="6">
        <f t="shared" si="4095"/>
        <v>16570771.319920927</v>
      </c>
      <c r="N5040" s="6">
        <f t="shared" si="4096"/>
        <v>16344693.619920928</v>
      </c>
      <c r="Q5040" s="34"/>
    </row>
    <row r="5041" spans="1:17"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11929271.666666666</v>
      </c>
      <c r="K5041" s="6">
        <f t="shared" si="4093"/>
        <v>4201740.7067915266</v>
      </c>
      <c r="L5041" s="6">
        <f t="shared" si="4094"/>
        <v>403398.8</v>
      </c>
      <c r="M5041" s="6">
        <f t="shared" si="4095"/>
        <v>16618156.006791528</v>
      </c>
      <c r="N5041" s="6">
        <f t="shared" si="4096"/>
        <v>16534411.173458194</v>
      </c>
      <c r="Q5041" s="34"/>
    </row>
    <row r="5042" spans="1:17"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12033435.766666668</v>
      </c>
      <c r="K5042" s="6">
        <f t="shared" si="4093"/>
        <v>4224084.4491797714</v>
      </c>
      <c r="L5042" s="6">
        <f t="shared" si="4094"/>
        <v>367472.4</v>
      </c>
      <c r="M5042" s="6">
        <f t="shared" si="4095"/>
        <v>16708737.449179774</v>
      </c>
      <c r="N5042" s="6">
        <f t="shared" si="4096"/>
        <v>16624992.615846442</v>
      </c>
      <c r="Q5042" s="34"/>
    </row>
    <row r="5043" spans="1:17"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12308149.233333332</v>
      </c>
      <c r="K5043" s="6">
        <f t="shared" si="4093"/>
        <v>4382921.7424606932</v>
      </c>
      <c r="L5043" s="6">
        <f t="shared" si="4094"/>
        <v>330018.66666666669</v>
      </c>
      <c r="M5043" s="6">
        <f t="shared" si="4095"/>
        <v>17104834.475794028</v>
      </c>
      <c r="N5043" s="6">
        <f t="shared" si="4096"/>
        <v>17021089.642460696</v>
      </c>
      <c r="Q5043" s="34"/>
    </row>
    <row r="5044" spans="1:17"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12533439.766666668</v>
      </c>
      <c r="K5044" s="6">
        <f t="shared" si="4093"/>
        <v>4406511.5066735484</v>
      </c>
      <c r="L5044" s="6">
        <f t="shared" si="4094"/>
        <v>286202.13333333336</v>
      </c>
      <c r="M5044" s="6">
        <f t="shared" si="4095"/>
        <v>17309898.240006883</v>
      </c>
      <c r="N5044" s="6">
        <f t="shared" si="4096"/>
        <v>17226153.406673551</v>
      </c>
      <c r="Q5044" s="34"/>
    </row>
    <row r="5045" spans="1:17"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11407946.4</v>
      </c>
      <c r="K5045" s="6">
        <f t="shared" si="4093"/>
        <v>4398075.5962422639</v>
      </c>
      <c r="L5045" s="6">
        <f t="shared" si="4094"/>
        <v>281290.63333333336</v>
      </c>
      <c r="M5045" s="6">
        <f t="shared" si="4095"/>
        <v>16171057.462908933</v>
      </c>
      <c r="N5045" s="6">
        <f t="shared" si="4096"/>
        <v>16087312.629575601</v>
      </c>
      <c r="Q5045" s="34"/>
    </row>
    <row r="5046" spans="1:17"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11820174.5</v>
      </c>
      <c r="K5046" s="6">
        <f t="shared" si="4093"/>
        <v>4366352.1664825352</v>
      </c>
      <c r="L5046" s="6">
        <f t="shared" si="4094"/>
        <v>291591.06666666665</v>
      </c>
      <c r="M5046" s="6">
        <f t="shared" si="4095"/>
        <v>16561862.56648254</v>
      </c>
      <c r="N5046" s="6">
        <f t="shared" si="4096"/>
        <v>16478117.733149206</v>
      </c>
      <c r="Q5046" s="34"/>
    </row>
    <row r="5047" spans="1:17"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11655071.466666667</v>
      </c>
      <c r="K5047" s="6">
        <f t="shared" si="4093"/>
        <v>4396226.245198532</v>
      </c>
      <c r="L5047" s="6">
        <f t="shared" si="4094"/>
        <v>255866.76666666666</v>
      </c>
      <c r="M5047" s="6">
        <f t="shared" si="4095"/>
        <v>16390909.311865203</v>
      </c>
      <c r="N5047" s="6">
        <f t="shared" si="4096"/>
        <v>16307164.478531869</v>
      </c>
      <c r="Q5047" s="34"/>
    </row>
    <row r="5048" spans="1:17"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11208340.466666667</v>
      </c>
      <c r="K5048" s="6">
        <f t="shared" si="4093"/>
        <v>4421338.0072844289</v>
      </c>
      <c r="L5048" s="6">
        <f t="shared" si="4094"/>
        <v>213762.26666666666</v>
      </c>
      <c r="M5048" s="6">
        <f t="shared" si="4095"/>
        <v>15927185.573951097</v>
      </c>
      <c r="N5048" s="6">
        <f t="shared" si="4096"/>
        <v>15843440.740617763</v>
      </c>
      <c r="Q5048" s="34"/>
    </row>
    <row r="5049" spans="1:17"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c r="Q5049" s="34"/>
    </row>
    <row r="5050" spans="1:17"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c r="Q5050" s="34"/>
    </row>
    <row r="5051" spans="1:17"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c r="Q5051" s="34"/>
    </row>
    <row r="5052" spans="1:17"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c r="Q5052" s="34"/>
    </row>
    <row r="5053" spans="1:17"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c r="Q5053" s="34"/>
    </row>
    <row r="5054" spans="1:17"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c r="Q5054" s="34"/>
    </row>
    <row r="5055" spans="1:17"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c r="Q5055" s="34"/>
    </row>
    <row r="5056" spans="1:17"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c r="Q5056" s="34"/>
    </row>
    <row r="5057" spans="1:17"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c r="Q5057" s="34"/>
    </row>
    <row r="5058" spans="1:17"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c r="Q5058" s="34"/>
    </row>
    <row r="5059" spans="1:17"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c r="Q5059" s="34"/>
    </row>
    <row r="5060" spans="1:17"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c r="Q5060" s="34"/>
    </row>
    <row r="5061" spans="1:17"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c r="Q5061" s="34"/>
    </row>
    <row r="5062" spans="1:17"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c r="Q5062" s="34"/>
    </row>
    <row r="5063" spans="1:17"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c r="Q5063" s="34"/>
    </row>
    <row r="5064" spans="1:17"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c r="Q5064" s="34"/>
    </row>
    <row r="5065" spans="1:17"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c r="Q5065" s="34"/>
    </row>
    <row r="5066" spans="1:17"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c r="Q5066" s="34"/>
    </row>
    <row r="5067" spans="1:17"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c r="Q5067" s="34"/>
    </row>
    <row r="5068" spans="1:17"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c r="Q5068" s="34"/>
    </row>
    <row r="5069" spans="1:17"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c r="Q5069" s="34"/>
    </row>
    <row r="5070" spans="1:17"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c r="Q5070" s="34"/>
    </row>
    <row r="5071" spans="1:17"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c r="Q5071" s="34"/>
    </row>
    <row r="5072" spans="1:17"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c r="Q5072" s="34"/>
    </row>
    <row r="5073" spans="1:17"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c r="Q5073" s="34"/>
    </row>
    <row r="5074" spans="1:17"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c r="Q5074" s="34"/>
    </row>
    <row r="5075" spans="1:17"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c r="Q5075" s="34"/>
    </row>
    <row r="5076" spans="1:17"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c r="Q5076" s="34"/>
    </row>
    <row r="5077" spans="1:17"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c r="Q5077" s="34"/>
    </row>
    <row r="5078" spans="1:17"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c r="Q5078" s="34"/>
    </row>
    <row r="5079" spans="1:17"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c r="Q5079" s="34"/>
    </row>
    <row r="5080" spans="1:17"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c r="Q5080" s="34"/>
    </row>
    <row r="5081" spans="1:17"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c r="Q5081" s="34"/>
    </row>
    <row r="5082" spans="1:17"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c r="Q5082" s="34"/>
    </row>
    <row r="5083" spans="1:17"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c r="Q5083" s="34"/>
    </row>
    <row r="5084" spans="1:17"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c r="Q5084" s="34"/>
    </row>
    <row r="5085" spans="1:17"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c r="Q5085" s="34"/>
    </row>
    <row r="5086" spans="1:17"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c r="Q5086" s="34"/>
    </row>
    <row r="5087" spans="1:17"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c r="Q5087" s="34"/>
    </row>
    <row r="5088" spans="1:17"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c r="Q5088" s="34"/>
    </row>
    <row r="5089" spans="1:17"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c r="Q5089" s="34"/>
    </row>
    <row r="5090" spans="1:17"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c r="Q5090" s="34"/>
    </row>
    <row r="5091" spans="1:17"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c r="Q5091" s="34"/>
    </row>
    <row r="5092" spans="1:17"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c r="Q5092" s="34"/>
    </row>
    <row r="5093" spans="1:17"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c r="Q5093" s="34"/>
    </row>
    <row r="5094" spans="1:17"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c r="Q5094" s="34"/>
    </row>
    <row r="5095" spans="1:17"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c r="Q5095" s="34"/>
    </row>
    <row r="5096" spans="1:17"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c r="Q5096" s="34"/>
    </row>
    <row r="5097" spans="1:17"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c r="Q5097" s="34"/>
    </row>
    <row r="5098" spans="1:17"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c r="Q5098" s="34"/>
    </row>
    <row r="5099" spans="1:17"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c r="Q5099" s="34"/>
    </row>
    <row r="5100" spans="1:17"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c r="Q5100" s="34"/>
    </row>
    <row r="5101" spans="1:17"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c r="Q5101" s="34"/>
    </row>
    <row r="5102" spans="1:17"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c r="Q5102" s="34"/>
    </row>
    <row r="5103" spans="1:17"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c r="Q5103" s="34"/>
    </row>
    <row r="5104" spans="1:17"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c r="Q5104" s="34"/>
    </row>
    <row r="5105" spans="1:17"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c r="Q5105" s="34"/>
    </row>
    <row r="5106" spans="1:17"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c r="Q5106" s="34"/>
    </row>
    <row r="5107" spans="1:17" ht="15" x14ac:dyDescent="0.25">
      <c r="A5107" s="29">
        <v>44247</v>
      </c>
      <c r="B5107" s="27">
        <v>36329039</v>
      </c>
      <c r="C5107" s="30">
        <v>15329039</v>
      </c>
      <c r="D5107" s="27">
        <v>2817029.8834029916</v>
      </c>
      <c r="E5107" s="30">
        <v>2133091</v>
      </c>
      <c r="F5107" s="6">
        <f t="shared" si="4105"/>
        <v>41279159.883402988</v>
      </c>
      <c r="G5107" s="6">
        <f t="shared" si="4106"/>
        <v>20279159.883402992</v>
      </c>
      <c r="H5107" s="6"/>
      <c r="I5107" s="6">
        <f t="shared" si="4107"/>
        <v>11005900.033333333</v>
      </c>
      <c r="J5107" s="6">
        <f t="shared" si="4108"/>
        <v>10420991.766666668</v>
      </c>
      <c r="K5107" s="6">
        <f t="shared" si="4109"/>
        <v>6078709.1598905576</v>
      </c>
      <c r="L5107" s="6">
        <f t="shared" si="4110"/>
        <v>1049117.6000000001</v>
      </c>
      <c r="M5107" s="6">
        <f t="shared" si="4111"/>
        <v>18133726.793223891</v>
      </c>
      <c r="N5107" s="6">
        <f t="shared" si="4112"/>
        <v>17548818.526557226</v>
      </c>
      <c r="Q5107" s="34"/>
    </row>
    <row r="5108" spans="1:17"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10285154.333333334</v>
      </c>
      <c r="K5108" s="6">
        <f t="shared" si="4109"/>
        <v>5924872.6866512476</v>
      </c>
      <c r="L5108" s="6">
        <f t="shared" si="4110"/>
        <v>1125134.7333333334</v>
      </c>
      <c r="M5108" s="6">
        <f t="shared" si="4111"/>
        <v>17920070.019984584</v>
      </c>
      <c r="N5108" s="6">
        <f t="shared" si="4112"/>
        <v>17335161.753317919</v>
      </c>
      <c r="Q5108" s="34"/>
    </row>
    <row r="5109" spans="1:17"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9757868.3000000007</v>
      </c>
      <c r="K5109" s="6">
        <f t="shared" si="4109"/>
        <v>5761351.7387649911</v>
      </c>
      <c r="L5109" s="6">
        <f t="shared" si="4110"/>
        <v>1207852.0666666667</v>
      </c>
      <c r="M5109" s="6">
        <f t="shared" si="4111"/>
        <v>17311980.372098327</v>
      </c>
      <c r="N5109" s="6">
        <f t="shared" si="4112"/>
        <v>16727072.105431659</v>
      </c>
      <c r="Q5109" s="34"/>
    </row>
    <row r="5110" spans="1:17"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9617935.5</v>
      </c>
      <c r="K5110" s="6">
        <f t="shared" si="4109"/>
        <v>5609194.3770988947</v>
      </c>
      <c r="L5110" s="6">
        <f t="shared" si="4110"/>
        <v>1188215.8999999999</v>
      </c>
      <c r="M5110" s="6">
        <f t="shared" si="4111"/>
        <v>17000254.043765564</v>
      </c>
      <c r="N5110" s="6">
        <f t="shared" si="4112"/>
        <v>16415345.777098896</v>
      </c>
      <c r="Q5110" s="34"/>
    </row>
    <row r="5111" spans="1:17"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8534872.5666666664</v>
      </c>
      <c r="K5111" s="6">
        <f t="shared" si="4109"/>
        <v>5423069.8868800942</v>
      </c>
      <c r="L5111" s="6">
        <f t="shared" si="4110"/>
        <v>1224889.7</v>
      </c>
      <c r="M5111" s="6">
        <f t="shared" si="4111"/>
        <v>15767740.420213429</v>
      </c>
      <c r="N5111" s="6">
        <f t="shared" si="4112"/>
        <v>15182832.153546762</v>
      </c>
      <c r="Q5111" s="34"/>
    </row>
    <row r="5112" spans="1:17"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8904202.5666666664</v>
      </c>
      <c r="K5112" s="6">
        <f t="shared" si="4109"/>
        <v>5267769.8962170491</v>
      </c>
      <c r="L5112" s="6">
        <f t="shared" si="4110"/>
        <v>1262616.5333333334</v>
      </c>
      <c r="M5112" s="6">
        <f t="shared" si="4111"/>
        <v>16019497.262883717</v>
      </c>
      <c r="N5112" s="6">
        <f t="shared" si="4112"/>
        <v>15434588.99621705</v>
      </c>
      <c r="Q5112" s="34"/>
    </row>
    <row r="5113" spans="1:17"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8683360.5333333332</v>
      </c>
      <c r="K5113" s="6">
        <f t="shared" si="4109"/>
        <v>5187011.373432612</v>
      </c>
      <c r="L5113" s="6">
        <f t="shared" si="4110"/>
        <v>1264362.7333333334</v>
      </c>
      <c r="M5113" s="6">
        <f t="shared" si="4111"/>
        <v>15719642.906765949</v>
      </c>
      <c r="N5113" s="6">
        <f t="shared" si="4112"/>
        <v>15134734.640099281</v>
      </c>
      <c r="Q5113" s="34"/>
    </row>
    <row r="5114" spans="1:17"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8206015.4000000004</v>
      </c>
      <c r="K5114" s="6">
        <f t="shared" si="4109"/>
        <v>5095399.3620279469</v>
      </c>
      <c r="L5114" s="6">
        <f t="shared" si="4110"/>
        <v>1299215.1666666667</v>
      </c>
      <c r="M5114" s="6">
        <f t="shared" si="4111"/>
        <v>15185538.195361285</v>
      </c>
      <c r="N5114" s="6">
        <f t="shared" si="4112"/>
        <v>14600629.928694617</v>
      </c>
      <c r="Q5114" s="34"/>
    </row>
    <row r="5115" spans="1:17"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8302349.0666666664</v>
      </c>
      <c r="K5115" s="6">
        <f t="shared" si="4109"/>
        <v>4983001.4954725541</v>
      </c>
      <c r="L5115" s="6">
        <f t="shared" si="4110"/>
        <v>1327405.8666666667</v>
      </c>
      <c r="M5115" s="6">
        <f t="shared" si="4111"/>
        <v>15197664.695472559</v>
      </c>
      <c r="N5115" s="6">
        <f t="shared" si="4112"/>
        <v>14612756.428805891</v>
      </c>
      <c r="Q5115" s="34"/>
    </row>
    <row r="5116" spans="1:17"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8819571.666666666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15074505.343381997</v>
      </c>
      <c r="Q5116" s="34"/>
    </row>
    <row r="5117" spans="1:17"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9426921.7666666675</v>
      </c>
      <c r="K5117" s="6">
        <f t="shared" si="4117"/>
        <v>4795603.7425078899</v>
      </c>
      <c r="L5117" s="6">
        <f t="shared" si="4118"/>
        <v>1365517.2666666666</v>
      </c>
      <c r="M5117" s="6">
        <f t="shared" si="4119"/>
        <v>16172951.042507894</v>
      </c>
      <c r="N5117" s="6">
        <f t="shared" si="4120"/>
        <v>15588042.775841229</v>
      </c>
      <c r="Q5117" s="34"/>
    </row>
    <row r="5118" spans="1:17"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9256897.7666666675</v>
      </c>
      <c r="K5118" s="6">
        <f t="shared" si="4117"/>
        <v>4725180.0977596631</v>
      </c>
      <c r="L5118" s="6">
        <f t="shared" si="4118"/>
        <v>1458431.6</v>
      </c>
      <c r="M5118" s="6">
        <f t="shared" si="4119"/>
        <v>16025417.731093001</v>
      </c>
      <c r="N5118" s="6">
        <f t="shared" si="4120"/>
        <v>15440509.464426335</v>
      </c>
      <c r="Q5118" s="34"/>
    </row>
    <row r="5119" spans="1:17"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9012507.9333333336</v>
      </c>
      <c r="K5119" s="6">
        <f t="shared" si="4117"/>
        <v>4702359.2283243109</v>
      </c>
      <c r="L5119" s="6">
        <f t="shared" si="4118"/>
        <v>1450798.3</v>
      </c>
      <c r="M5119" s="6">
        <f t="shared" si="4119"/>
        <v>15750573.728324316</v>
      </c>
      <c r="N5119" s="6">
        <f t="shared" si="4120"/>
        <v>15165665.461657649</v>
      </c>
      <c r="Q5119" s="34"/>
    </row>
    <row r="5120" spans="1:17"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8655050.9000000004</v>
      </c>
      <c r="K5120" s="6">
        <f t="shared" si="4117"/>
        <v>4803219.7918284247</v>
      </c>
      <c r="L5120" s="6">
        <f t="shared" si="4118"/>
        <v>1417608.9</v>
      </c>
      <c r="M5120" s="6">
        <f t="shared" si="4119"/>
        <v>15460787.858495096</v>
      </c>
      <c r="N5120" s="6">
        <f t="shared" si="4120"/>
        <v>14875879.59182843</v>
      </c>
      <c r="Q5120" s="34"/>
    </row>
    <row r="5121" spans="1:17"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9474583.4000000004</v>
      </c>
      <c r="K5121" s="6">
        <f t="shared" si="4117"/>
        <v>4815447.4572860161</v>
      </c>
      <c r="L5121" s="6">
        <f t="shared" si="4118"/>
        <v>1404013.0333333334</v>
      </c>
      <c r="M5121" s="6">
        <f t="shared" si="4119"/>
        <v>16133969.523952691</v>
      </c>
      <c r="N5121" s="6">
        <f t="shared" si="4120"/>
        <v>15694043.890619356</v>
      </c>
      <c r="Q5121" s="34"/>
    </row>
    <row r="5122" spans="1:17"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8748299.7333333325</v>
      </c>
      <c r="K5122" s="6">
        <f t="shared" si="4117"/>
        <v>4792881.9096618053</v>
      </c>
      <c r="L5122" s="6">
        <f t="shared" si="4118"/>
        <v>1398601.7</v>
      </c>
      <c r="M5122" s="6">
        <f t="shared" si="4119"/>
        <v>15379708.976328481</v>
      </c>
      <c r="N5122" s="6">
        <f t="shared" si="4120"/>
        <v>14939783.342995146</v>
      </c>
      <c r="Q5122" s="34"/>
    </row>
    <row r="5123" spans="1:17"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9306890.9333333336</v>
      </c>
      <c r="K5123" s="6">
        <f t="shared" si="4117"/>
        <v>4733655.0686123064</v>
      </c>
      <c r="L5123" s="6">
        <f t="shared" si="4118"/>
        <v>1377161.9</v>
      </c>
      <c r="M5123" s="6">
        <f t="shared" si="4119"/>
        <v>15857633.53527898</v>
      </c>
      <c r="N5123" s="6">
        <f t="shared" si="4120"/>
        <v>15417707.901945645</v>
      </c>
      <c r="Q5123" s="34"/>
    </row>
    <row r="5124" spans="1:17"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9018359.8666666672</v>
      </c>
      <c r="K5124" s="6">
        <f t="shared" si="4117"/>
        <v>4673957.9959162148</v>
      </c>
      <c r="L5124" s="6">
        <f t="shared" si="4118"/>
        <v>1412412.1333333333</v>
      </c>
      <c r="M5124" s="6">
        <f t="shared" si="4119"/>
        <v>15544655.629249552</v>
      </c>
      <c r="N5124" s="6">
        <f t="shared" si="4120"/>
        <v>15104729.995916219</v>
      </c>
      <c r="Q5124" s="34"/>
    </row>
    <row r="5125" spans="1:17"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9387073.6999999993</v>
      </c>
      <c r="K5125" s="6">
        <f t="shared" si="4117"/>
        <v>4460590.9562783791</v>
      </c>
      <c r="L5125" s="6">
        <f t="shared" si="4118"/>
        <v>1379495.4333333333</v>
      </c>
      <c r="M5125" s="6">
        <f t="shared" si="4119"/>
        <v>15667085.722945051</v>
      </c>
      <c r="N5125" s="6">
        <f t="shared" si="4120"/>
        <v>15227160.089611717</v>
      </c>
      <c r="Q5125" s="34"/>
    </row>
    <row r="5126" spans="1:17"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8857924.0666666664</v>
      </c>
      <c r="K5126" s="6">
        <f t="shared" si="4117"/>
        <v>4303283.0344669102</v>
      </c>
      <c r="L5126" s="6">
        <f t="shared" si="4118"/>
        <v>1362169.2</v>
      </c>
      <c r="M5126" s="6">
        <f t="shared" si="4119"/>
        <v>14963301.934466915</v>
      </c>
      <c r="N5126" s="6">
        <f t="shared" si="4120"/>
        <v>14523376.301133581</v>
      </c>
      <c r="Q5126" s="34"/>
    </row>
    <row r="5127" spans="1:17"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7736961.0333333332</v>
      </c>
      <c r="K5127" s="6">
        <f t="shared" si="4117"/>
        <v>4163683.6222908064</v>
      </c>
      <c r="L5127" s="6">
        <f t="shared" si="4118"/>
        <v>1330018.2</v>
      </c>
      <c r="M5127" s="6">
        <f t="shared" si="4119"/>
        <v>13670588.488957474</v>
      </c>
      <c r="N5127" s="6">
        <f t="shared" si="4120"/>
        <v>13230662.855624141</v>
      </c>
      <c r="Q5127" s="34"/>
    </row>
    <row r="5128" spans="1:17"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8148716.8666666662</v>
      </c>
      <c r="K5128" s="6">
        <f t="shared" si="4117"/>
        <v>3933488.1824616115</v>
      </c>
      <c r="L5128" s="6">
        <f t="shared" si="4118"/>
        <v>1258100.7666666666</v>
      </c>
      <c r="M5128" s="6">
        <f t="shared" si="4119"/>
        <v>13780253.882461613</v>
      </c>
      <c r="N5128" s="6">
        <f t="shared" si="4120"/>
        <v>13340305.815794947</v>
      </c>
      <c r="Q5128" s="34"/>
    </row>
    <row r="5129" spans="1:17"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7109872.4000000004</v>
      </c>
      <c r="K5129" s="6">
        <f t="shared" si="4117"/>
        <v>3815965.6293268343</v>
      </c>
      <c r="L5129" s="6">
        <f t="shared" si="4118"/>
        <v>1225349.0666666667</v>
      </c>
      <c r="M5129" s="6">
        <f t="shared" si="4119"/>
        <v>12874432.629326837</v>
      </c>
      <c r="N5129" s="6">
        <f t="shared" si="4120"/>
        <v>12151187.095993502</v>
      </c>
      <c r="Q5129" s="34"/>
    </row>
    <row r="5130" spans="1:17"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7099869.666666667</v>
      </c>
      <c r="K5130" s="6">
        <f t="shared" si="4117"/>
        <v>3784672.8989358558</v>
      </c>
      <c r="L5130" s="6">
        <f t="shared" si="4118"/>
        <v>1166527.4333333333</v>
      </c>
      <c r="M5130" s="6">
        <f t="shared" si="4119"/>
        <v>12774588.532269189</v>
      </c>
      <c r="N5130" s="6">
        <f t="shared" si="4120"/>
        <v>12051069.998935854</v>
      </c>
      <c r="Q5130" s="34"/>
    </row>
    <row r="5131" spans="1:17"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6476546.7333333334</v>
      </c>
      <c r="K5131" s="6">
        <f t="shared" si="4117"/>
        <v>3792486.9454761669</v>
      </c>
      <c r="L5131" s="6">
        <f t="shared" si="4118"/>
        <v>1082459.2666666666</v>
      </c>
      <c r="M5131" s="6">
        <f t="shared" si="4119"/>
        <v>12075011.478809498</v>
      </c>
      <c r="N5131" s="6">
        <f t="shared" si="4120"/>
        <v>11351492.945476165</v>
      </c>
      <c r="Q5131" s="34"/>
    </row>
    <row r="5132" spans="1:17"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8065194.5333333332</v>
      </c>
      <c r="K5132" s="6">
        <f t="shared" si="4117"/>
        <v>3832129.342357615</v>
      </c>
      <c r="L5132" s="6">
        <f t="shared" si="4118"/>
        <v>1043455</v>
      </c>
      <c r="M5132" s="6">
        <f t="shared" si="4119"/>
        <v>13664297.40902428</v>
      </c>
      <c r="N5132" s="6">
        <f t="shared" si="4120"/>
        <v>12940778.875690946</v>
      </c>
      <c r="Q5132" s="34"/>
    </row>
    <row r="5133" spans="1:17"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7551817.9000000004</v>
      </c>
      <c r="K5133" s="6">
        <f t="shared" si="4117"/>
        <v>3892295.7151097967</v>
      </c>
      <c r="L5133" s="6">
        <f t="shared" si="4118"/>
        <v>1003949.5</v>
      </c>
      <c r="M5133" s="6">
        <f t="shared" si="4119"/>
        <v>13171581.648443129</v>
      </c>
      <c r="N5133" s="6">
        <f t="shared" si="4120"/>
        <v>12448063.115109798</v>
      </c>
      <c r="Q5133" s="34"/>
    </row>
    <row r="5134" spans="1:17"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7250922.4333333336</v>
      </c>
      <c r="K5134" s="6">
        <f t="shared" si="4117"/>
        <v>4030269.6405914691</v>
      </c>
      <c r="L5134" s="6">
        <f t="shared" si="4118"/>
        <v>945141.23333333328</v>
      </c>
      <c r="M5134" s="6">
        <f t="shared" si="4119"/>
        <v>12949851.840591466</v>
      </c>
      <c r="N5134" s="6">
        <f t="shared" si="4120"/>
        <v>12226333.307258135</v>
      </c>
      <c r="Q5134" s="34"/>
    </row>
    <row r="5135" spans="1:17"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7487477.833333333</v>
      </c>
      <c r="K5135" s="6">
        <f t="shared" si="4117"/>
        <v>4194150.7458320921</v>
      </c>
      <c r="L5135" s="6">
        <f t="shared" si="4118"/>
        <v>910134.7</v>
      </c>
      <c r="M5135" s="6">
        <f t="shared" si="4119"/>
        <v>13291763.279165424</v>
      </c>
      <c r="N5135" s="6">
        <f t="shared" si="4120"/>
        <v>12591763.279165426</v>
      </c>
      <c r="Q5135" s="34"/>
    </row>
    <row r="5136" spans="1:17"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6477008.2999999998</v>
      </c>
      <c r="K5136" s="6">
        <f t="shared" si="4117"/>
        <v>4357174.966722331</v>
      </c>
      <c r="L5136" s="6">
        <f t="shared" si="4118"/>
        <v>824980.46666666667</v>
      </c>
      <c r="M5136" s="6">
        <f t="shared" si="4119"/>
        <v>12359163.733388998</v>
      </c>
      <c r="N5136" s="6">
        <f t="shared" si="4120"/>
        <v>11659163.733388998</v>
      </c>
      <c r="Q5136" s="34"/>
    </row>
    <row r="5137" spans="1:17"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c r="Q5137" s="34"/>
    </row>
    <row r="5138" spans="1:17"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c r="Q5138" s="34"/>
    </row>
    <row r="5139" spans="1:17"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c r="Q5139" s="34"/>
    </row>
    <row r="5140" spans="1:17"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c r="Q5140" s="34"/>
    </row>
    <row r="5141" spans="1:17"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c r="Q5141" s="34"/>
    </row>
    <row r="5142" spans="1:17"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c r="Q5142" s="34"/>
    </row>
    <row r="5143" spans="1:17"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c r="Q5143" s="34"/>
    </row>
    <row r="5144" spans="1:17"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c r="Q5144" s="34"/>
    </row>
    <row r="5145" spans="1:17"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c r="Q5145" s="34"/>
    </row>
    <row r="5146" spans="1:17"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c r="Q5146" s="34"/>
    </row>
    <row r="5147" spans="1:17" ht="15" x14ac:dyDescent="0.25">
      <c r="A5147" s="19">
        <v>44287</v>
      </c>
      <c r="B5147" s="20">
        <v>8731878</v>
      </c>
      <c r="C5147" s="31">
        <v>8731752</v>
      </c>
      <c r="D5147" s="20">
        <v>1277387</v>
      </c>
      <c r="E5147" s="31">
        <v>1061557</v>
      </c>
      <c r="F5147" s="20">
        <f t="shared" ref="F5147:F5176" si="4121">SUM(B5147+D5147+E5147)</f>
        <v>11070822</v>
      </c>
      <c r="G5147" s="20">
        <f t="shared" ref="G5147:G5176" si="4122">SUM(C5147:E5147)</f>
        <v>11070696</v>
      </c>
      <c r="H5147" s="20"/>
      <c r="I5147" s="20">
        <f t="shared" ref="I5147:I5176" si="4123">AVERAGE(B5118:B5147)</f>
        <v>7203502.833333333</v>
      </c>
      <c r="J5147" s="20">
        <f t="shared" ref="J5147:J5176" si="4124">AVERAGE(C5118:C5147)</f>
        <v>7203498.6333333338</v>
      </c>
      <c r="K5147" s="20">
        <f t="shared" ref="K5147:K5176" si="4125">AVERAGE(D5118:D5147)</f>
        <v>4564574.4413754689</v>
      </c>
      <c r="L5147" s="20">
        <f t="shared" ref="L5147:L5175" si="4126">AVERAGE(E5118:E5147)</f>
        <v>465229.46666666667</v>
      </c>
      <c r="M5147" s="20">
        <f t="shared" ref="M5147:M5176" si="4127">AVERAGE(F5118:F5147)</f>
        <v>12233306.741375471</v>
      </c>
      <c r="N5147" s="20">
        <f t="shared" ref="N5147:N5176" si="4128">AVERAGE(G5118:G5147)</f>
        <v>12233302.541375469</v>
      </c>
      <c r="Q5147" s="34"/>
    </row>
    <row r="5148" spans="1:17" ht="15" x14ac:dyDescent="0.25">
      <c r="A5148" s="29">
        <v>44288</v>
      </c>
      <c r="B5148" s="27">
        <v>4110598</v>
      </c>
      <c r="C5148" s="30">
        <v>4110598</v>
      </c>
      <c r="D5148" s="27">
        <v>2534747</v>
      </c>
      <c r="E5148" s="30">
        <v>199548</v>
      </c>
      <c r="F5148" s="6">
        <f t="shared" si="4121"/>
        <v>6844893</v>
      </c>
      <c r="G5148" s="6">
        <f t="shared" si="4122"/>
        <v>6844893</v>
      </c>
      <c r="H5148" s="6"/>
      <c r="I5148" s="6">
        <f t="shared" si="4123"/>
        <v>6957899.0333333332</v>
      </c>
      <c r="J5148" s="6">
        <f t="shared" si="4124"/>
        <v>6957894.833333333</v>
      </c>
      <c r="K5148" s="6">
        <f t="shared" si="4125"/>
        <v>4529100.2970181108</v>
      </c>
      <c r="L5148" s="6">
        <f t="shared" si="4126"/>
        <v>369316.86666666664</v>
      </c>
      <c r="M5148" s="6">
        <f t="shared" si="4127"/>
        <v>11856316.197018111</v>
      </c>
      <c r="N5148" s="6">
        <f t="shared" si="4128"/>
        <v>11856311.99701811</v>
      </c>
      <c r="Q5148" s="34"/>
    </row>
    <row r="5149" spans="1:17" ht="15" x14ac:dyDescent="0.25">
      <c r="A5149" s="29">
        <v>44289</v>
      </c>
      <c r="B5149" s="27">
        <v>-9385067</v>
      </c>
      <c r="C5149" s="30">
        <v>-9385067</v>
      </c>
      <c r="D5149" s="27">
        <v>2471830</v>
      </c>
      <c r="E5149" s="30">
        <v>57175</v>
      </c>
      <c r="F5149" s="6">
        <f t="shared" si="4121"/>
        <v>-6856062</v>
      </c>
      <c r="G5149" s="6">
        <f t="shared" si="4122"/>
        <v>-6856062</v>
      </c>
      <c r="H5149" s="6"/>
      <c r="I5149" s="6">
        <f t="shared" si="4123"/>
        <v>6261615</v>
      </c>
      <c r="J5149" s="6">
        <f t="shared" si="4124"/>
        <v>6261610.7999999998</v>
      </c>
      <c r="K5149" s="6">
        <f t="shared" si="4125"/>
        <v>4484692.7863842789</v>
      </c>
      <c r="L5149" s="6">
        <f t="shared" si="4126"/>
        <v>353241.46666666667</v>
      </c>
      <c r="M5149" s="6">
        <f t="shared" si="4127"/>
        <v>11099549.253050944</v>
      </c>
      <c r="N5149" s="6">
        <f t="shared" si="4128"/>
        <v>11099545.053050943</v>
      </c>
      <c r="Q5149" s="34"/>
    </row>
    <row r="5150" spans="1:17" ht="15" x14ac:dyDescent="0.25">
      <c r="A5150" s="29">
        <v>44290</v>
      </c>
      <c r="B5150" s="27">
        <v>1006435</v>
      </c>
      <c r="C5150" s="30">
        <v>1006435</v>
      </c>
      <c r="D5150" s="27">
        <v>2435781</v>
      </c>
      <c r="E5150" s="30">
        <v>840628</v>
      </c>
      <c r="F5150" s="6">
        <f t="shared" si="4121"/>
        <v>4282844</v>
      </c>
      <c r="G5150" s="6">
        <f t="shared" si="4122"/>
        <v>4282844</v>
      </c>
      <c r="H5150" s="6"/>
      <c r="I5150" s="6">
        <f t="shared" si="4123"/>
        <v>6224937.2666666666</v>
      </c>
      <c r="J5150" s="6">
        <f t="shared" si="4124"/>
        <v>6224933.0666666664</v>
      </c>
      <c r="K5150" s="6">
        <f t="shared" si="4125"/>
        <v>4312250.3722236091</v>
      </c>
      <c r="L5150" s="6">
        <f t="shared" si="4126"/>
        <v>408246</v>
      </c>
      <c r="M5150" s="6">
        <f t="shared" si="4127"/>
        <v>10945433.638890274</v>
      </c>
      <c r="N5150" s="6">
        <f t="shared" si="4128"/>
        <v>10945429.438890275</v>
      </c>
      <c r="Q5150" s="34"/>
    </row>
    <row r="5151" spans="1:17" ht="15" x14ac:dyDescent="0.25">
      <c r="A5151" s="29">
        <v>44291</v>
      </c>
      <c r="B5151" s="27">
        <v>15020530</v>
      </c>
      <c r="C5151" s="30">
        <v>14991510</v>
      </c>
      <c r="D5151" s="27">
        <v>1455873</v>
      </c>
      <c r="E5151" s="30">
        <v>709495</v>
      </c>
      <c r="F5151" s="6">
        <f t="shared" si="4121"/>
        <v>17185898</v>
      </c>
      <c r="G5151" s="6">
        <f t="shared" si="4122"/>
        <v>17156878</v>
      </c>
      <c r="H5151" s="6"/>
      <c r="I5151" s="6">
        <f t="shared" si="4123"/>
        <v>5804433.4333333336</v>
      </c>
      <c r="J5151" s="6">
        <f t="shared" si="4124"/>
        <v>5803461.9000000004</v>
      </c>
      <c r="K5151" s="6">
        <f t="shared" si="4125"/>
        <v>4205878.0266996482</v>
      </c>
      <c r="L5151" s="6">
        <f t="shared" si="4126"/>
        <v>414817.83333333331</v>
      </c>
      <c r="M5151" s="6">
        <f t="shared" si="4127"/>
        <v>10425129.293366313</v>
      </c>
      <c r="N5151" s="6">
        <f t="shared" si="4128"/>
        <v>10424157.76003298</v>
      </c>
      <c r="Q5151" s="34"/>
    </row>
    <row r="5152" spans="1:17" ht="15" x14ac:dyDescent="0.25">
      <c r="A5152" s="29">
        <v>44292</v>
      </c>
      <c r="B5152" s="27">
        <v>6466292</v>
      </c>
      <c r="C5152" s="30">
        <v>5795209</v>
      </c>
      <c r="D5152" s="27">
        <v>2799555</v>
      </c>
      <c r="E5152" s="30">
        <v>272029</v>
      </c>
      <c r="F5152" s="6">
        <f t="shared" si="4121"/>
        <v>9537876</v>
      </c>
      <c r="G5152" s="6">
        <f t="shared" si="4122"/>
        <v>8866793</v>
      </c>
      <c r="H5152" s="6"/>
      <c r="I5152" s="6">
        <f t="shared" si="4123"/>
        <v>5731144.666666667</v>
      </c>
      <c r="J5152" s="6">
        <f t="shared" si="4124"/>
        <v>5707803.7000000002</v>
      </c>
      <c r="K5152" s="6">
        <f t="shared" si="4125"/>
        <v>4180472.7009250131</v>
      </c>
      <c r="L5152" s="6">
        <f t="shared" si="4126"/>
        <v>422968.1</v>
      </c>
      <c r="M5152" s="6">
        <f t="shared" si="4127"/>
        <v>10334585.467591679</v>
      </c>
      <c r="N5152" s="6">
        <f t="shared" si="4128"/>
        <v>10311244.500925012</v>
      </c>
      <c r="Q5152" s="34"/>
    </row>
    <row r="5153" spans="1:17" ht="15" x14ac:dyDescent="0.25">
      <c r="A5153" s="29">
        <v>44293</v>
      </c>
      <c r="B5153" s="27">
        <v>16953620</v>
      </c>
      <c r="C5153" s="30">
        <v>16953620</v>
      </c>
      <c r="D5153" s="27">
        <v>6291837</v>
      </c>
      <c r="E5153" s="30">
        <v>-241752</v>
      </c>
      <c r="F5153" s="6">
        <f t="shared" si="4121"/>
        <v>23003705</v>
      </c>
      <c r="G5153" s="6">
        <f t="shared" si="4122"/>
        <v>23003705</v>
      </c>
      <c r="H5153" s="6"/>
      <c r="I5153" s="6">
        <f t="shared" si="4123"/>
        <v>5578493.0333333332</v>
      </c>
      <c r="J5153" s="6">
        <f t="shared" si="4124"/>
        <v>5555152.0666666664</v>
      </c>
      <c r="K5153" s="6">
        <f t="shared" si="4125"/>
        <v>4293585.8623946486</v>
      </c>
      <c r="L5153" s="6">
        <f t="shared" si="4126"/>
        <v>421128.8</v>
      </c>
      <c r="M5153" s="6">
        <f t="shared" si="4127"/>
        <v>10293207.69572798</v>
      </c>
      <c r="N5153" s="6">
        <f t="shared" si="4128"/>
        <v>10269866.729061313</v>
      </c>
      <c r="Q5153" s="34"/>
    </row>
    <row r="5154" spans="1:17" ht="15" x14ac:dyDescent="0.25">
      <c r="A5154" s="29">
        <v>44294</v>
      </c>
      <c r="B5154" s="27">
        <v>11478570</v>
      </c>
      <c r="C5154" s="30">
        <v>11478570</v>
      </c>
      <c r="D5154" s="27">
        <v>3757811</v>
      </c>
      <c r="E5154" s="30">
        <v>358789</v>
      </c>
      <c r="F5154" s="6">
        <f t="shared" si="4121"/>
        <v>15595170</v>
      </c>
      <c r="G5154" s="6">
        <f t="shared" si="4122"/>
        <v>15595170</v>
      </c>
      <c r="H5154" s="6"/>
      <c r="I5154" s="6">
        <f t="shared" si="4123"/>
        <v>5711430.5</v>
      </c>
      <c r="J5154" s="6">
        <f t="shared" si="4124"/>
        <v>5688089.5333333332</v>
      </c>
      <c r="K5154" s="6">
        <f t="shared" si="4125"/>
        <v>4329245.576325845</v>
      </c>
      <c r="L5154" s="6">
        <f t="shared" si="4126"/>
        <v>417325.26666666666</v>
      </c>
      <c r="M5154" s="6">
        <f t="shared" si="4127"/>
        <v>10458001.342992513</v>
      </c>
      <c r="N5154" s="6">
        <f t="shared" si="4128"/>
        <v>10434660.376325846</v>
      </c>
      <c r="Q5154" s="34"/>
    </row>
    <row r="5155" spans="1:17" ht="15" x14ac:dyDescent="0.25">
      <c r="A5155" s="29">
        <v>44295</v>
      </c>
      <c r="B5155" s="27">
        <v>1173510</v>
      </c>
      <c r="C5155" s="30">
        <v>1173410</v>
      </c>
      <c r="D5155" s="27">
        <v>4322007</v>
      </c>
      <c r="E5155" s="30">
        <v>119656</v>
      </c>
      <c r="F5155" s="6">
        <f t="shared" si="4121"/>
        <v>5615173</v>
      </c>
      <c r="G5155" s="6">
        <f t="shared" si="4122"/>
        <v>5615073</v>
      </c>
      <c r="H5155" s="6"/>
      <c r="I5155" s="6">
        <f t="shared" si="4123"/>
        <v>5201495.9333333336</v>
      </c>
      <c r="J5155" s="6">
        <f t="shared" si="4124"/>
        <v>5178151.6333333338</v>
      </c>
      <c r="K5155" s="6">
        <f t="shared" si="4125"/>
        <v>4413097.7434293088</v>
      </c>
      <c r="L5155" s="6">
        <f t="shared" si="4126"/>
        <v>418253.2</v>
      </c>
      <c r="M5155" s="6">
        <f t="shared" si="4127"/>
        <v>10032846.876762642</v>
      </c>
      <c r="N5155" s="6">
        <f t="shared" si="4128"/>
        <v>10009502.576762643</v>
      </c>
      <c r="Q5155" s="34"/>
    </row>
    <row r="5156" spans="1:17" ht="15" x14ac:dyDescent="0.25">
      <c r="A5156" s="29">
        <v>44296</v>
      </c>
      <c r="B5156" s="27">
        <v>3170428</v>
      </c>
      <c r="C5156" s="30">
        <v>2972672</v>
      </c>
      <c r="D5156" s="27">
        <v>2800388</v>
      </c>
      <c r="E5156" s="30">
        <v>-538260</v>
      </c>
      <c r="F5156" s="6">
        <f t="shared" si="4121"/>
        <v>5432556</v>
      </c>
      <c r="G5156" s="6">
        <f t="shared" si="4122"/>
        <v>5234800</v>
      </c>
      <c r="H5156" s="6"/>
      <c r="I5156" s="6">
        <f t="shared" si="4123"/>
        <v>5465136.7666666666</v>
      </c>
      <c r="J5156" s="6">
        <f t="shared" si="4124"/>
        <v>5435200.5999999996</v>
      </c>
      <c r="K5156" s="6">
        <f t="shared" si="4125"/>
        <v>4396410.4821971823</v>
      </c>
      <c r="L5156" s="6">
        <f t="shared" si="4126"/>
        <v>398816.96666666667</v>
      </c>
      <c r="M5156" s="6">
        <f t="shared" si="4127"/>
        <v>10260364.215530515</v>
      </c>
      <c r="N5156" s="6">
        <f t="shared" si="4128"/>
        <v>10230428.048863849</v>
      </c>
      <c r="Q5156" s="34"/>
    </row>
    <row r="5157" spans="1:17" ht="15" x14ac:dyDescent="0.25">
      <c r="A5157" s="29">
        <v>44297</v>
      </c>
      <c r="B5157" s="27">
        <v>16563822</v>
      </c>
      <c r="C5157" s="30">
        <v>16563696</v>
      </c>
      <c r="D5157" s="27">
        <v>2688704</v>
      </c>
      <c r="E5157" s="30">
        <v>-303876</v>
      </c>
      <c r="F5157" s="6">
        <f t="shared" si="4121"/>
        <v>18948650</v>
      </c>
      <c r="G5157" s="6">
        <f t="shared" si="4122"/>
        <v>18948524</v>
      </c>
      <c r="H5157" s="6"/>
      <c r="I5157" s="6">
        <f t="shared" si="4123"/>
        <v>6399497.0999999996</v>
      </c>
      <c r="J5157" s="6">
        <f t="shared" si="4124"/>
        <v>6369556.7333333334</v>
      </c>
      <c r="K5157" s="6">
        <f t="shared" si="4125"/>
        <v>4341726.0421194695</v>
      </c>
      <c r="L5157" s="6">
        <f t="shared" si="4126"/>
        <v>398435.63333333336</v>
      </c>
      <c r="M5157" s="6">
        <f t="shared" si="4127"/>
        <v>11139658.7754528</v>
      </c>
      <c r="N5157" s="6">
        <f t="shared" si="4128"/>
        <v>11109718.408786135</v>
      </c>
      <c r="Q5157" s="34"/>
    </row>
    <row r="5158" spans="1:17" ht="15" x14ac:dyDescent="0.25">
      <c r="A5158" s="29">
        <v>44298</v>
      </c>
      <c r="B5158" s="27">
        <v>23911222</v>
      </c>
      <c r="C5158" s="30">
        <v>23911222</v>
      </c>
      <c r="D5158" s="27">
        <v>2892422</v>
      </c>
      <c r="E5158" s="30">
        <v>-317289</v>
      </c>
      <c r="F5158" s="6">
        <f t="shared" si="4121"/>
        <v>26486355</v>
      </c>
      <c r="G5158" s="6">
        <f t="shared" si="4122"/>
        <v>26486355</v>
      </c>
      <c r="H5158" s="6"/>
      <c r="I5158" s="6">
        <f t="shared" si="4123"/>
        <v>6482490.2666666666</v>
      </c>
      <c r="J5158" s="6">
        <f t="shared" si="4124"/>
        <v>6452549.9000000004</v>
      </c>
      <c r="K5158" s="6">
        <f t="shared" si="4125"/>
        <v>4308820.0943850046</v>
      </c>
      <c r="L5158" s="6">
        <f t="shared" si="4126"/>
        <v>364010.1</v>
      </c>
      <c r="M5158" s="6">
        <f t="shared" si="4127"/>
        <v>11155320.461051671</v>
      </c>
      <c r="N5158" s="6">
        <f t="shared" si="4128"/>
        <v>11125380.094385004</v>
      </c>
      <c r="Q5158" s="34"/>
    </row>
    <row r="5159" spans="1:17" ht="15" x14ac:dyDescent="0.25">
      <c r="A5159" s="29">
        <v>44299</v>
      </c>
      <c r="B5159" s="27">
        <v>7497921</v>
      </c>
      <c r="C5159" s="30">
        <v>7497921</v>
      </c>
      <c r="D5159" s="27">
        <v>1082548</v>
      </c>
      <c r="E5159" s="30">
        <v>218652</v>
      </c>
      <c r="F5159" s="6">
        <f t="shared" si="4121"/>
        <v>8799121</v>
      </c>
      <c r="G5159" s="6">
        <f t="shared" si="4122"/>
        <v>8799121</v>
      </c>
      <c r="H5159" s="6"/>
      <c r="I5159" s="6">
        <f t="shared" si="4123"/>
        <v>6610035.2333333334</v>
      </c>
      <c r="J5159" s="6">
        <f t="shared" si="4124"/>
        <v>6580094.8666666662</v>
      </c>
      <c r="K5159" s="6">
        <f t="shared" si="4125"/>
        <v>4222913.5923478547</v>
      </c>
      <c r="L5159" s="6">
        <f t="shared" si="4126"/>
        <v>350393.3</v>
      </c>
      <c r="M5159" s="6">
        <f t="shared" si="4127"/>
        <v>11183342.125681188</v>
      </c>
      <c r="N5159" s="6">
        <f t="shared" si="4128"/>
        <v>11153401.759014521</v>
      </c>
      <c r="Q5159" s="34"/>
    </row>
    <row r="5160" spans="1:17" ht="15" x14ac:dyDescent="0.25">
      <c r="A5160" s="29">
        <v>44300</v>
      </c>
      <c r="B5160" s="27">
        <v>14359689</v>
      </c>
      <c r="C5160" s="30">
        <v>14359689</v>
      </c>
      <c r="D5160" s="27">
        <v>1934730</v>
      </c>
      <c r="E5160" s="30">
        <v>77818</v>
      </c>
      <c r="F5160" s="6">
        <f t="shared" si="4121"/>
        <v>16372237</v>
      </c>
      <c r="G5160" s="6">
        <f t="shared" si="4122"/>
        <v>16372237</v>
      </c>
      <c r="H5160" s="6"/>
      <c r="I5160" s="6">
        <f t="shared" si="4123"/>
        <v>6721582.833333333</v>
      </c>
      <c r="J5160" s="6">
        <f t="shared" si="4124"/>
        <v>6691642.4666666668</v>
      </c>
      <c r="K5160" s="6">
        <f t="shared" si="4125"/>
        <v>4103458.4716880959</v>
      </c>
      <c r="L5160" s="6">
        <f t="shared" si="4126"/>
        <v>326498.40000000002</v>
      </c>
      <c r="M5160" s="6">
        <f t="shared" si="4127"/>
        <v>11151539.70502143</v>
      </c>
      <c r="N5160" s="6">
        <f t="shared" si="4128"/>
        <v>11121599.338354763</v>
      </c>
      <c r="Q5160" s="34"/>
    </row>
    <row r="5161" spans="1:17" ht="15" x14ac:dyDescent="0.25">
      <c r="A5161" s="29">
        <v>44301</v>
      </c>
      <c r="B5161" s="27">
        <v>22097089</v>
      </c>
      <c r="C5161" s="30">
        <v>22097089</v>
      </c>
      <c r="D5161" s="27">
        <v>1660260</v>
      </c>
      <c r="E5161" s="30">
        <v>459828</v>
      </c>
      <c r="F5161" s="6">
        <f t="shared" si="4121"/>
        <v>24217177</v>
      </c>
      <c r="G5161" s="6">
        <f t="shared" si="4122"/>
        <v>24217177</v>
      </c>
      <c r="H5161" s="6"/>
      <c r="I5161" s="6">
        <f t="shared" si="4123"/>
        <v>7310521.5999999996</v>
      </c>
      <c r="J5161" s="6">
        <f t="shared" si="4124"/>
        <v>7280581.2333333334</v>
      </c>
      <c r="K5161" s="6">
        <f t="shared" si="4125"/>
        <v>3965272.816234204</v>
      </c>
      <c r="L5161" s="6">
        <f t="shared" si="4126"/>
        <v>347171.36666666664</v>
      </c>
      <c r="M5161" s="6">
        <f t="shared" si="4127"/>
        <v>11622965.78290087</v>
      </c>
      <c r="N5161" s="6">
        <f t="shared" si="4128"/>
        <v>11593025.416234203</v>
      </c>
      <c r="Q5161" s="34"/>
    </row>
    <row r="5162" spans="1:17" ht="15" x14ac:dyDescent="0.25">
      <c r="A5162" s="29">
        <v>44302</v>
      </c>
      <c r="B5162" s="27">
        <v>4852418</v>
      </c>
      <c r="C5162" s="30">
        <v>4852418</v>
      </c>
      <c r="D5162" s="27">
        <v>1650447</v>
      </c>
      <c r="E5162" s="30">
        <v>259753</v>
      </c>
      <c r="F5162" s="6">
        <f t="shared" si="4121"/>
        <v>6762618</v>
      </c>
      <c r="G5162" s="6">
        <f t="shared" si="4122"/>
        <v>6762618</v>
      </c>
      <c r="H5162" s="6"/>
      <c r="I5162" s="6">
        <f t="shared" si="4123"/>
        <v>7063076.9000000004</v>
      </c>
      <c r="J5162" s="6">
        <f t="shared" si="4124"/>
        <v>7033136.5333333332</v>
      </c>
      <c r="K5162" s="6">
        <f t="shared" si="4125"/>
        <v>3837559.1423894358</v>
      </c>
      <c r="L5162" s="6">
        <f t="shared" si="4126"/>
        <v>330314.06666666665</v>
      </c>
      <c r="M5162" s="6">
        <f t="shared" si="4127"/>
        <v>11230950.109056104</v>
      </c>
      <c r="N5162" s="6">
        <f t="shared" si="4128"/>
        <v>11201009.742389437</v>
      </c>
      <c r="Q5162" s="34"/>
    </row>
    <row r="5163" spans="1:17" ht="15" x14ac:dyDescent="0.25">
      <c r="A5163" s="29">
        <v>44303</v>
      </c>
      <c r="B5163" s="27">
        <v>3979296</v>
      </c>
      <c r="C5163" s="30">
        <v>9045263</v>
      </c>
      <c r="D5163" s="27">
        <v>1471501</v>
      </c>
      <c r="E5163" s="30">
        <v>-467781</v>
      </c>
      <c r="F5163" s="6">
        <f t="shared" si="4121"/>
        <v>4983016</v>
      </c>
      <c r="G5163" s="6">
        <f t="shared" si="4122"/>
        <v>10048983</v>
      </c>
      <c r="H5163" s="6"/>
      <c r="I5163" s="6">
        <f t="shared" si="4123"/>
        <v>6939175.333333333</v>
      </c>
      <c r="J5163" s="6">
        <f t="shared" si="4124"/>
        <v>7078100.5333333332</v>
      </c>
      <c r="K5163" s="6">
        <f t="shared" si="4125"/>
        <v>3702932.6188929817</v>
      </c>
      <c r="L5163" s="6">
        <f t="shared" si="4126"/>
        <v>307467.33333333331</v>
      </c>
      <c r="M5163" s="6">
        <f t="shared" si="4127"/>
        <v>10949575.285559649</v>
      </c>
      <c r="N5163" s="6">
        <f t="shared" si="4128"/>
        <v>11088500.485559648</v>
      </c>
      <c r="Q5163" s="34"/>
    </row>
    <row r="5164" spans="1:17" ht="15" x14ac:dyDescent="0.25">
      <c r="A5164" s="29">
        <v>44304</v>
      </c>
      <c r="B5164" s="27">
        <v>19529280</v>
      </c>
      <c r="C5164" s="30">
        <v>19529280</v>
      </c>
      <c r="D5164" s="27">
        <v>1528555</v>
      </c>
      <c r="E5164" s="30">
        <v>-125055</v>
      </c>
      <c r="F5164" s="6">
        <f t="shared" si="4121"/>
        <v>20932780</v>
      </c>
      <c r="G5164" s="6">
        <f t="shared" si="4122"/>
        <v>20932780</v>
      </c>
      <c r="H5164" s="6"/>
      <c r="I5164" s="6">
        <f t="shared" si="4123"/>
        <v>7909726.2666666666</v>
      </c>
      <c r="J5164" s="6">
        <f t="shared" si="4124"/>
        <v>8048651.4666666668</v>
      </c>
      <c r="K5164" s="6">
        <f t="shared" si="4125"/>
        <v>3493112.3670873246</v>
      </c>
      <c r="L5164" s="6">
        <f t="shared" si="4126"/>
        <v>264868.76666666666</v>
      </c>
      <c r="M5164" s="6">
        <f t="shared" si="4127"/>
        <v>11667707.400420658</v>
      </c>
      <c r="N5164" s="6">
        <f t="shared" si="4128"/>
        <v>11806632.600420658</v>
      </c>
      <c r="Q5164" s="34"/>
    </row>
    <row r="5165" spans="1:17" ht="15" x14ac:dyDescent="0.25">
      <c r="A5165" s="29">
        <v>44305</v>
      </c>
      <c r="B5165" s="27">
        <v>11861157</v>
      </c>
      <c r="C5165" s="30">
        <v>11871333</v>
      </c>
      <c r="D5165" s="27">
        <v>1615006</v>
      </c>
      <c r="E5165" s="30">
        <v>455268</v>
      </c>
      <c r="F5165" s="6">
        <f t="shared" si="4121"/>
        <v>13931431</v>
      </c>
      <c r="G5165" s="6">
        <f t="shared" si="4122"/>
        <v>13941607</v>
      </c>
      <c r="H5165" s="6"/>
      <c r="I5165" s="6">
        <f t="shared" si="4123"/>
        <v>7756790.5333333332</v>
      </c>
      <c r="J5165" s="6">
        <f t="shared" si="4124"/>
        <v>7896054.9333333336</v>
      </c>
      <c r="K5165" s="6">
        <f t="shared" si="4125"/>
        <v>3249911.5608255169</v>
      </c>
      <c r="L5165" s="6">
        <f t="shared" si="4126"/>
        <v>239820.53333333333</v>
      </c>
      <c r="M5165" s="6">
        <f t="shared" si="4127"/>
        <v>11246522.627492184</v>
      </c>
      <c r="N5165" s="6">
        <f t="shared" si="4128"/>
        <v>11385787.027492184</v>
      </c>
      <c r="Q5165" s="34"/>
    </row>
    <row r="5166" spans="1:17" ht="15" x14ac:dyDescent="0.25">
      <c r="A5166" s="29">
        <v>44306</v>
      </c>
      <c r="B5166" s="27">
        <v>9661284</v>
      </c>
      <c r="C5166" s="30">
        <v>8514745</v>
      </c>
      <c r="D5166" s="27">
        <v>1940671</v>
      </c>
      <c r="E5166" s="30">
        <v>248698</v>
      </c>
      <c r="F5166" s="6">
        <f t="shared" si="4121"/>
        <v>11850653</v>
      </c>
      <c r="G5166" s="6">
        <f t="shared" si="4122"/>
        <v>10704114</v>
      </c>
      <c r="H5166" s="6"/>
      <c r="I5166" s="6">
        <f t="shared" si="4123"/>
        <v>8506135.5666666664</v>
      </c>
      <c r="J5166" s="6">
        <f t="shared" si="4124"/>
        <v>8607182</v>
      </c>
      <c r="K5166" s="6">
        <f t="shared" si="4125"/>
        <v>3026806.348111649</v>
      </c>
      <c r="L5166" s="6">
        <f t="shared" si="4126"/>
        <v>245491.6</v>
      </c>
      <c r="M5166" s="6">
        <f t="shared" si="4127"/>
        <v>11778433.514778316</v>
      </c>
      <c r="N5166" s="6">
        <f t="shared" si="4128"/>
        <v>11879479.94811165</v>
      </c>
      <c r="Q5166" s="34"/>
    </row>
    <row r="5167" spans="1:17" ht="15" x14ac:dyDescent="0.25">
      <c r="A5167" s="29">
        <v>44307</v>
      </c>
      <c r="B5167" s="27">
        <v>349718</v>
      </c>
      <c r="C5167" s="30">
        <v>349718</v>
      </c>
      <c r="D5167" s="27">
        <v>1621121</v>
      </c>
      <c r="E5167" s="30">
        <v>97648</v>
      </c>
      <c r="F5167" s="6">
        <f t="shared" si="4121"/>
        <v>2068487</v>
      </c>
      <c r="G5167" s="6">
        <f t="shared" si="4122"/>
        <v>2068487</v>
      </c>
      <c r="H5167" s="6"/>
      <c r="I5167" s="6">
        <f t="shared" si="4123"/>
        <v>8129767.333333333</v>
      </c>
      <c r="J5167" s="6">
        <f t="shared" si="4124"/>
        <v>8230813.7666666666</v>
      </c>
      <c r="K5167" s="6">
        <f t="shared" si="4125"/>
        <v>2819793.7731790296</v>
      </c>
      <c r="L5167" s="6">
        <f t="shared" si="4126"/>
        <v>240671.16666666666</v>
      </c>
      <c r="M5167" s="6">
        <f t="shared" si="4127"/>
        <v>11190232.27317903</v>
      </c>
      <c r="N5167" s="6">
        <f t="shared" si="4128"/>
        <v>11291278.706512364</v>
      </c>
      <c r="Q5167" s="34"/>
    </row>
    <row r="5168" spans="1:17" ht="15" x14ac:dyDescent="0.25">
      <c r="A5168" s="29">
        <v>44308</v>
      </c>
      <c r="B5168" s="27">
        <v>16898312</v>
      </c>
      <c r="C5168" s="30">
        <v>16898186</v>
      </c>
      <c r="D5168" s="27">
        <v>1662352</v>
      </c>
      <c r="E5168" s="30">
        <v>248918</v>
      </c>
      <c r="F5168" s="6">
        <f t="shared" si="4121"/>
        <v>18809582</v>
      </c>
      <c r="G5168" s="6">
        <f t="shared" si="4122"/>
        <v>18809456</v>
      </c>
      <c r="H5168" s="6"/>
      <c r="I5168" s="6">
        <f t="shared" si="4123"/>
        <v>8583998.166666666</v>
      </c>
      <c r="J5168" s="6">
        <f t="shared" si="4124"/>
        <v>8685040.4000000004</v>
      </c>
      <c r="K5168" s="6">
        <f t="shared" si="4125"/>
        <v>2641725.2469175337</v>
      </c>
      <c r="L5168" s="6">
        <f t="shared" si="4126"/>
        <v>251742.96666666667</v>
      </c>
      <c r="M5168" s="6">
        <f t="shared" si="4127"/>
        <v>11477466.380250867</v>
      </c>
      <c r="N5168" s="6">
        <f t="shared" si="4128"/>
        <v>11578508.6135842</v>
      </c>
      <c r="Q5168" s="34"/>
    </row>
    <row r="5169" spans="1:17" ht="15" x14ac:dyDescent="0.25">
      <c r="A5169" s="29">
        <v>44309</v>
      </c>
      <c r="B5169" s="27">
        <v>4587338</v>
      </c>
      <c r="C5169" s="30">
        <v>4587338</v>
      </c>
      <c r="D5169" s="27">
        <v>1697690</v>
      </c>
      <c r="E5169" s="30">
        <v>681275</v>
      </c>
      <c r="F5169" s="6">
        <f t="shared" si="4121"/>
        <v>6966303</v>
      </c>
      <c r="G5169" s="6">
        <f t="shared" si="4122"/>
        <v>6966303</v>
      </c>
      <c r="H5169" s="6"/>
      <c r="I5169" s="6">
        <f t="shared" si="4123"/>
        <v>8226338.3666666662</v>
      </c>
      <c r="J5169" s="6">
        <f t="shared" si="4124"/>
        <v>8327380.5999999996</v>
      </c>
      <c r="K5169" s="6">
        <f t="shared" si="4125"/>
        <v>2512992.8363294923</v>
      </c>
      <c r="L5169" s="6">
        <f t="shared" si="4126"/>
        <v>289253.23333333334</v>
      </c>
      <c r="M5169" s="6">
        <f t="shared" si="4127"/>
        <v>11028584.436329491</v>
      </c>
      <c r="N5169" s="6">
        <f t="shared" si="4128"/>
        <v>11129626.669662826</v>
      </c>
      <c r="Q5169" s="34"/>
    </row>
    <row r="5170" spans="1:17" ht="15" x14ac:dyDescent="0.25">
      <c r="A5170" s="29">
        <v>44310</v>
      </c>
      <c r="B5170" s="27">
        <v>-2645012</v>
      </c>
      <c r="C5170" s="30">
        <v>-2645012</v>
      </c>
      <c r="D5170" s="27">
        <v>1433006</v>
      </c>
      <c r="E5170" s="30">
        <v>393652</v>
      </c>
      <c r="F5170" s="6">
        <f t="shared" si="4121"/>
        <v>-818354</v>
      </c>
      <c r="G5170" s="6">
        <f t="shared" si="4122"/>
        <v>-818354</v>
      </c>
      <c r="H5170" s="6"/>
      <c r="I5170" s="6">
        <f t="shared" si="4123"/>
        <v>7264918.4333333336</v>
      </c>
      <c r="J5170" s="6">
        <f t="shared" si="4124"/>
        <v>7365960.666666667</v>
      </c>
      <c r="K5170" s="6">
        <f t="shared" si="4125"/>
        <v>2375888.5029961593</v>
      </c>
      <c r="L5170" s="6">
        <f t="shared" si="4126"/>
        <v>260842.66666666666</v>
      </c>
      <c r="M5170" s="6">
        <f t="shared" si="4127"/>
        <v>9901649.6029961593</v>
      </c>
      <c r="N5170" s="6">
        <f t="shared" si="4128"/>
        <v>10002691.836329492</v>
      </c>
      <c r="Q5170" s="34"/>
    </row>
    <row r="5171" spans="1:17" ht="15" x14ac:dyDescent="0.25">
      <c r="A5171" s="29">
        <v>44311</v>
      </c>
      <c r="B5171" s="27">
        <v>19964531</v>
      </c>
      <c r="C5171" s="30">
        <v>19964531</v>
      </c>
      <c r="D5171" s="27">
        <v>1279096</v>
      </c>
      <c r="E5171" s="30">
        <v>-105925</v>
      </c>
      <c r="F5171" s="6">
        <f t="shared" si="4121"/>
        <v>21137702</v>
      </c>
      <c r="G5171" s="6">
        <f t="shared" si="4122"/>
        <v>21137702</v>
      </c>
      <c r="H5171" s="6"/>
      <c r="I5171" s="6">
        <f t="shared" si="4123"/>
        <v>9031183.2333333325</v>
      </c>
      <c r="J5171" s="6">
        <f t="shared" si="4124"/>
        <v>9132225.4666666668</v>
      </c>
      <c r="K5171" s="6">
        <f t="shared" si="4125"/>
        <v>2261099.4258145005</v>
      </c>
      <c r="L5171" s="6">
        <f t="shared" si="4126"/>
        <v>195657.13333333333</v>
      </c>
      <c r="M5171" s="6">
        <f t="shared" si="4127"/>
        <v>11487939.792481167</v>
      </c>
      <c r="N5171" s="6">
        <f t="shared" si="4128"/>
        <v>11588982.025814502</v>
      </c>
      <c r="Q5171" s="34"/>
    </row>
    <row r="5172" spans="1:17" ht="15" x14ac:dyDescent="0.25">
      <c r="A5172" s="29">
        <v>44312</v>
      </c>
      <c r="B5172" s="27">
        <v>17946549</v>
      </c>
      <c r="C5172" s="30">
        <v>17946549</v>
      </c>
      <c r="D5172" s="27">
        <v>1549530</v>
      </c>
      <c r="E5172" s="30">
        <v>488909</v>
      </c>
      <c r="F5172" s="6">
        <f t="shared" si="4121"/>
        <v>19984988</v>
      </c>
      <c r="G5172" s="6">
        <f t="shared" si="4122"/>
        <v>19984988</v>
      </c>
      <c r="H5172" s="6"/>
      <c r="I5172" s="6">
        <f t="shared" si="4123"/>
        <v>8713385.4333333336</v>
      </c>
      <c r="J5172" s="6">
        <f t="shared" si="4124"/>
        <v>8814427.666666666</v>
      </c>
      <c r="K5172" s="6">
        <f t="shared" si="4125"/>
        <v>2215981.7563865744</v>
      </c>
      <c r="L5172" s="6">
        <f t="shared" si="4126"/>
        <v>193074.33333333334</v>
      </c>
      <c r="M5172" s="6">
        <f t="shared" si="4127"/>
        <v>11122441.52305324</v>
      </c>
      <c r="N5172" s="6">
        <f t="shared" si="4128"/>
        <v>11223483.756386574</v>
      </c>
      <c r="Q5172" s="34"/>
    </row>
    <row r="5173" spans="1:17" ht="15" x14ac:dyDescent="0.25">
      <c r="A5173" s="29">
        <v>44313</v>
      </c>
      <c r="B5173" s="27">
        <v>-4683915</v>
      </c>
      <c r="C5173" s="30">
        <v>-5454536</v>
      </c>
      <c r="D5173" s="27">
        <v>2446034</v>
      </c>
      <c r="E5173" s="30">
        <v>226923</v>
      </c>
      <c r="F5173" s="6">
        <f t="shared" si="4121"/>
        <v>-2010958</v>
      </c>
      <c r="G5173" s="6">
        <f t="shared" si="4122"/>
        <v>-2781579</v>
      </c>
      <c r="H5173" s="6"/>
      <c r="I5173" s="6">
        <f t="shared" si="4123"/>
        <v>8259205.1333333338</v>
      </c>
      <c r="J5173" s="6">
        <f t="shared" si="4124"/>
        <v>8334560</v>
      </c>
      <c r="K5173" s="6">
        <f t="shared" si="4125"/>
        <v>2228604.5676207365</v>
      </c>
      <c r="L5173" s="6">
        <f t="shared" si="4126"/>
        <v>203714.56666666668</v>
      </c>
      <c r="M5173" s="6">
        <f t="shared" si="4127"/>
        <v>10691524.267620737</v>
      </c>
      <c r="N5173" s="6">
        <f t="shared" si="4128"/>
        <v>10766879.134287404</v>
      </c>
      <c r="Q5173" s="34"/>
    </row>
    <row r="5174" spans="1:17" ht="15" x14ac:dyDescent="0.25">
      <c r="A5174" s="29">
        <v>44314</v>
      </c>
      <c r="B5174" s="27">
        <v>9346833</v>
      </c>
      <c r="C5174" s="30">
        <v>8494921</v>
      </c>
      <c r="D5174" s="27">
        <v>1365495</v>
      </c>
      <c r="E5174" s="30">
        <v>1014608</v>
      </c>
      <c r="F5174" s="6">
        <f t="shared" si="4121"/>
        <v>11726936</v>
      </c>
      <c r="G5174" s="6">
        <f t="shared" si="4122"/>
        <v>10875024</v>
      </c>
      <c r="H5174" s="6"/>
      <c r="I5174" s="6">
        <f t="shared" si="4123"/>
        <v>8538282.5666666664</v>
      </c>
      <c r="J5174" s="6">
        <f t="shared" si="4124"/>
        <v>8585240.3666666672</v>
      </c>
      <c r="K5174" s="6">
        <f t="shared" si="4125"/>
        <v>2184764.0925920056</v>
      </c>
      <c r="L5174" s="6">
        <f t="shared" si="4126"/>
        <v>243610.06666666668</v>
      </c>
      <c r="M5174" s="6">
        <f t="shared" si="4127"/>
        <v>10966656.725925338</v>
      </c>
      <c r="N5174" s="6">
        <f t="shared" si="4128"/>
        <v>11013614.525925338</v>
      </c>
      <c r="Q5174" s="34"/>
    </row>
    <row r="5175" spans="1:17" ht="15" x14ac:dyDescent="0.25">
      <c r="A5175" s="29">
        <v>44315</v>
      </c>
      <c r="B5175" s="27">
        <v>2653480</v>
      </c>
      <c r="C5175" s="30">
        <v>2674262</v>
      </c>
      <c r="D5175" s="27">
        <v>655610</v>
      </c>
      <c r="E5175" s="30">
        <v>-553421</v>
      </c>
      <c r="F5175" s="6">
        <f t="shared" si="4121"/>
        <v>2755669</v>
      </c>
      <c r="G5175" s="6">
        <f t="shared" si="4122"/>
        <v>2776451</v>
      </c>
      <c r="H5175" s="6"/>
      <c r="I5175" s="6">
        <f t="shared" si="4123"/>
        <v>8679759</v>
      </c>
      <c r="J5175" s="6">
        <f t="shared" si="4124"/>
        <v>8727409.5333333332</v>
      </c>
      <c r="K5175" s="6">
        <f t="shared" si="4125"/>
        <v>2134645.6528009218</v>
      </c>
      <c r="L5175" s="6">
        <f t="shared" si="4126"/>
        <v>199770.63333333333</v>
      </c>
      <c r="M5175" s="6">
        <f t="shared" si="4127"/>
        <v>11014175.286134254</v>
      </c>
      <c r="N5175" s="6">
        <f t="shared" si="4128"/>
        <v>11061825.819467587</v>
      </c>
      <c r="Q5175" s="34"/>
    </row>
    <row r="5176" spans="1:17" ht="15" x14ac:dyDescent="0.25">
      <c r="A5176" s="29">
        <v>44316</v>
      </c>
      <c r="B5176" s="27">
        <v>15259721</v>
      </c>
      <c r="C5176" s="30">
        <v>15612928</v>
      </c>
      <c r="D5176" s="27">
        <v>1155575</v>
      </c>
      <c r="E5176" s="30">
        <v>-155434</v>
      </c>
      <c r="F5176" s="6">
        <f t="shared" si="4121"/>
        <v>16259862</v>
      </c>
      <c r="G5176" s="6">
        <f t="shared" si="4122"/>
        <v>16613069</v>
      </c>
      <c r="H5176" s="6"/>
      <c r="I5176" s="6">
        <f t="shared" si="4123"/>
        <v>9090584.2333333325</v>
      </c>
      <c r="J5176" s="6">
        <f t="shared" si="4124"/>
        <v>9150008.333333334</v>
      </c>
      <c r="K5176" s="6">
        <f t="shared" si="4125"/>
        <v>2115918.9666666668</v>
      </c>
      <c r="L5176" s="6">
        <f>AVERAGE(E5147:E5176)</f>
        <v>189401.13333333333</v>
      </c>
      <c r="M5176" s="6">
        <f t="shared" si="4127"/>
        <v>11395904.333333334</v>
      </c>
      <c r="N5176" s="6">
        <f t="shared" si="4128"/>
        <v>11455328.433333334</v>
      </c>
      <c r="Q5176" s="34"/>
    </row>
    <row r="5177" spans="1:17" ht="15" x14ac:dyDescent="0.25">
      <c r="A5177" s="19">
        <v>44317</v>
      </c>
      <c r="B5177" s="20">
        <v>-229279</v>
      </c>
      <c r="C5177" s="20">
        <v>41197</v>
      </c>
      <c r="D5177" s="20">
        <v>906346</v>
      </c>
      <c r="E5177" s="31">
        <v>-671530</v>
      </c>
      <c r="F5177" s="20">
        <f t="shared" ref="F5177:F5207" si="4129">SUM(B5177+D5177+E5177)</f>
        <v>5537</v>
      </c>
      <c r="G5177" s="20">
        <f t="shared" ref="G5177:G5207" si="4130">SUM(C5177:E5177)</f>
        <v>276013</v>
      </c>
      <c r="H5177" s="20"/>
      <c r="I5177" s="20">
        <f t="shared" ref="I5177:I5207" si="4131">AVERAGE(B5148:B5177)</f>
        <v>8791879</v>
      </c>
      <c r="J5177" s="20">
        <f t="shared" ref="J5177:J5237" si="4132">AVERAGE(C5148:C5177)</f>
        <v>8860323.166666666</v>
      </c>
      <c r="K5177" s="20">
        <f t="shared" ref="K5177:K5237" si="4133">AVERAGE(D5148:D5177)</f>
        <v>2103550.9333333331</v>
      </c>
      <c r="L5177" s="20">
        <f t="shared" ref="L5177:L5237" si="4134">AVERAGE(E5148:E5177)</f>
        <v>131631.56666666668</v>
      </c>
      <c r="M5177" s="20">
        <f t="shared" ref="M5177:M5237" si="4135">AVERAGE(F5148:F5177)</f>
        <v>11027061.5</v>
      </c>
      <c r="N5177" s="20">
        <f t="shared" ref="N5177:N5237" si="4136">AVERAGE(G5148:G5177)</f>
        <v>11095505.666666666</v>
      </c>
      <c r="Q5177" s="34"/>
    </row>
    <row r="5178" spans="1:17" ht="15" x14ac:dyDescent="0.25">
      <c r="A5178" s="29">
        <v>44318</v>
      </c>
      <c r="B5178" s="27">
        <v>10238271</v>
      </c>
      <c r="C5178" s="27">
        <v>10238271</v>
      </c>
      <c r="D5178" s="27">
        <v>903898</v>
      </c>
      <c r="E5178" s="30">
        <v>316143</v>
      </c>
      <c r="F5178" s="6">
        <f t="shared" si="4129"/>
        <v>11458312</v>
      </c>
      <c r="G5178" s="6">
        <f t="shared" si="4130"/>
        <v>11458312</v>
      </c>
      <c r="H5178" s="6"/>
      <c r="I5178" s="6">
        <f t="shared" si="4131"/>
        <v>8996134.7666666675</v>
      </c>
      <c r="J5178" s="6">
        <f t="shared" si="4132"/>
        <v>9064578.9333333336</v>
      </c>
      <c r="K5178" s="6">
        <f t="shared" si="4133"/>
        <v>2049189.3</v>
      </c>
      <c r="L5178" s="6">
        <f t="shared" si="4134"/>
        <v>135518.06666666668</v>
      </c>
      <c r="M5178" s="6">
        <f t="shared" si="4135"/>
        <v>11180842.133333333</v>
      </c>
      <c r="N5178" s="6">
        <f t="shared" si="4136"/>
        <v>11249286.300000001</v>
      </c>
      <c r="Q5178" s="34"/>
    </row>
    <row r="5179" spans="1:17" ht="15" x14ac:dyDescent="0.25">
      <c r="A5179" s="29">
        <v>44319</v>
      </c>
      <c r="B5179" s="27">
        <v>-5645260</v>
      </c>
      <c r="C5179" s="27">
        <v>-5645260</v>
      </c>
      <c r="D5179" s="27">
        <v>0</v>
      </c>
      <c r="E5179" s="30">
        <v>263062</v>
      </c>
      <c r="F5179" s="6">
        <f t="shared" si="4129"/>
        <v>-5382198</v>
      </c>
      <c r="G5179" s="6">
        <f t="shared" si="4130"/>
        <v>-5382198</v>
      </c>
      <c r="H5179" s="6"/>
      <c r="I5179" s="6">
        <f t="shared" si="4131"/>
        <v>9120795</v>
      </c>
      <c r="J5179" s="6">
        <f t="shared" si="4132"/>
        <v>9189239.166666666</v>
      </c>
      <c r="K5179" s="6">
        <f t="shared" si="4133"/>
        <v>1966794.9666666666</v>
      </c>
      <c r="L5179" s="6">
        <f t="shared" si="4134"/>
        <v>142380.96666666667</v>
      </c>
      <c r="M5179" s="6">
        <f t="shared" si="4135"/>
        <v>11229970.933333334</v>
      </c>
      <c r="N5179" s="6">
        <f t="shared" si="4136"/>
        <v>11298415.1</v>
      </c>
      <c r="Q5179" s="34"/>
    </row>
    <row r="5180" spans="1:17" ht="15" x14ac:dyDescent="0.25">
      <c r="A5180" s="29">
        <v>44320</v>
      </c>
      <c r="B5180" s="27">
        <v>4077089</v>
      </c>
      <c r="C5180" s="27">
        <v>4077089</v>
      </c>
      <c r="D5180" s="27">
        <v>800319</v>
      </c>
      <c r="E5180" s="30">
        <v>417450</v>
      </c>
      <c r="F5180" s="6">
        <f t="shared" si="4129"/>
        <v>5294858</v>
      </c>
      <c r="G5180" s="6">
        <f t="shared" si="4130"/>
        <v>5294858</v>
      </c>
      <c r="H5180" s="6"/>
      <c r="I5180" s="6">
        <f t="shared" si="4131"/>
        <v>9223150.1333333328</v>
      </c>
      <c r="J5180" s="6">
        <f t="shared" si="4132"/>
        <v>9291594.3000000007</v>
      </c>
      <c r="K5180" s="6">
        <f t="shared" si="4133"/>
        <v>1912279.5666666667</v>
      </c>
      <c r="L5180" s="6">
        <f t="shared" si="4134"/>
        <v>128275.03333333334</v>
      </c>
      <c r="M5180" s="6">
        <f t="shared" si="4135"/>
        <v>11263704.733333332</v>
      </c>
      <c r="N5180" s="6">
        <f t="shared" si="4136"/>
        <v>11332148.9</v>
      </c>
      <c r="Q5180" s="34"/>
    </row>
    <row r="5181" spans="1:17" ht="15" x14ac:dyDescent="0.25">
      <c r="A5181" s="29">
        <v>44321</v>
      </c>
      <c r="B5181" s="27">
        <v>7479536</v>
      </c>
      <c r="C5181" s="27">
        <v>7479688</v>
      </c>
      <c r="D5181" s="27">
        <v>1105015</v>
      </c>
      <c r="E5181" s="30">
        <v>294830</v>
      </c>
      <c r="F5181" s="6">
        <f t="shared" si="4129"/>
        <v>8879381</v>
      </c>
      <c r="G5181" s="6">
        <f t="shared" si="4130"/>
        <v>8879533</v>
      </c>
      <c r="H5181" s="6"/>
      <c r="I5181" s="6">
        <f t="shared" si="4131"/>
        <v>8971783.666666666</v>
      </c>
      <c r="J5181" s="6">
        <f t="shared" si="4132"/>
        <v>9041200.2333333325</v>
      </c>
      <c r="K5181" s="6">
        <f t="shared" si="4133"/>
        <v>1900584.3</v>
      </c>
      <c r="L5181" s="6">
        <f t="shared" si="4134"/>
        <v>114452.86666666667</v>
      </c>
      <c r="M5181" s="6">
        <f t="shared" si="4135"/>
        <v>10986820.833333334</v>
      </c>
      <c r="N5181" s="6">
        <f t="shared" si="4136"/>
        <v>11056237.4</v>
      </c>
      <c r="Q5181" s="34"/>
    </row>
    <row r="5182" spans="1:17" ht="15" x14ac:dyDescent="0.25">
      <c r="A5182" s="29">
        <v>44322</v>
      </c>
      <c r="B5182" s="27">
        <v>2417104</v>
      </c>
      <c r="C5182" s="27">
        <v>2417257</v>
      </c>
      <c r="D5182" s="27">
        <v>1753958</v>
      </c>
      <c r="E5182" s="30">
        <v>924942</v>
      </c>
      <c r="F5182" s="6">
        <f t="shared" si="4129"/>
        <v>5096004</v>
      </c>
      <c r="G5182" s="6">
        <f t="shared" si="4130"/>
        <v>5096157</v>
      </c>
      <c r="H5182" s="6"/>
      <c r="I5182" s="6">
        <f t="shared" si="4131"/>
        <v>8836810.7333333325</v>
      </c>
      <c r="J5182" s="6">
        <f t="shared" si="4132"/>
        <v>8928601.833333334</v>
      </c>
      <c r="K5182" s="6">
        <f t="shared" si="4133"/>
        <v>1865731.0666666667</v>
      </c>
      <c r="L5182" s="6">
        <f t="shared" si="4134"/>
        <v>136216.63333333333</v>
      </c>
      <c r="M5182" s="6">
        <f t="shared" si="4135"/>
        <v>10838758.433333334</v>
      </c>
      <c r="N5182" s="6">
        <f t="shared" si="4136"/>
        <v>10930549.533333333</v>
      </c>
      <c r="Q5182" s="34"/>
    </row>
    <row r="5183" spans="1:17" ht="15" x14ac:dyDescent="0.25">
      <c r="A5183" s="29">
        <v>44323</v>
      </c>
      <c r="B5183" s="27">
        <v>13609572</v>
      </c>
      <c r="C5183" s="27">
        <v>13609572</v>
      </c>
      <c r="D5183" s="27">
        <v>259961</v>
      </c>
      <c r="E5183" s="30">
        <v>175599</v>
      </c>
      <c r="F5183" s="6">
        <f t="shared" si="4129"/>
        <v>14045132</v>
      </c>
      <c r="G5183" s="6">
        <f t="shared" si="4130"/>
        <v>14045132</v>
      </c>
      <c r="H5183" s="6"/>
      <c r="I5183" s="6">
        <f t="shared" si="4131"/>
        <v>8725342.4666666668</v>
      </c>
      <c r="J5183" s="6">
        <f t="shared" si="4132"/>
        <v>8817133.5666666664</v>
      </c>
      <c r="K5183" s="6">
        <f t="shared" si="4133"/>
        <v>1664668.5333333334</v>
      </c>
      <c r="L5183" s="6">
        <f t="shared" si="4134"/>
        <v>150128.33333333334</v>
      </c>
      <c r="M5183" s="6">
        <f t="shared" si="4135"/>
        <v>10540139.333333334</v>
      </c>
      <c r="N5183" s="6">
        <f t="shared" si="4136"/>
        <v>10631930.433333334</v>
      </c>
      <c r="Q5183" s="34"/>
    </row>
    <row r="5184" spans="1:17" ht="15" x14ac:dyDescent="0.25">
      <c r="A5184" s="29">
        <v>44324</v>
      </c>
      <c r="B5184" s="27">
        <v>-7499409</v>
      </c>
      <c r="C5184" s="27">
        <v>-7499409</v>
      </c>
      <c r="D5184" s="27">
        <v>1256788</v>
      </c>
      <c r="E5184" s="30">
        <v>961108</v>
      </c>
      <c r="F5184" s="6">
        <f t="shared" si="4129"/>
        <v>-5281513</v>
      </c>
      <c r="G5184" s="6">
        <f t="shared" si="4130"/>
        <v>-5281513</v>
      </c>
      <c r="H5184" s="6"/>
      <c r="I5184" s="6">
        <f t="shared" si="4131"/>
        <v>8092743.166666667</v>
      </c>
      <c r="J5184" s="6">
        <f t="shared" si="4132"/>
        <v>8184534.2666666666</v>
      </c>
      <c r="K5184" s="6">
        <f t="shared" si="4133"/>
        <v>1581301.1</v>
      </c>
      <c r="L5184" s="6">
        <f t="shared" si="4134"/>
        <v>170205.63333333333</v>
      </c>
      <c r="M5184" s="6">
        <f t="shared" si="4135"/>
        <v>9844249.9000000004</v>
      </c>
      <c r="N5184" s="6">
        <f t="shared" si="4136"/>
        <v>9936041</v>
      </c>
      <c r="Q5184" s="34"/>
    </row>
    <row r="5185" spans="1:17" ht="15" x14ac:dyDescent="0.25">
      <c r="A5185" s="29">
        <v>44325</v>
      </c>
      <c r="B5185" s="27">
        <v>24854993</v>
      </c>
      <c r="C5185" s="27">
        <v>24854993</v>
      </c>
      <c r="D5185" s="27">
        <v>1606456</v>
      </c>
      <c r="E5185" s="30">
        <v>293392</v>
      </c>
      <c r="F5185" s="6">
        <f t="shared" si="4129"/>
        <v>26754841</v>
      </c>
      <c r="G5185" s="6">
        <f t="shared" si="4130"/>
        <v>26754841</v>
      </c>
      <c r="H5185" s="6"/>
      <c r="I5185" s="6">
        <f t="shared" si="4131"/>
        <v>8882125.9333333336</v>
      </c>
      <c r="J5185" s="6">
        <f t="shared" si="4132"/>
        <v>8973920.3666666672</v>
      </c>
      <c r="K5185" s="6">
        <f t="shared" si="4133"/>
        <v>1490782.7333333334</v>
      </c>
      <c r="L5185" s="6">
        <f t="shared" si="4134"/>
        <v>175996.83333333334</v>
      </c>
      <c r="M5185" s="6">
        <f t="shared" si="4135"/>
        <v>10548905.5</v>
      </c>
      <c r="N5185" s="6">
        <f t="shared" si="4136"/>
        <v>10640699.933333334</v>
      </c>
      <c r="Q5185" s="34"/>
    </row>
    <row r="5186" spans="1:17" ht="15" x14ac:dyDescent="0.25">
      <c r="A5186" s="29">
        <v>44326</v>
      </c>
      <c r="B5186" s="27">
        <v>-5039985</v>
      </c>
      <c r="C5186" s="27">
        <v>-5039985</v>
      </c>
      <c r="D5186" s="27">
        <v>1630426</v>
      </c>
      <c r="E5186" s="30">
        <v>322938</v>
      </c>
      <c r="F5186" s="6">
        <f t="shared" si="4129"/>
        <v>-3086621</v>
      </c>
      <c r="G5186" s="6">
        <f t="shared" si="4130"/>
        <v>-3086621</v>
      </c>
      <c r="H5186" s="6"/>
      <c r="I5186" s="6">
        <f t="shared" si="4131"/>
        <v>8608445.5</v>
      </c>
      <c r="J5186" s="6">
        <f t="shared" si="4132"/>
        <v>8706831.8000000007</v>
      </c>
      <c r="K5186" s="6">
        <f t="shared" si="4133"/>
        <v>1451784</v>
      </c>
      <c r="L5186" s="6">
        <f t="shared" si="4134"/>
        <v>204703.43333333332</v>
      </c>
      <c r="M5186" s="6">
        <f t="shared" si="4135"/>
        <v>10264932.933333334</v>
      </c>
      <c r="N5186" s="6">
        <f t="shared" si="4136"/>
        <v>10363319.233333332</v>
      </c>
      <c r="Q5186" s="34"/>
    </row>
    <row r="5187" spans="1:17" ht="15" x14ac:dyDescent="0.25">
      <c r="A5187" s="29">
        <v>44327</v>
      </c>
      <c r="B5187" s="27">
        <v>5180801</v>
      </c>
      <c r="C5187" s="27">
        <v>5180801</v>
      </c>
      <c r="D5187" s="27">
        <v>1186698</v>
      </c>
      <c r="E5187" s="30">
        <v>697707</v>
      </c>
      <c r="F5187" s="6">
        <f t="shared" si="4129"/>
        <v>7065206</v>
      </c>
      <c r="G5187" s="6">
        <f t="shared" si="4130"/>
        <v>7065206</v>
      </c>
      <c r="H5187" s="6"/>
      <c r="I5187" s="6">
        <f t="shared" si="4131"/>
        <v>8229011.4666666668</v>
      </c>
      <c r="J5187" s="6">
        <f t="shared" si="4132"/>
        <v>8327401.9666666668</v>
      </c>
      <c r="K5187" s="6">
        <f t="shared" si="4133"/>
        <v>1401717.1333333333</v>
      </c>
      <c r="L5187" s="6">
        <f t="shared" si="4134"/>
        <v>238089.53333333333</v>
      </c>
      <c r="M5187" s="6">
        <f t="shared" si="4135"/>
        <v>9868818.1333333328</v>
      </c>
      <c r="N5187" s="6">
        <f t="shared" si="4136"/>
        <v>9967208.6333333328</v>
      </c>
      <c r="Q5187" s="34"/>
    </row>
    <row r="5188" spans="1:17" ht="15" x14ac:dyDescent="0.25">
      <c r="A5188" s="29">
        <v>44328</v>
      </c>
      <c r="B5188" s="27">
        <v>1421140</v>
      </c>
      <c r="C5188" s="27">
        <v>1421014</v>
      </c>
      <c r="D5188" s="27">
        <v>1561515</v>
      </c>
      <c r="E5188" s="30">
        <v>461197</v>
      </c>
      <c r="F5188" s="6">
        <f t="shared" si="4129"/>
        <v>3443852</v>
      </c>
      <c r="G5188" s="6">
        <f t="shared" si="4130"/>
        <v>3443726</v>
      </c>
      <c r="H5188" s="6"/>
      <c r="I5188" s="6">
        <f t="shared" si="4131"/>
        <v>7479342.0666666664</v>
      </c>
      <c r="J5188" s="6">
        <f t="shared" si="4132"/>
        <v>7577728.3666666662</v>
      </c>
      <c r="K5188" s="6">
        <f t="shared" si="4133"/>
        <v>1357353.5666666667</v>
      </c>
      <c r="L5188" s="6">
        <f t="shared" si="4134"/>
        <v>264039.06666666665</v>
      </c>
      <c r="M5188" s="6">
        <f t="shared" si="4135"/>
        <v>9100734.6999999993</v>
      </c>
      <c r="N5188" s="6">
        <f t="shared" si="4136"/>
        <v>9199121</v>
      </c>
      <c r="Q5188" s="34"/>
    </row>
    <row r="5189" spans="1:17" ht="15" x14ac:dyDescent="0.25">
      <c r="A5189" s="29">
        <v>44329</v>
      </c>
      <c r="B5189" s="27">
        <v>5873037</v>
      </c>
      <c r="C5189" s="27">
        <v>5872911</v>
      </c>
      <c r="D5189" s="27">
        <v>1124313</v>
      </c>
      <c r="E5189" s="30">
        <v>699343</v>
      </c>
      <c r="F5189" s="6">
        <f t="shared" si="4129"/>
        <v>7696693</v>
      </c>
      <c r="G5189" s="6">
        <f t="shared" si="4130"/>
        <v>7696567</v>
      </c>
      <c r="H5189" s="6"/>
      <c r="I5189" s="6">
        <f t="shared" si="4131"/>
        <v>7425179.2666666666</v>
      </c>
      <c r="J5189" s="6">
        <f t="shared" si="4132"/>
        <v>7523561.3666666662</v>
      </c>
      <c r="K5189" s="6">
        <f t="shared" si="4133"/>
        <v>1358745.7333333334</v>
      </c>
      <c r="L5189" s="6">
        <f t="shared" si="4134"/>
        <v>280062.09999999998</v>
      </c>
      <c r="M5189" s="6">
        <f t="shared" si="4135"/>
        <v>9063987.0999999996</v>
      </c>
      <c r="N5189" s="6">
        <f t="shared" si="4136"/>
        <v>9162369.1999999993</v>
      </c>
      <c r="Q5189" s="34"/>
    </row>
    <row r="5190" spans="1:17" ht="15" x14ac:dyDescent="0.25">
      <c r="A5190" s="29">
        <v>44330</v>
      </c>
      <c r="B5190" s="27">
        <v>5549133</v>
      </c>
      <c r="C5190" s="27">
        <v>5549133</v>
      </c>
      <c r="D5190" s="27">
        <v>1615001</v>
      </c>
      <c r="E5190" s="30">
        <v>745808</v>
      </c>
      <c r="F5190" s="6">
        <f t="shared" si="4129"/>
        <v>7909942</v>
      </c>
      <c r="G5190" s="6">
        <f t="shared" si="4130"/>
        <v>7909942</v>
      </c>
      <c r="H5190" s="6"/>
      <c r="I5190" s="6">
        <f t="shared" si="4131"/>
        <v>7131494.0666666664</v>
      </c>
      <c r="J5190" s="6">
        <f t="shared" si="4132"/>
        <v>7229876.166666667</v>
      </c>
      <c r="K5190" s="6">
        <f t="shared" si="4133"/>
        <v>1348088.1</v>
      </c>
      <c r="L5190" s="6">
        <f t="shared" si="4134"/>
        <v>302328.43333333335</v>
      </c>
      <c r="M5190" s="6">
        <f t="shared" si="4135"/>
        <v>8781910.5999999996</v>
      </c>
      <c r="N5190" s="6">
        <f t="shared" si="4136"/>
        <v>8880292.6999999993</v>
      </c>
      <c r="Q5190" s="34"/>
    </row>
    <row r="5191" spans="1:17" ht="15" x14ac:dyDescent="0.25">
      <c r="A5191" s="29">
        <v>44331</v>
      </c>
      <c r="B5191" s="27">
        <v>9466334</v>
      </c>
      <c r="C5191" s="27">
        <v>9466334</v>
      </c>
      <c r="D5191" s="27">
        <v>1477508</v>
      </c>
      <c r="E5191" s="30">
        <v>146725</v>
      </c>
      <c r="F5191" s="6">
        <f t="shared" si="4129"/>
        <v>11090567</v>
      </c>
      <c r="G5191" s="6">
        <f t="shared" si="4130"/>
        <v>11090567</v>
      </c>
      <c r="H5191" s="6"/>
      <c r="I5191" s="6">
        <f t="shared" si="4131"/>
        <v>6710468.9000000004</v>
      </c>
      <c r="J5191" s="6">
        <f t="shared" si="4132"/>
        <v>6808851</v>
      </c>
      <c r="K5191" s="6">
        <f t="shared" si="4133"/>
        <v>1341996.3666666667</v>
      </c>
      <c r="L5191" s="6">
        <f t="shared" si="4134"/>
        <v>291891.66666666669</v>
      </c>
      <c r="M5191" s="6">
        <f t="shared" si="4135"/>
        <v>8344356.9333333336</v>
      </c>
      <c r="N5191" s="6">
        <f t="shared" si="4136"/>
        <v>8442739.0333333332</v>
      </c>
      <c r="Q5191" s="34"/>
    </row>
    <row r="5192" spans="1:17" ht="15" x14ac:dyDescent="0.25">
      <c r="A5192" s="29">
        <v>44332</v>
      </c>
      <c r="B5192" s="27">
        <v>8352707</v>
      </c>
      <c r="C5192" s="27">
        <v>8352707</v>
      </c>
      <c r="D5192" s="27">
        <v>1212131</v>
      </c>
      <c r="E5192" s="30">
        <v>-90776</v>
      </c>
      <c r="F5192" s="6">
        <f t="shared" si="4129"/>
        <v>9474062</v>
      </c>
      <c r="G5192" s="6">
        <f t="shared" si="4130"/>
        <v>9474062</v>
      </c>
      <c r="H5192" s="6"/>
      <c r="I5192" s="6">
        <f t="shared" si="4131"/>
        <v>6827145.2000000002</v>
      </c>
      <c r="J5192" s="6">
        <f t="shared" si="4132"/>
        <v>6925527.2999999998</v>
      </c>
      <c r="K5192" s="6">
        <f t="shared" si="4133"/>
        <v>1327385.8333333333</v>
      </c>
      <c r="L5192" s="6">
        <f t="shared" si="4134"/>
        <v>280207.36666666664</v>
      </c>
      <c r="M5192" s="6">
        <f t="shared" si="4135"/>
        <v>8434738.4000000004</v>
      </c>
      <c r="N5192" s="6">
        <f t="shared" si="4136"/>
        <v>8533120.5</v>
      </c>
      <c r="Q5192" s="34"/>
    </row>
    <row r="5193" spans="1:17" ht="15" x14ac:dyDescent="0.25">
      <c r="A5193" s="29">
        <v>44333</v>
      </c>
      <c r="B5193" s="27">
        <v>1150016</v>
      </c>
      <c r="C5193" s="27">
        <v>1151009</v>
      </c>
      <c r="D5193" s="27">
        <v>1426964</v>
      </c>
      <c r="E5193" s="30">
        <v>-190797</v>
      </c>
      <c r="F5193" s="6">
        <f t="shared" si="4129"/>
        <v>2386183</v>
      </c>
      <c r="G5193" s="6">
        <f t="shared" si="4130"/>
        <v>2387176</v>
      </c>
      <c r="H5193" s="6"/>
      <c r="I5193" s="6">
        <f t="shared" si="4131"/>
        <v>6732835.8666666662</v>
      </c>
      <c r="J5193" s="6">
        <f t="shared" si="4132"/>
        <v>6662385.5</v>
      </c>
      <c r="K5193" s="6">
        <f t="shared" si="4133"/>
        <v>1325901.2666666666</v>
      </c>
      <c r="L5193" s="6">
        <f t="shared" si="4134"/>
        <v>289440.16666666669</v>
      </c>
      <c r="M5193" s="6">
        <f t="shared" si="4135"/>
        <v>8348177.2999999998</v>
      </c>
      <c r="N5193" s="6">
        <f t="shared" si="4136"/>
        <v>8277726.9333333336</v>
      </c>
      <c r="Q5193" s="34"/>
    </row>
    <row r="5194" spans="1:17" ht="15" x14ac:dyDescent="0.25">
      <c r="A5194" s="29">
        <v>44334</v>
      </c>
      <c r="B5194" s="27">
        <v>1979679</v>
      </c>
      <c r="C5194" s="27">
        <v>1991407</v>
      </c>
      <c r="D5194" s="27">
        <v>1054854</v>
      </c>
      <c r="E5194" s="30">
        <v>212553</v>
      </c>
      <c r="F5194" s="6">
        <f t="shared" si="4129"/>
        <v>3247086</v>
      </c>
      <c r="G5194" s="6">
        <f t="shared" si="4130"/>
        <v>3258814</v>
      </c>
      <c r="H5194" s="6"/>
      <c r="I5194" s="6">
        <f t="shared" si="4131"/>
        <v>6147849.166666667</v>
      </c>
      <c r="J5194" s="6">
        <f t="shared" si="4132"/>
        <v>6077789.7333333334</v>
      </c>
      <c r="K5194" s="6">
        <f t="shared" si="4133"/>
        <v>1310111.2333333334</v>
      </c>
      <c r="L5194" s="6">
        <f t="shared" si="4134"/>
        <v>300693.76666666666</v>
      </c>
      <c r="M5194" s="6">
        <f t="shared" si="4135"/>
        <v>7758654.166666667</v>
      </c>
      <c r="N5194" s="6">
        <f t="shared" si="4136"/>
        <v>7688594.7333333334</v>
      </c>
      <c r="Q5194" s="34"/>
    </row>
    <row r="5195" spans="1:17" ht="15" x14ac:dyDescent="0.25">
      <c r="A5195" s="29">
        <v>44335</v>
      </c>
      <c r="B5195" s="27">
        <v>870561</v>
      </c>
      <c r="C5195" s="27">
        <v>864736</v>
      </c>
      <c r="D5195" s="27">
        <v>1001052</v>
      </c>
      <c r="E5195" s="30">
        <v>61366</v>
      </c>
      <c r="F5195" s="6">
        <f t="shared" si="4129"/>
        <v>1932979</v>
      </c>
      <c r="G5195" s="6">
        <f t="shared" si="4130"/>
        <v>1927154</v>
      </c>
      <c r="H5195" s="6"/>
      <c r="I5195" s="6">
        <f t="shared" si="4131"/>
        <v>5781495.9666666668</v>
      </c>
      <c r="J5195" s="6">
        <f t="shared" si="4132"/>
        <v>5710903.166666667</v>
      </c>
      <c r="K5195" s="6">
        <f t="shared" si="4133"/>
        <v>1289646.1000000001</v>
      </c>
      <c r="L5195" s="6">
        <f t="shared" si="4134"/>
        <v>287563.7</v>
      </c>
      <c r="M5195" s="6">
        <f t="shared" si="4135"/>
        <v>7358705.7666666666</v>
      </c>
      <c r="N5195" s="6">
        <f t="shared" si="4136"/>
        <v>7288112.9666666668</v>
      </c>
      <c r="Q5195" s="34"/>
    </row>
    <row r="5196" spans="1:17" ht="15" x14ac:dyDescent="0.25">
      <c r="A5196" s="29">
        <v>44336</v>
      </c>
      <c r="B5196" s="27">
        <v>1077880</v>
      </c>
      <c r="C5196" s="27">
        <v>1077880</v>
      </c>
      <c r="D5196" s="27">
        <v>1013011</v>
      </c>
      <c r="E5196" s="30">
        <v>867908</v>
      </c>
      <c r="F5196" s="6">
        <f t="shared" si="4129"/>
        <v>2958799</v>
      </c>
      <c r="G5196" s="6">
        <f t="shared" si="4130"/>
        <v>2958799</v>
      </c>
      <c r="H5196" s="6"/>
      <c r="I5196" s="6">
        <f t="shared" si="4131"/>
        <v>5495382.5</v>
      </c>
      <c r="J5196" s="6">
        <f t="shared" si="4132"/>
        <v>5463007.666666667</v>
      </c>
      <c r="K5196" s="6">
        <f t="shared" si="4133"/>
        <v>1258724.1000000001</v>
      </c>
      <c r="L5196" s="6">
        <f t="shared" si="4134"/>
        <v>308204.03333333333</v>
      </c>
      <c r="M5196" s="6">
        <f t="shared" si="4135"/>
        <v>7062310.6333333338</v>
      </c>
      <c r="N5196" s="6">
        <f t="shared" si="4136"/>
        <v>7029935.7999999998</v>
      </c>
      <c r="Q5196" s="34"/>
    </row>
    <row r="5197" spans="1:17" ht="15" x14ac:dyDescent="0.25">
      <c r="A5197" s="29">
        <v>44337</v>
      </c>
      <c r="B5197" s="27">
        <v>-4915497</v>
      </c>
      <c r="C5197" s="27">
        <v>-4915497</v>
      </c>
      <c r="D5197" s="27">
        <v>1494978</v>
      </c>
      <c r="E5197" s="30">
        <v>1111521</v>
      </c>
      <c r="F5197" s="6">
        <f t="shared" si="4129"/>
        <v>-2308998</v>
      </c>
      <c r="G5197" s="6">
        <f t="shared" si="4130"/>
        <v>-2308998</v>
      </c>
      <c r="H5197" s="6"/>
      <c r="I5197" s="6">
        <f t="shared" si="4131"/>
        <v>5319875.333333333</v>
      </c>
      <c r="J5197" s="6">
        <f t="shared" si="4132"/>
        <v>5287500.5</v>
      </c>
      <c r="K5197" s="6">
        <f t="shared" si="4133"/>
        <v>1254519.3333333333</v>
      </c>
      <c r="L5197" s="6">
        <f t="shared" si="4134"/>
        <v>341999.8</v>
      </c>
      <c r="M5197" s="6">
        <f t="shared" si="4135"/>
        <v>6916394.4666666668</v>
      </c>
      <c r="N5197" s="6">
        <f t="shared" si="4136"/>
        <v>6884019.6333333338</v>
      </c>
      <c r="Q5197" s="34"/>
    </row>
    <row r="5198" spans="1:17" ht="15" x14ac:dyDescent="0.25">
      <c r="A5198" s="29">
        <v>44338</v>
      </c>
      <c r="B5198" s="27">
        <v>8923947</v>
      </c>
      <c r="C5198" s="27">
        <v>8923947</v>
      </c>
      <c r="D5198" s="27">
        <v>920418</v>
      </c>
      <c r="E5198" s="30">
        <v>315426</v>
      </c>
      <c r="F5198" s="6">
        <f t="shared" si="4129"/>
        <v>10159791</v>
      </c>
      <c r="G5198" s="6">
        <f t="shared" si="4130"/>
        <v>10159791</v>
      </c>
      <c r="H5198" s="6"/>
      <c r="I5198" s="6">
        <f t="shared" si="4131"/>
        <v>5054063.166666667</v>
      </c>
      <c r="J5198" s="6">
        <f t="shared" si="4132"/>
        <v>5021692.5333333332</v>
      </c>
      <c r="K5198" s="6">
        <f t="shared" si="4133"/>
        <v>1229788.2</v>
      </c>
      <c r="L5198" s="6">
        <f t="shared" si="4134"/>
        <v>344216.73333333334</v>
      </c>
      <c r="M5198" s="6">
        <f t="shared" si="4135"/>
        <v>6628068.0999999996</v>
      </c>
      <c r="N5198" s="6">
        <f t="shared" si="4136"/>
        <v>6595697.4666666668</v>
      </c>
      <c r="Q5198" s="34"/>
    </row>
    <row r="5199" spans="1:17" ht="15" x14ac:dyDescent="0.25">
      <c r="A5199" s="29">
        <v>44339</v>
      </c>
      <c r="B5199" s="27">
        <v>14163696</v>
      </c>
      <c r="C5199" s="27">
        <v>14163570</v>
      </c>
      <c r="D5199" s="27">
        <v>887709</v>
      </c>
      <c r="E5199" s="30">
        <v>117264</v>
      </c>
      <c r="F5199" s="6">
        <f t="shared" si="4129"/>
        <v>15168669</v>
      </c>
      <c r="G5199" s="6">
        <f t="shared" si="4130"/>
        <v>15168543</v>
      </c>
      <c r="H5199" s="6"/>
      <c r="I5199" s="6">
        <f t="shared" si="4131"/>
        <v>5373275.0999999996</v>
      </c>
      <c r="J5199" s="6">
        <f t="shared" si="4132"/>
        <v>5340900.2666666666</v>
      </c>
      <c r="K5199" s="6">
        <f t="shared" si="4133"/>
        <v>1202788.8333333333</v>
      </c>
      <c r="L5199" s="6">
        <f t="shared" si="4134"/>
        <v>325416.36666666664</v>
      </c>
      <c r="M5199" s="6">
        <f t="shared" si="4135"/>
        <v>6901480.2999999998</v>
      </c>
      <c r="N5199" s="6">
        <f t="shared" si="4136"/>
        <v>6869105.4666666668</v>
      </c>
      <c r="Q5199" s="34"/>
    </row>
    <row r="5200" spans="1:17" ht="15" x14ac:dyDescent="0.25">
      <c r="A5200" s="29">
        <v>44340</v>
      </c>
      <c r="B5200" s="27">
        <v>766851</v>
      </c>
      <c r="C5200" s="27">
        <v>766851</v>
      </c>
      <c r="D5200" s="27">
        <v>647677</v>
      </c>
      <c r="E5200" s="30">
        <v>-486698</v>
      </c>
      <c r="F5200" s="6">
        <f t="shared" si="4129"/>
        <v>927830</v>
      </c>
      <c r="G5200" s="6">
        <f t="shared" si="4130"/>
        <v>927830</v>
      </c>
      <c r="H5200" s="6"/>
      <c r="I5200" s="6">
        <f t="shared" si="4131"/>
        <v>5487003.8666666662</v>
      </c>
      <c r="J5200" s="6">
        <f t="shared" si="4132"/>
        <v>5454629.0333333332</v>
      </c>
      <c r="K5200" s="6">
        <f t="shared" si="4133"/>
        <v>1176611.2</v>
      </c>
      <c r="L5200" s="6">
        <f t="shared" si="4134"/>
        <v>296071.36666666664</v>
      </c>
      <c r="M5200" s="6">
        <f t="shared" si="4135"/>
        <v>6959686.4333333336</v>
      </c>
      <c r="N5200" s="6">
        <f t="shared" si="4136"/>
        <v>6927311.5999999996</v>
      </c>
      <c r="Q5200" s="34"/>
    </row>
    <row r="5201" spans="1:17" ht="15" x14ac:dyDescent="0.25">
      <c r="A5201" s="29">
        <v>44341</v>
      </c>
      <c r="B5201" s="27">
        <v>6975902</v>
      </c>
      <c r="C5201" s="27">
        <v>6975902</v>
      </c>
      <c r="D5201" s="27">
        <v>559375</v>
      </c>
      <c r="E5201" s="30">
        <v>610593</v>
      </c>
      <c r="F5201" s="6">
        <f t="shared" si="4129"/>
        <v>8145870</v>
      </c>
      <c r="G5201" s="6">
        <f t="shared" si="4130"/>
        <v>8145870</v>
      </c>
      <c r="H5201" s="6"/>
      <c r="I5201" s="6">
        <f t="shared" si="4131"/>
        <v>5054049.5666666664</v>
      </c>
      <c r="J5201" s="6">
        <f t="shared" si="4132"/>
        <v>5021674.7333333334</v>
      </c>
      <c r="K5201" s="6">
        <f t="shared" si="4133"/>
        <v>1152620.5</v>
      </c>
      <c r="L5201" s="6">
        <f t="shared" si="4134"/>
        <v>319955.3</v>
      </c>
      <c r="M5201" s="6">
        <f t="shared" si="4135"/>
        <v>6526625.3666666662</v>
      </c>
      <c r="N5201" s="6">
        <f t="shared" si="4136"/>
        <v>6494250.5333333332</v>
      </c>
      <c r="Q5201" s="34"/>
    </row>
    <row r="5202" spans="1:17" ht="15" x14ac:dyDescent="0.25">
      <c r="A5202" s="29">
        <v>44342</v>
      </c>
      <c r="B5202" s="27">
        <v>-1695344</v>
      </c>
      <c r="C5202" s="27">
        <v>-1695596</v>
      </c>
      <c r="D5202" s="27">
        <v>486096</v>
      </c>
      <c r="E5202" s="30">
        <v>4374429</v>
      </c>
      <c r="F5202" s="6">
        <f t="shared" si="4129"/>
        <v>3165181</v>
      </c>
      <c r="G5202" s="6">
        <f t="shared" si="4130"/>
        <v>3164929</v>
      </c>
      <c r="H5202" s="6"/>
      <c r="I5202" s="6">
        <f t="shared" si="4131"/>
        <v>4399319.8</v>
      </c>
      <c r="J5202" s="6">
        <f t="shared" si="4132"/>
        <v>4366936.5666666664</v>
      </c>
      <c r="K5202" s="6">
        <f t="shared" si="4133"/>
        <v>1117172.7</v>
      </c>
      <c r="L5202" s="6">
        <f t="shared" si="4134"/>
        <v>449472.63333333336</v>
      </c>
      <c r="M5202" s="6">
        <f t="shared" si="4135"/>
        <v>5965965.1333333338</v>
      </c>
      <c r="N5202" s="6">
        <f t="shared" si="4136"/>
        <v>5933581.9000000004</v>
      </c>
      <c r="Q5202" s="34"/>
    </row>
    <row r="5203" spans="1:17" ht="15" x14ac:dyDescent="0.25">
      <c r="A5203" s="29">
        <v>44343</v>
      </c>
      <c r="B5203" s="27">
        <v>10310231</v>
      </c>
      <c r="C5203" s="27">
        <v>10310231</v>
      </c>
      <c r="D5203" s="27">
        <v>408495</v>
      </c>
      <c r="E5203" s="30">
        <v>-113336</v>
      </c>
      <c r="F5203" s="6">
        <f t="shared" si="4129"/>
        <v>10605390</v>
      </c>
      <c r="G5203" s="6">
        <f t="shared" si="4130"/>
        <v>10605390</v>
      </c>
      <c r="H5203" s="6"/>
      <c r="I5203" s="6">
        <f t="shared" si="4131"/>
        <v>4899124.666666667</v>
      </c>
      <c r="J5203" s="6">
        <f t="shared" si="4132"/>
        <v>4892428.8</v>
      </c>
      <c r="K5203" s="6">
        <f t="shared" si="4133"/>
        <v>1049254.7333333334</v>
      </c>
      <c r="L5203" s="6">
        <f t="shared" si="4134"/>
        <v>438130.66666666669</v>
      </c>
      <c r="M5203" s="6">
        <f t="shared" si="4135"/>
        <v>6386510.0666666664</v>
      </c>
      <c r="N5203" s="6">
        <f t="shared" si="4136"/>
        <v>6379814.2000000002</v>
      </c>
      <c r="Q5203" s="34"/>
    </row>
    <row r="5204" spans="1:17" ht="15" x14ac:dyDescent="0.25">
      <c r="A5204" s="29">
        <v>44344</v>
      </c>
      <c r="B5204" s="27">
        <v>10187860</v>
      </c>
      <c r="C5204" s="27">
        <v>10187860</v>
      </c>
      <c r="D5204" s="27">
        <v>171921</v>
      </c>
      <c r="E5204" s="30">
        <v>-354017</v>
      </c>
      <c r="F5204" s="6">
        <f t="shared" si="4129"/>
        <v>10005764</v>
      </c>
      <c r="G5204" s="6">
        <f t="shared" si="4130"/>
        <v>10005764</v>
      </c>
      <c r="H5204" s="6"/>
      <c r="I5204" s="6">
        <f t="shared" si="4131"/>
        <v>4927158.9000000004</v>
      </c>
      <c r="J5204" s="6">
        <f t="shared" si="4132"/>
        <v>4948860.0999999996</v>
      </c>
      <c r="K5204" s="6">
        <f t="shared" si="4133"/>
        <v>1009468.9333333333</v>
      </c>
      <c r="L5204" s="6">
        <f t="shared" si="4134"/>
        <v>392509.83333333331</v>
      </c>
      <c r="M5204" s="6">
        <f t="shared" si="4135"/>
        <v>6329137.666666667</v>
      </c>
      <c r="N5204" s="6">
        <f t="shared" si="4136"/>
        <v>6350838.8666666662</v>
      </c>
      <c r="Q5204" s="34"/>
    </row>
    <row r="5205" spans="1:17" ht="15" x14ac:dyDescent="0.25">
      <c r="A5205" s="29">
        <v>44345</v>
      </c>
      <c r="B5205" s="27">
        <v>1117057</v>
      </c>
      <c r="C5205" s="27">
        <v>1117057</v>
      </c>
      <c r="D5205" s="27">
        <v>163498</v>
      </c>
      <c r="E5205" s="30">
        <v>75268</v>
      </c>
      <c r="F5205" s="6">
        <f t="shared" si="4129"/>
        <v>1355823</v>
      </c>
      <c r="G5205" s="6">
        <f t="shared" si="4130"/>
        <v>1355823</v>
      </c>
      <c r="H5205" s="6"/>
      <c r="I5205" s="6">
        <f t="shared" si="4131"/>
        <v>4875944.8</v>
      </c>
      <c r="J5205" s="6">
        <f t="shared" si="4132"/>
        <v>4896953.2666666666</v>
      </c>
      <c r="K5205" s="6">
        <f t="shared" si="4133"/>
        <v>993065.2</v>
      </c>
      <c r="L5205" s="6">
        <f t="shared" si="4134"/>
        <v>413466.13333333336</v>
      </c>
      <c r="M5205" s="6">
        <f t="shared" si="4135"/>
        <v>6282476.1333333338</v>
      </c>
      <c r="N5205" s="6">
        <f t="shared" si="4136"/>
        <v>6303484.5999999996</v>
      </c>
      <c r="Q5205" s="34"/>
    </row>
    <row r="5206" spans="1:17" ht="15" x14ac:dyDescent="0.25">
      <c r="A5206" s="29">
        <v>44346</v>
      </c>
      <c r="B5206" s="27">
        <v>2774469</v>
      </c>
      <c r="C5206" s="27">
        <v>2774469</v>
      </c>
      <c r="D5206" s="27">
        <v>233855</v>
      </c>
      <c r="E5206" s="30">
        <v>-175547</v>
      </c>
      <c r="F5206" s="6">
        <f t="shared" si="4129"/>
        <v>2832777</v>
      </c>
      <c r="G5206" s="6">
        <f t="shared" si="4130"/>
        <v>2832777</v>
      </c>
      <c r="H5206" s="6"/>
      <c r="I5206" s="6">
        <f t="shared" si="4131"/>
        <v>4459769.7333333334</v>
      </c>
      <c r="J5206" s="6">
        <f t="shared" si="4132"/>
        <v>4469004.6333333338</v>
      </c>
      <c r="K5206" s="6">
        <f t="shared" si="4133"/>
        <v>962341.2</v>
      </c>
      <c r="L5206" s="6">
        <f t="shared" si="4134"/>
        <v>412795.7</v>
      </c>
      <c r="M5206" s="6">
        <f t="shared" si="4135"/>
        <v>5834906.6333333338</v>
      </c>
      <c r="N5206" s="6">
        <f t="shared" si="4136"/>
        <v>5844141.5333333332</v>
      </c>
      <c r="Q5206" s="34"/>
    </row>
    <row r="5207" spans="1:17" ht="15" x14ac:dyDescent="0.25">
      <c r="A5207" s="28">
        <v>44347</v>
      </c>
      <c r="B5207" s="26">
        <v>7217309</v>
      </c>
      <c r="C5207" s="26">
        <v>7217183</v>
      </c>
      <c r="D5207" s="26">
        <v>398689</v>
      </c>
      <c r="E5207" s="33">
        <v>-253227</v>
      </c>
      <c r="F5207" s="26">
        <f t="shared" si="4129"/>
        <v>7362771</v>
      </c>
      <c r="G5207" s="26">
        <f t="shared" si="4130"/>
        <v>7362645</v>
      </c>
      <c r="H5207" s="26"/>
      <c r="I5207" s="26">
        <f t="shared" si="4131"/>
        <v>4707989.333333333</v>
      </c>
      <c r="J5207" s="26">
        <f t="shared" si="4132"/>
        <v>4708204.166666667</v>
      </c>
      <c r="K5207" s="26">
        <f t="shared" si="4133"/>
        <v>945419.3</v>
      </c>
      <c r="L5207" s="26">
        <f t="shared" si="4134"/>
        <v>426739.13333333336</v>
      </c>
      <c r="M5207" s="26">
        <f t="shared" si="4135"/>
        <v>6080147.7666666666</v>
      </c>
      <c r="N5207" s="26">
        <f t="shared" si="4136"/>
        <v>6080362.5999999996</v>
      </c>
      <c r="Q5207" s="34"/>
    </row>
    <row r="5208" spans="1:17" x14ac:dyDescent="0.2">
      <c r="A5208" s="29">
        <v>44348</v>
      </c>
      <c r="B5208" s="27">
        <v>3728145</v>
      </c>
      <c r="C5208" s="27">
        <v>3728145</v>
      </c>
      <c r="D5208" s="27">
        <v>3675</v>
      </c>
      <c r="E5208" s="27">
        <v>-158166</v>
      </c>
      <c r="F5208" s="6">
        <f>SUM(B5208+D5208+E5208)</f>
        <v>3573654</v>
      </c>
      <c r="G5208" s="6">
        <f>SUM(C5208:E5208)</f>
        <v>3573654</v>
      </c>
      <c r="H5208" s="6"/>
      <c r="I5208" s="20">
        <f>AVERAGE(B5179:B5208)</f>
        <v>4490985.1333333338</v>
      </c>
      <c r="J5208" s="6">
        <f>AVERAGE(C5179:C5208)</f>
        <v>4491199.9666666668</v>
      </c>
      <c r="K5208" s="6">
        <f>AVERAGE(D5179:D5208)</f>
        <v>915411.8666666667</v>
      </c>
      <c r="L5208" s="6">
        <f t="shared" si="4134"/>
        <v>410928.83333333331</v>
      </c>
      <c r="M5208" s="6">
        <f t="shared" si="4135"/>
        <v>5817325.833333333</v>
      </c>
      <c r="N5208" s="6">
        <f t="shared" si="4136"/>
        <v>5817540.666666667</v>
      </c>
      <c r="Q5208" s="34"/>
    </row>
    <row r="5209" spans="1:17" x14ac:dyDescent="0.2">
      <c r="A5209" s="29">
        <v>44349</v>
      </c>
      <c r="B5209" s="27">
        <v>10220041</v>
      </c>
      <c r="C5209" s="27">
        <v>7529792</v>
      </c>
      <c r="D5209" s="27">
        <v>1539</v>
      </c>
      <c r="E5209" s="27">
        <v>-294418</v>
      </c>
      <c r="F5209" s="6">
        <f t="shared" ref="F5209:F5237" si="4137">SUM(B5209+D5209+E5209)</f>
        <v>9927162</v>
      </c>
      <c r="G5209" s="6">
        <f t="shared" ref="G5209:G5237" si="4138">SUM(C5209:E5209)</f>
        <v>7236913</v>
      </c>
      <c r="H5209" s="6"/>
      <c r="I5209" s="6">
        <f t="shared" ref="I5209:I5237" si="4139">AVERAGE(B5180:B5209)</f>
        <v>5019828.5</v>
      </c>
      <c r="J5209" s="6">
        <f t="shared" si="4132"/>
        <v>4930368.3666666662</v>
      </c>
      <c r="K5209" s="6">
        <f t="shared" si="4133"/>
        <v>915463.16666666663</v>
      </c>
      <c r="L5209" s="6">
        <f t="shared" si="4134"/>
        <v>392346.16666666669</v>
      </c>
      <c r="M5209" s="6">
        <f t="shared" si="4135"/>
        <v>6327637.833333333</v>
      </c>
      <c r="N5209" s="6">
        <f t="shared" si="4136"/>
        <v>6238177.7000000002</v>
      </c>
      <c r="Q5209" s="34"/>
    </row>
    <row r="5210" spans="1:17" x14ac:dyDescent="0.2">
      <c r="A5210" s="29">
        <v>44350</v>
      </c>
      <c r="B5210" s="27">
        <v>-14501726</v>
      </c>
      <c r="C5210" s="27">
        <v>-14501726</v>
      </c>
      <c r="D5210" s="27">
        <v>483082</v>
      </c>
      <c r="E5210" s="27">
        <v>94935</v>
      </c>
      <c r="F5210" s="6">
        <f t="shared" si="4137"/>
        <v>-13923709</v>
      </c>
      <c r="G5210" s="6">
        <f t="shared" si="4138"/>
        <v>-13923709</v>
      </c>
      <c r="H5210" s="6"/>
      <c r="I5210" s="6">
        <f t="shared" si="4139"/>
        <v>4400534.666666667</v>
      </c>
      <c r="J5210" s="6">
        <f t="shared" si="4132"/>
        <v>4311074.5333333332</v>
      </c>
      <c r="K5210" s="6">
        <f t="shared" si="4133"/>
        <v>904888.6</v>
      </c>
      <c r="L5210" s="6">
        <f t="shared" si="4134"/>
        <v>381595.66666666669</v>
      </c>
      <c r="M5210" s="6">
        <f t="shared" si="4135"/>
        <v>5687018.9333333336</v>
      </c>
      <c r="N5210" s="6">
        <f t="shared" si="4136"/>
        <v>5597558.7999999998</v>
      </c>
      <c r="Q5210" s="34"/>
    </row>
    <row r="5211" spans="1:17" x14ac:dyDescent="0.2">
      <c r="A5211" s="29">
        <v>44351</v>
      </c>
      <c r="B5211" s="27">
        <v>5347116</v>
      </c>
      <c r="C5211" s="27">
        <v>5346990</v>
      </c>
      <c r="D5211" s="27">
        <v>418549</v>
      </c>
      <c r="E5211" s="27">
        <v>90637</v>
      </c>
      <c r="F5211" s="6">
        <f t="shared" si="4137"/>
        <v>5856302</v>
      </c>
      <c r="G5211" s="6">
        <f t="shared" si="4138"/>
        <v>5856176</v>
      </c>
      <c r="H5211" s="6"/>
      <c r="I5211" s="6">
        <f t="shared" si="4139"/>
        <v>4329454</v>
      </c>
      <c r="J5211" s="6">
        <f t="shared" si="4132"/>
        <v>4239984.5999999996</v>
      </c>
      <c r="K5211" s="6">
        <f t="shared" si="4133"/>
        <v>882006.4</v>
      </c>
      <c r="L5211" s="6">
        <f t="shared" si="4134"/>
        <v>374789.23333333334</v>
      </c>
      <c r="M5211" s="6">
        <f t="shared" si="4135"/>
        <v>5586249.6333333338</v>
      </c>
      <c r="N5211" s="6">
        <f t="shared" si="4136"/>
        <v>5496780.2333333334</v>
      </c>
      <c r="Q5211" s="34"/>
    </row>
    <row r="5212" spans="1:17" x14ac:dyDescent="0.2">
      <c r="A5212" s="29">
        <v>44352</v>
      </c>
      <c r="B5212" s="27">
        <v>14351942</v>
      </c>
      <c r="C5212" s="27">
        <v>14351942</v>
      </c>
      <c r="D5212" s="27">
        <v>203252</v>
      </c>
      <c r="E5212" s="27">
        <v>72325</v>
      </c>
      <c r="F5212" s="6">
        <f t="shared" si="4137"/>
        <v>14627519</v>
      </c>
      <c r="G5212" s="6">
        <f t="shared" si="4138"/>
        <v>14627519</v>
      </c>
      <c r="H5212" s="6"/>
      <c r="I5212" s="6">
        <f t="shared" si="4139"/>
        <v>4727281.9333333336</v>
      </c>
      <c r="J5212" s="6">
        <f t="shared" si="4132"/>
        <v>4637807.4333333336</v>
      </c>
      <c r="K5212" s="6">
        <f t="shared" si="4133"/>
        <v>830316.2</v>
      </c>
      <c r="L5212" s="6">
        <f t="shared" si="4134"/>
        <v>346368.66666666669</v>
      </c>
      <c r="M5212" s="6">
        <f t="shared" si="4135"/>
        <v>5903966.7999999998</v>
      </c>
      <c r="N5212" s="6">
        <f t="shared" si="4136"/>
        <v>5814492.2999999998</v>
      </c>
      <c r="Q5212" s="34"/>
    </row>
    <row r="5213" spans="1:17" x14ac:dyDescent="0.2">
      <c r="A5213" s="29">
        <v>44353</v>
      </c>
      <c r="B5213" s="27">
        <v>5062662</v>
      </c>
      <c r="C5213" s="27">
        <v>5062662</v>
      </c>
      <c r="D5213" s="27">
        <v>261371</v>
      </c>
      <c r="E5213" s="27">
        <v>37092</v>
      </c>
      <c r="F5213" s="6">
        <f t="shared" si="4137"/>
        <v>5361125</v>
      </c>
      <c r="G5213" s="6">
        <f t="shared" si="4138"/>
        <v>5361125</v>
      </c>
      <c r="H5213" s="6"/>
      <c r="I5213" s="6">
        <f t="shared" si="4139"/>
        <v>4442384.9333333336</v>
      </c>
      <c r="J5213" s="6">
        <f t="shared" si="4132"/>
        <v>4352910.4333333336</v>
      </c>
      <c r="K5213" s="6">
        <f t="shared" si="4133"/>
        <v>830363.2</v>
      </c>
      <c r="L5213" s="6">
        <f t="shared" si="4134"/>
        <v>341751.76666666666</v>
      </c>
      <c r="M5213" s="6">
        <f t="shared" si="4135"/>
        <v>5614499.9000000004</v>
      </c>
      <c r="N5213" s="6">
        <f t="shared" si="4136"/>
        <v>5525025.4000000004</v>
      </c>
      <c r="Q5213" s="34"/>
    </row>
    <row r="5214" spans="1:17" x14ac:dyDescent="0.2">
      <c r="A5214" s="29">
        <v>44354</v>
      </c>
      <c r="B5214" s="27">
        <v>-2882463</v>
      </c>
      <c r="C5214" s="27">
        <v>-2882463</v>
      </c>
      <c r="D5214" s="27">
        <v>364831</v>
      </c>
      <c r="E5214" s="27">
        <v>1122899</v>
      </c>
      <c r="F5214" s="6">
        <f t="shared" si="4137"/>
        <v>-1394733</v>
      </c>
      <c r="G5214" s="6">
        <f t="shared" si="4138"/>
        <v>-1394733</v>
      </c>
      <c r="H5214" s="6"/>
      <c r="I5214" s="6">
        <f t="shared" si="4139"/>
        <v>4596283.1333333338</v>
      </c>
      <c r="J5214" s="6">
        <f t="shared" si="4132"/>
        <v>4506808.6333333338</v>
      </c>
      <c r="K5214" s="6">
        <f t="shared" si="4133"/>
        <v>800631.3</v>
      </c>
      <c r="L5214" s="6">
        <f t="shared" si="4134"/>
        <v>347144.8</v>
      </c>
      <c r="M5214" s="6">
        <f t="shared" si="4135"/>
        <v>5744059.2333333334</v>
      </c>
      <c r="N5214" s="6">
        <f t="shared" si="4136"/>
        <v>5654584.7333333334</v>
      </c>
      <c r="Q5214" s="34"/>
    </row>
    <row r="5215" spans="1:17" x14ac:dyDescent="0.2">
      <c r="A5215" s="29">
        <v>44355</v>
      </c>
      <c r="B5215" s="27">
        <v>5119585</v>
      </c>
      <c r="C5215" s="27">
        <v>5119585</v>
      </c>
      <c r="D5215" s="27">
        <v>406048</v>
      </c>
      <c r="E5215" s="27">
        <v>118059</v>
      </c>
      <c r="F5215" s="6">
        <f t="shared" si="4137"/>
        <v>5643692</v>
      </c>
      <c r="G5215" s="6">
        <f t="shared" si="4138"/>
        <v>5643692</v>
      </c>
      <c r="H5215" s="6"/>
      <c r="I5215" s="6">
        <f t="shared" si="4139"/>
        <v>3938436.2</v>
      </c>
      <c r="J5215" s="6">
        <f t="shared" si="4132"/>
        <v>3848961.7</v>
      </c>
      <c r="K5215" s="6">
        <f t="shared" si="4133"/>
        <v>760617.7</v>
      </c>
      <c r="L5215" s="6">
        <f t="shared" si="4134"/>
        <v>341300.36666666664</v>
      </c>
      <c r="M5215" s="6">
        <f t="shared" si="4135"/>
        <v>5040354.2666666666</v>
      </c>
      <c r="N5215" s="6">
        <f t="shared" si="4136"/>
        <v>4950879.7666666666</v>
      </c>
      <c r="Q5215" s="34"/>
    </row>
    <row r="5216" spans="1:17" x14ac:dyDescent="0.2">
      <c r="A5216" s="29">
        <v>44356</v>
      </c>
      <c r="B5216" s="27">
        <v>-3806637</v>
      </c>
      <c r="C5216" s="27">
        <v>-3806637</v>
      </c>
      <c r="D5216" s="27">
        <v>541861</v>
      </c>
      <c r="E5216" s="27">
        <v>7198</v>
      </c>
      <c r="F5216" s="6">
        <f t="shared" si="4137"/>
        <v>-3257578</v>
      </c>
      <c r="G5216" s="6">
        <f t="shared" si="4138"/>
        <v>-3257578</v>
      </c>
      <c r="H5216" s="6"/>
      <c r="I5216" s="6">
        <f t="shared" si="4139"/>
        <v>3979547.8</v>
      </c>
      <c r="J5216" s="6">
        <f t="shared" si="4132"/>
        <v>3890073.3</v>
      </c>
      <c r="K5216" s="6">
        <f t="shared" si="4133"/>
        <v>724332.2</v>
      </c>
      <c r="L5216" s="6">
        <f t="shared" si="4134"/>
        <v>330775.7</v>
      </c>
      <c r="M5216" s="6">
        <f t="shared" si="4135"/>
        <v>5034655.7</v>
      </c>
      <c r="N5216" s="6">
        <f t="shared" si="4136"/>
        <v>4945181.2</v>
      </c>
      <c r="Q5216" s="34"/>
    </row>
    <row r="5217" spans="1:17" x14ac:dyDescent="0.2">
      <c r="A5217" s="29">
        <v>44357</v>
      </c>
      <c r="B5217" s="27">
        <v>27003100</v>
      </c>
      <c r="C5217" s="27">
        <v>27002848</v>
      </c>
      <c r="D5217" s="27">
        <v>343706</v>
      </c>
      <c r="E5217" s="27">
        <v>134646</v>
      </c>
      <c r="F5217" s="6">
        <f t="shared" si="4137"/>
        <v>27481452</v>
      </c>
      <c r="G5217" s="6">
        <f t="shared" si="4138"/>
        <v>27481200</v>
      </c>
      <c r="H5217" s="6"/>
      <c r="I5217" s="6">
        <f t="shared" si="4139"/>
        <v>4706957.7666666666</v>
      </c>
      <c r="J5217" s="6">
        <f t="shared" si="4132"/>
        <v>4617474.8666666662</v>
      </c>
      <c r="K5217" s="6">
        <f t="shared" si="4133"/>
        <v>696232.46666666667</v>
      </c>
      <c r="L5217" s="6">
        <f t="shared" si="4134"/>
        <v>312007</v>
      </c>
      <c r="M5217" s="6">
        <f t="shared" si="4135"/>
        <v>5715197.2333333334</v>
      </c>
      <c r="N5217" s="6">
        <f t="shared" si="4136"/>
        <v>5625714.333333333</v>
      </c>
      <c r="Q5217" s="34"/>
    </row>
    <row r="5218" spans="1:17" x14ac:dyDescent="0.2">
      <c r="A5218" s="29">
        <v>44358</v>
      </c>
      <c r="B5218" s="27">
        <v>-16066012</v>
      </c>
      <c r="C5218" s="27">
        <v>-16066012</v>
      </c>
      <c r="D5218" s="27">
        <v>163453</v>
      </c>
      <c r="E5218" s="27">
        <v>-263999</v>
      </c>
      <c r="F5218" s="6">
        <f t="shared" si="4137"/>
        <v>-16166558</v>
      </c>
      <c r="G5218" s="6">
        <f t="shared" si="4138"/>
        <v>-16166558</v>
      </c>
      <c r="H5218" s="6"/>
      <c r="I5218" s="6">
        <f t="shared" si="4139"/>
        <v>4124052.7</v>
      </c>
      <c r="J5218" s="6">
        <f t="shared" si="4132"/>
        <v>4034574</v>
      </c>
      <c r="K5218" s="6">
        <f t="shared" si="4133"/>
        <v>649630.4</v>
      </c>
      <c r="L5218" s="6">
        <f t="shared" si="4134"/>
        <v>287833.8</v>
      </c>
      <c r="M5218" s="6">
        <f t="shared" si="4135"/>
        <v>5061516.9000000004</v>
      </c>
      <c r="N5218" s="6">
        <f t="shared" si="4136"/>
        <v>4972038.2</v>
      </c>
      <c r="Q5218" s="34"/>
    </row>
    <row r="5219" spans="1:17" x14ac:dyDescent="0.2">
      <c r="A5219" s="29">
        <v>44359</v>
      </c>
      <c r="B5219" s="27">
        <v>3657936</v>
      </c>
      <c r="C5219" s="27">
        <v>3657936</v>
      </c>
      <c r="D5219" s="27">
        <v>230051</v>
      </c>
      <c r="E5219" s="27">
        <v>121941</v>
      </c>
      <c r="F5219" s="6">
        <f t="shared" si="4137"/>
        <v>4009928</v>
      </c>
      <c r="G5219" s="6">
        <f t="shared" si="4138"/>
        <v>4009928</v>
      </c>
      <c r="H5219" s="6"/>
      <c r="I5219" s="6">
        <f t="shared" si="4139"/>
        <v>4050216</v>
      </c>
      <c r="J5219" s="6">
        <f t="shared" si="4132"/>
        <v>3960741.5</v>
      </c>
      <c r="K5219" s="6">
        <f t="shared" si="4133"/>
        <v>619821.66666666663</v>
      </c>
      <c r="L5219" s="6">
        <f t="shared" si="4134"/>
        <v>268587.06666666665</v>
      </c>
      <c r="M5219" s="6">
        <f t="shared" si="4135"/>
        <v>4938624.7333333334</v>
      </c>
      <c r="N5219" s="6">
        <f t="shared" si="4136"/>
        <v>4849150.2333333334</v>
      </c>
      <c r="Q5219" s="34"/>
    </row>
    <row r="5220" spans="1:17" x14ac:dyDescent="0.2">
      <c r="A5220" s="29">
        <v>44360</v>
      </c>
      <c r="B5220" s="27">
        <v>10144370</v>
      </c>
      <c r="C5220" s="27">
        <v>10144370</v>
      </c>
      <c r="D5220" s="27">
        <v>142001</v>
      </c>
      <c r="E5220" s="27">
        <v>106703</v>
      </c>
      <c r="F5220" s="6">
        <f t="shared" si="4137"/>
        <v>10393074</v>
      </c>
      <c r="G5220" s="6">
        <f t="shared" si="4138"/>
        <v>10393074</v>
      </c>
      <c r="H5220" s="6"/>
      <c r="I5220" s="6">
        <f t="shared" si="4139"/>
        <v>4203390.5666666664</v>
      </c>
      <c r="J5220" s="6">
        <f t="shared" si="4132"/>
        <v>4113916.0666666669</v>
      </c>
      <c r="K5220" s="6">
        <f t="shared" si="4133"/>
        <v>570721.66666666663</v>
      </c>
      <c r="L5220" s="6">
        <f t="shared" si="4134"/>
        <v>247283.56666666668</v>
      </c>
      <c r="M5220" s="6">
        <f t="shared" si="4135"/>
        <v>5021395.8</v>
      </c>
      <c r="N5220" s="6">
        <f t="shared" si="4136"/>
        <v>4931921.3</v>
      </c>
      <c r="Q5220" s="34"/>
    </row>
    <row r="5221" spans="1:17" x14ac:dyDescent="0.2">
      <c r="A5221" s="29">
        <v>44361</v>
      </c>
      <c r="B5221" s="27">
        <v>-26242364</v>
      </c>
      <c r="C5221" s="27">
        <v>-26242052</v>
      </c>
      <c r="D5221" s="27">
        <v>289577</v>
      </c>
      <c r="E5221" s="27">
        <v>128168</v>
      </c>
      <c r="F5221" s="6">
        <f t="shared" si="4137"/>
        <v>-25824619</v>
      </c>
      <c r="G5221" s="6">
        <f t="shared" si="4138"/>
        <v>-25824307</v>
      </c>
      <c r="H5221" s="6"/>
      <c r="I5221" s="6">
        <f t="shared" si="4139"/>
        <v>3013100.6333333333</v>
      </c>
      <c r="J5221" s="6">
        <f t="shared" si="4132"/>
        <v>2923636.5333333332</v>
      </c>
      <c r="K5221" s="6">
        <f t="shared" si="4133"/>
        <v>531123.96666666667</v>
      </c>
      <c r="L5221" s="6">
        <f t="shared" si="4134"/>
        <v>246665</v>
      </c>
      <c r="M5221" s="6">
        <f t="shared" si="4135"/>
        <v>3790889.6</v>
      </c>
      <c r="N5221" s="6">
        <f t="shared" si="4136"/>
        <v>3701425.5</v>
      </c>
      <c r="Q5221" s="34"/>
    </row>
    <row r="5222" spans="1:17" x14ac:dyDescent="0.2">
      <c r="A5222" s="29">
        <v>44362</v>
      </c>
      <c r="B5222" s="27">
        <v>30985537</v>
      </c>
      <c r="C5222" s="27">
        <v>30985537</v>
      </c>
      <c r="D5222" s="27">
        <v>746397</v>
      </c>
      <c r="E5222" s="27">
        <v>36406</v>
      </c>
      <c r="F5222" s="6">
        <f t="shared" si="4137"/>
        <v>31768340</v>
      </c>
      <c r="G5222" s="6">
        <f t="shared" si="4138"/>
        <v>31768340</v>
      </c>
      <c r="H5222" s="6"/>
      <c r="I5222" s="6">
        <f t="shared" si="4139"/>
        <v>3767528.3</v>
      </c>
      <c r="J5222" s="6">
        <f t="shared" si="4132"/>
        <v>3678064.2</v>
      </c>
      <c r="K5222" s="6">
        <f t="shared" si="4133"/>
        <v>515599.5</v>
      </c>
      <c r="L5222" s="6">
        <f t="shared" si="4134"/>
        <v>250904.4</v>
      </c>
      <c r="M5222" s="6">
        <f t="shared" si="4135"/>
        <v>4534032.2</v>
      </c>
      <c r="N5222" s="6">
        <f t="shared" si="4136"/>
        <v>4444568.0999999996</v>
      </c>
      <c r="Q5222" s="34"/>
    </row>
    <row r="5223" spans="1:17" x14ac:dyDescent="0.2">
      <c r="A5223" s="29">
        <v>44363</v>
      </c>
      <c r="B5223" s="27">
        <v>2485386</v>
      </c>
      <c r="C5223" s="27">
        <v>2485386</v>
      </c>
      <c r="D5223" s="27">
        <v>951858</v>
      </c>
      <c r="E5223" s="27">
        <v>47126</v>
      </c>
      <c r="F5223" s="6">
        <f t="shared" si="4137"/>
        <v>3484370</v>
      </c>
      <c r="G5223" s="6">
        <f t="shared" si="4138"/>
        <v>3484370</v>
      </c>
      <c r="H5223" s="6"/>
      <c r="I5223" s="6">
        <f t="shared" si="4139"/>
        <v>3812040.6333333333</v>
      </c>
      <c r="J5223" s="6">
        <f t="shared" si="4132"/>
        <v>3722543.4333333331</v>
      </c>
      <c r="K5223" s="6">
        <f t="shared" si="4133"/>
        <v>499762.63333333336</v>
      </c>
      <c r="L5223" s="6">
        <f t="shared" si="4134"/>
        <v>258835.16666666666</v>
      </c>
      <c r="M5223" s="6">
        <f t="shared" si="4135"/>
        <v>4570638.4333333336</v>
      </c>
      <c r="N5223" s="6">
        <f t="shared" si="4136"/>
        <v>4481141.2333333334</v>
      </c>
      <c r="Q5223" s="34"/>
    </row>
    <row r="5224" spans="1:17" x14ac:dyDescent="0.2">
      <c r="A5224" s="29">
        <v>44364</v>
      </c>
      <c r="B5224" s="27">
        <v>-14064981</v>
      </c>
      <c r="C5224" s="27">
        <v>-13934236</v>
      </c>
      <c r="D5224" s="27">
        <v>863778</v>
      </c>
      <c r="E5224" s="27">
        <v>611321</v>
      </c>
      <c r="F5224" s="6">
        <f t="shared" si="4137"/>
        <v>-12589882</v>
      </c>
      <c r="G5224" s="6">
        <f t="shared" si="4138"/>
        <v>-12459137</v>
      </c>
      <c r="H5224" s="6"/>
      <c r="I5224" s="6">
        <f t="shared" si="4139"/>
        <v>3277218.6333333333</v>
      </c>
      <c r="J5224" s="6">
        <f t="shared" si="4132"/>
        <v>3191688.6666666665</v>
      </c>
      <c r="K5224" s="6">
        <f t="shared" si="4133"/>
        <v>493393.43333333335</v>
      </c>
      <c r="L5224" s="6">
        <f t="shared" si="4134"/>
        <v>272127.43333333335</v>
      </c>
      <c r="M5224" s="6">
        <f t="shared" si="4135"/>
        <v>4042739.5</v>
      </c>
      <c r="N5224" s="6">
        <f t="shared" si="4136"/>
        <v>3957209.5333333332</v>
      </c>
      <c r="Q5224" s="34"/>
    </row>
    <row r="5225" spans="1:17" x14ac:dyDescent="0.2">
      <c r="A5225" s="29">
        <v>44365</v>
      </c>
      <c r="B5225" s="27">
        <v>-6048752</v>
      </c>
      <c r="C5225" s="27">
        <v>-5938056</v>
      </c>
      <c r="D5225" s="27">
        <v>940065</v>
      </c>
      <c r="E5225" s="27">
        <v>1000986</v>
      </c>
      <c r="F5225" s="6">
        <f t="shared" si="4137"/>
        <v>-4107701</v>
      </c>
      <c r="G5225" s="6">
        <f t="shared" si="4138"/>
        <v>-3997005</v>
      </c>
      <c r="H5225" s="6"/>
      <c r="I5225" s="6">
        <f t="shared" si="4139"/>
        <v>3046574.8666666667</v>
      </c>
      <c r="J5225" s="6">
        <f t="shared" si="4132"/>
        <v>2964928.9333333331</v>
      </c>
      <c r="K5225" s="6">
        <f t="shared" si="4133"/>
        <v>491360.53333333333</v>
      </c>
      <c r="L5225" s="6">
        <f t="shared" si="4134"/>
        <v>303448.09999999998</v>
      </c>
      <c r="M5225" s="6">
        <f t="shared" si="4135"/>
        <v>3841383.5</v>
      </c>
      <c r="N5225" s="6">
        <f t="shared" si="4136"/>
        <v>3759737.5666666669</v>
      </c>
      <c r="Q5225" s="34"/>
    </row>
    <row r="5226" spans="1:17" x14ac:dyDescent="0.2">
      <c r="A5226" s="29">
        <v>44366</v>
      </c>
      <c r="B5226" s="27">
        <v>-9815434</v>
      </c>
      <c r="C5226" s="27">
        <v>-9700485</v>
      </c>
      <c r="D5226" s="27">
        <v>788317</v>
      </c>
      <c r="E5226" s="27">
        <v>400209</v>
      </c>
      <c r="F5226" s="6">
        <f t="shared" si="4137"/>
        <v>-8626908</v>
      </c>
      <c r="G5226" s="6">
        <f t="shared" si="4138"/>
        <v>-8511959</v>
      </c>
      <c r="H5226" s="6"/>
      <c r="I5226" s="6">
        <f t="shared" si="4139"/>
        <v>2683464.4</v>
      </c>
      <c r="J5226" s="6">
        <f t="shared" si="4132"/>
        <v>2605650.1</v>
      </c>
      <c r="K5226" s="6">
        <f t="shared" si="4133"/>
        <v>483870.73333333334</v>
      </c>
      <c r="L5226" s="6">
        <f t="shared" si="4134"/>
        <v>287858.13333333336</v>
      </c>
      <c r="M5226" s="6">
        <f t="shared" si="4135"/>
        <v>3455193.2666666666</v>
      </c>
      <c r="N5226" s="6">
        <f t="shared" si="4136"/>
        <v>3377378.9666666668</v>
      </c>
      <c r="Q5226" s="34"/>
    </row>
    <row r="5227" spans="1:17" x14ac:dyDescent="0.2">
      <c r="A5227" s="29">
        <v>44367</v>
      </c>
      <c r="B5227" s="27">
        <v>1870337</v>
      </c>
      <c r="C5227" s="27">
        <v>1932085</v>
      </c>
      <c r="D5227" s="27">
        <v>796373</v>
      </c>
      <c r="E5227" s="27">
        <v>601445</v>
      </c>
      <c r="F5227" s="6">
        <f t="shared" si="4137"/>
        <v>3268155</v>
      </c>
      <c r="G5227" s="6">
        <f t="shared" si="4138"/>
        <v>3329903</v>
      </c>
      <c r="H5227" s="6"/>
      <c r="I5227" s="6">
        <f t="shared" si="4139"/>
        <v>2909658.8666666667</v>
      </c>
      <c r="J5227" s="6">
        <f t="shared" si="4132"/>
        <v>2833902.8333333335</v>
      </c>
      <c r="K5227" s="6">
        <f t="shared" si="4133"/>
        <v>460583.9</v>
      </c>
      <c r="L5227" s="6">
        <f t="shared" si="4134"/>
        <v>270855.59999999998</v>
      </c>
      <c r="M5227" s="6">
        <f t="shared" si="4135"/>
        <v>3641098.3666666667</v>
      </c>
      <c r="N5227" s="6">
        <f t="shared" si="4136"/>
        <v>3565342.3333333335</v>
      </c>
      <c r="Q5227" s="34"/>
    </row>
    <row r="5228" spans="1:17" x14ac:dyDescent="0.2">
      <c r="A5228" s="29">
        <v>44368</v>
      </c>
      <c r="B5228" s="27">
        <v>-710494</v>
      </c>
      <c r="C5228" s="27">
        <v>-710494</v>
      </c>
      <c r="D5228" s="27">
        <v>814701</v>
      </c>
      <c r="E5228" s="27">
        <v>875354</v>
      </c>
      <c r="F5228" s="6">
        <f t="shared" si="4137"/>
        <v>979561</v>
      </c>
      <c r="G5228" s="6">
        <f t="shared" si="4138"/>
        <v>979561</v>
      </c>
      <c r="H5228" s="6"/>
      <c r="I5228" s="6">
        <f t="shared" si="4139"/>
        <v>2588510.8333333335</v>
      </c>
      <c r="J5228" s="6">
        <f t="shared" si="4132"/>
        <v>2512754.7999999998</v>
      </c>
      <c r="K5228" s="6">
        <f t="shared" si="4133"/>
        <v>457060</v>
      </c>
      <c r="L5228" s="6">
        <f t="shared" si="4134"/>
        <v>289519.86666666664</v>
      </c>
      <c r="M5228" s="6">
        <f t="shared" si="4135"/>
        <v>3335090.7</v>
      </c>
      <c r="N5228" s="6">
        <f t="shared" si="4136"/>
        <v>3259334.6666666665</v>
      </c>
      <c r="Q5228" s="34"/>
    </row>
    <row r="5229" spans="1:17" x14ac:dyDescent="0.2">
      <c r="A5229" s="29">
        <v>44369</v>
      </c>
      <c r="B5229" s="27">
        <v>6218975</v>
      </c>
      <c r="C5229" s="27">
        <v>6218975</v>
      </c>
      <c r="D5229" s="27">
        <v>826763</v>
      </c>
      <c r="E5229" s="27">
        <v>1486022</v>
      </c>
      <c r="F5229" s="6">
        <f t="shared" si="4137"/>
        <v>8531760</v>
      </c>
      <c r="G5229" s="6">
        <f t="shared" si="4138"/>
        <v>8531760</v>
      </c>
      <c r="H5229" s="6"/>
      <c r="I5229" s="6">
        <f t="shared" si="4139"/>
        <v>2323686.7999999998</v>
      </c>
      <c r="J5229" s="6">
        <f t="shared" si="4132"/>
        <v>2247934.9666666668</v>
      </c>
      <c r="K5229" s="6">
        <f t="shared" si="4133"/>
        <v>455028.46666666667</v>
      </c>
      <c r="L5229" s="6">
        <f t="shared" si="4134"/>
        <v>335145.13333333336</v>
      </c>
      <c r="M5229" s="6">
        <f t="shared" si="4135"/>
        <v>3113860.4</v>
      </c>
      <c r="N5229" s="6">
        <f t="shared" si="4136"/>
        <v>3038108.5666666669</v>
      </c>
      <c r="Q5229" s="34"/>
    </row>
    <row r="5230" spans="1:17" x14ac:dyDescent="0.2">
      <c r="A5230" s="29">
        <v>44370</v>
      </c>
      <c r="B5230" s="27">
        <v>22752164</v>
      </c>
      <c r="C5230" s="27">
        <v>22752164</v>
      </c>
      <c r="D5230" s="27">
        <v>903603</v>
      </c>
      <c r="E5230" s="27">
        <v>40673</v>
      </c>
      <c r="F5230" s="6">
        <f t="shared" si="4137"/>
        <v>23696440</v>
      </c>
      <c r="G5230" s="6">
        <f t="shared" si="4138"/>
        <v>23696440</v>
      </c>
      <c r="H5230" s="6"/>
      <c r="I5230" s="6">
        <f t="shared" si="4139"/>
        <v>3056530.5666666669</v>
      </c>
      <c r="J5230" s="6">
        <f t="shared" si="4132"/>
        <v>2980778.7333333334</v>
      </c>
      <c r="K5230" s="6">
        <f t="shared" si="4133"/>
        <v>463559.33333333331</v>
      </c>
      <c r="L5230" s="6">
        <f t="shared" si="4134"/>
        <v>352724.16666666669</v>
      </c>
      <c r="M5230" s="6">
        <f t="shared" si="4135"/>
        <v>3872814.0666666669</v>
      </c>
      <c r="N5230" s="6">
        <f t="shared" si="4136"/>
        <v>3797062.2333333334</v>
      </c>
      <c r="Q5230" s="34"/>
    </row>
    <row r="5231" spans="1:17" x14ac:dyDescent="0.2">
      <c r="A5231" s="29">
        <v>44371</v>
      </c>
      <c r="B5231" s="27">
        <v>-6796103</v>
      </c>
      <c r="C5231" s="27">
        <v>-6796229</v>
      </c>
      <c r="D5231" s="27">
        <v>796180</v>
      </c>
      <c r="E5231" s="27">
        <v>-288373</v>
      </c>
      <c r="F5231" s="6">
        <f t="shared" si="4137"/>
        <v>-6288296</v>
      </c>
      <c r="G5231" s="6">
        <f t="shared" si="4138"/>
        <v>-6288422</v>
      </c>
      <c r="H5231" s="6"/>
      <c r="I5231" s="6">
        <f t="shared" si="4139"/>
        <v>2597463.7333333334</v>
      </c>
      <c r="J5231" s="6">
        <f t="shared" si="4132"/>
        <v>2521707.7000000002</v>
      </c>
      <c r="K5231" s="6">
        <f t="shared" si="4133"/>
        <v>471452.83333333331</v>
      </c>
      <c r="L5231" s="6">
        <f t="shared" si="4134"/>
        <v>322758.63333333336</v>
      </c>
      <c r="M5231" s="6">
        <f t="shared" si="4135"/>
        <v>3391675.2</v>
      </c>
      <c r="N5231" s="6">
        <f t="shared" si="4136"/>
        <v>3315919.1666666665</v>
      </c>
      <c r="Q5231" s="34"/>
    </row>
    <row r="5232" spans="1:17" x14ac:dyDescent="0.2">
      <c r="A5232" s="29">
        <v>44372</v>
      </c>
      <c r="B5232" s="27">
        <v>-1109632</v>
      </c>
      <c r="C5232" s="27">
        <v>-1109632</v>
      </c>
      <c r="D5232" s="27">
        <v>839590</v>
      </c>
      <c r="E5232" s="27">
        <v>87925</v>
      </c>
      <c r="F5232" s="6">
        <f t="shared" si="4137"/>
        <v>-182117</v>
      </c>
      <c r="G5232" s="6">
        <f t="shared" si="4138"/>
        <v>-182117</v>
      </c>
      <c r="H5232" s="6"/>
      <c r="I5232" s="6">
        <f t="shared" si="4139"/>
        <v>2616987.4666666668</v>
      </c>
      <c r="J5232" s="6">
        <f t="shared" si="4132"/>
        <v>2541239.8333333335</v>
      </c>
      <c r="K5232" s="6">
        <f t="shared" si="4133"/>
        <v>483235.96666666667</v>
      </c>
      <c r="L5232" s="6">
        <f t="shared" si="4134"/>
        <v>179875.16666666666</v>
      </c>
      <c r="M5232" s="6">
        <f t="shared" si="4135"/>
        <v>3280098.6</v>
      </c>
      <c r="N5232" s="6">
        <f t="shared" si="4136"/>
        <v>3204350.9666666668</v>
      </c>
      <c r="Q5232" s="34"/>
    </row>
    <row r="5233" spans="1:17" x14ac:dyDescent="0.2">
      <c r="A5233" s="29">
        <v>44373</v>
      </c>
      <c r="B5233" s="27">
        <v>4685021</v>
      </c>
      <c r="C5233" s="27">
        <v>4685021</v>
      </c>
      <c r="D5233" s="27">
        <v>851034</v>
      </c>
      <c r="E5233" s="27">
        <v>-80445</v>
      </c>
      <c r="F5233" s="6">
        <f t="shared" si="4137"/>
        <v>5455610</v>
      </c>
      <c r="G5233" s="6">
        <f t="shared" si="4138"/>
        <v>5455610</v>
      </c>
      <c r="H5233" s="6"/>
      <c r="I5233" s="6">
        <f t="shared" si="4139"/>
        <v>2429480.4666666668</v>
      </c>
      <c r="J5233" s="6">
        <f t="shared" si="4132"/>
        <v>2353732.8333333335</v>
      </c>
      <c r="K5233" s="6">
        <f t="shared" si="4133"/>
        <v>497987.26666666666</v>
      </c>
      <c r="L5233" s="6">
        <f t="shared" si="4134"/>
        <v>180971.53333333333</v>
      </c>
      <c r="M5233" s="6">
        <f t="shared" si="4135"/>
        <v>3108439.2666666666</v>
      </c>
      <c r="N5233" s="6">
        <f t="shared" si="4136"/>
        <v>3032691.6333333333</v>
      </c>
      <c r="Q5233" s="34"/>
    </row>
    <row r="5234" spans="1:17" x14ac:dyDescent="0.2">
      <c r="A5234" s="29">
        <v>44374</v>
      </c>
      <c r="B5234" s="27">
        <v>-1523093</v>
      </c>
      <c r="C5234" s="27">
        <v>-1523093</v>
      </c>
      <c r="D5234" s="27">
        <v>883724</v>
      </c>
      <c r="E5234" s="27">
        <v>134014</v>
      </c>
      <c r="F5234" s="6">
        <f t="shared" si="4137"/>
        <v>-505355</v>
      </c>
      <c r="G5234" s="6">
        <f t="shared" si="4138"/>
        <v>-505355</v>
      </c>
      <c r="H5234" s="6"/>
      <c r="I5234" s="6">
        <f t="shared" si="4139"/>
        <v>2039115.3666666667</v>
      </c>
      <c r="J5234" s="6">
        <f t="shared" si="4132"/>
        <v>1963367.7333333334</v>
      </c>
      <c r="K5234" s="6">
        <f t="shared" si="4133"/>
        <v>521714.03333333333</v>
      </c>
      <c r="L5234" s="6">
        <f t="shared" si="4134"/>
        <v>197239.23333333334</v>
      </c>
      <c r="M5234" s="6">
        <f t="shared" si="4135"/>
        <v>2758068.6333333333</v>
      </c>
      <c r="N5234" s="6">
        <f t="shared" si="4136"/>
        <v>2682321</v>
      </c>
      <c r="Q5234" s="34"/>
    </row>
    <row r="5235" spans="1:17" x14ac:dyDescent="0.2">
      <c r="A5235" s="29">
        <v>44375</v>
      </c>
      <c r="B5235" s="27">
        <v>1537673</v>
      </c>
      <c r="C5235" s="27">
        <v>1537673</v>
      </c>
      <c r="D5235" s="27">
        <v>892981</v>
      </c>
      <c r="E5235" s="27">
        <v>187872</v>
      </c>
      <c r="F5235" s="6">
        <f t="shared" si="4137"/>
        <v>2618526</v>
      </c>
      <c r="G5235" s="6">
        <f t="shared" si="4138"/>
        <v>2618526</v>
      </c>
      <c r="H5235" s="6"/>
      <c r="I5235" s="6">
        <f t="shared" si="4139"/>
        <v>2053135.9</v>
      </c>
      <c r="J5235" s="6">
        <f t="shared" si="4132"/>
        <v>1977388.2666666666</v>
      </c>
      <c r="K5235" s="6">
        <f t="shared" si="4133"/>
        <v>546030.1333333333</v>
      </c>
      <c r="L5235" s="6">
        <f t="shared" si="4134"/>
        <v>200992.7</v>
      </c>
      <c r="M5235" s="6">
        <f t="shared" si="4135"/>
        <v>2800158.7333333334</v>
      </c>
      <c r="N5235" s="6">
        <f t="shared" si="4136"/>
        <v>2724411.1</v>
      </c>
      <c r="Q5235" s="34"/>
    </row>
    <row r="5236" spans="1:17" x14ac:dyDescent="0.2">
      <c r="A5236" s="29">
        <v>44376</v>
      </c>
      <c r="B5236" s="27">
        <v>-8266872</v>
      </c>
      <c r="C5236" s="27">
        <v>-8266872</v>
      </c>
      <c r="D5236" s="27">
        <v>1003556</v>
      </c>
      <c r="E5236" s="27">
        <v>161082</v>
      </c>
      <c r="F5236" s="6">
        <f t="shared" si="4137"/>
        <v>-7102234</v>
      </c>
      <c r="G5236" s="6">
        <f t="shared" si="4138"/>
        <v>-7102234</v>
      </c>
      <c r="H5236" s="6"/>
      <c r="I5236" s="6">
        <f t="shared" si="4139"/>
        <v>1685091.2</v>
      </c>
      <c r="J5236" s="6">
        <f t="shared" si="4132"/>
        <v>1609343.5666666667</v>
      </c>
      <c r="K5236" s="6">
        <f t="shared" si="4133"/>
        <v>571686.83333333337</v>
      </c>
      <c r="L5236" s="6">
        <f t="shared" si="4134"/>
        <v>212213.66666666666</v>
      </c>
      <c r="M5236" s="6">
        <f t="shared" si="4135"/>
        <v>2468991.7000000002</v>
      </c>
      <c r="N5236" s="6">
        <f t="shared" si="4136"/>
        <v>2393244.0666666669</v>
      </c>
      <c r="Q5236" s="34"/>
    </row>
    <row r="5237" spans="1:17" x14ac:dyDescent="0.2">
      <c r="A5237" s="29">
        <v>44377</v>
      </c>
      <c r="B5237" s="27">
        <v>5829744</v>
      </c>
      <c r="C5237" s="27">
        <v>5829618</v>
      </c>
      <c r="D5237" s="27">
        <v>1244419</v>
      </c>
      <c r="E5237" s="27">
        <v>586719</v>
      </c>
      <c r="F5237" s="6">
        <f t="shared" si="4137"/>
        <v>7660882</v>
      </c>
      <c r="G5237" s="6">
        <f t="shared" si="4138"/>
        <v>7660756</v>
      </c>
      <c r="H5237" s="6"/>
      <c r="I5237" s="6">
        <f t="shared" si="4139"/>
        <v>1638839.0333333334</v>
      </c>
      <c r="J5237" s="6">
        <f t="shared" si="4132"/>
        <v>1563091.4</v>
      </c>
      <c r="K5237" s="6">
        <f t="shared" si="4133"/>
        <v>599877.83333333337</v>
      </c>
      <c r="L5237" s="6">
        <f t="shared" si="4134"/>
        <v>240211.86666666667</v>
      </c>
      <c r="M5237" s="6">
        <f t="shared" si="4135"/>
        <v>2478928.7333333334</v>
      </c>
      <c r="N5237" s="6">
        <f t="shared" si="4136"/>
        <v>2403181.1</v>
      </c>
      <c r="Q5237" s="34"/>
    </row>
    <row r="5238" spans="1:17" x14ac:dyDescent="0.2">
      <c r="A5238" s="19">
        <v>44378</v>
      </c>
      <c r="B5238" s="20">
        <v>3603800</v>
      </c>
      <c r="C5238" s="20">
        <v>3717157</v>
      </c>
      <c r="D5238" s="20">
        <v>1758162</v>
      </c>
      <c r="E5238" s="20">
        <v>12679</v>
      </c>
      <c r="F5238" s="20">
        <f t="shared" ref="F5238:F5299" si="4140">SUM(B5238+D5238+E5238)</f>
        <v>5374641</v>
      </c>
      <c r="G5238" s="20">
        <f t="shared" ref="G5238:G5299" si="4141">SUM(C5238:E5238)</f>
        <v>5487998</v>
      </c>
      <c r="H5238" s="20"/>
      <c r="I5238" s="20">
        <f t="shared" ref="I5238:I5268" si="4142">AVERAGE(B5209:B5238)</f>
        <v>1634694.2</v>
      </c>
      <c r="J5238" s="20">
        <f t="shared" ref="J5238:J5268" si="4143">AVERAGE(C5209:C5238)</f>
        <v>1562725.1333333333</v>
      </c>
      <c r="K5238" s="20">
        <f t="shared" ref="K5238:K5268" si="4144">AVERAGE(D5209:D5238)</f>
        <v>658360.73333333328</v>
      </c>
      <c r="L5238" s="20">
        <f t="shared" ref="L5238:L5268" si="4145">AVERAGE(E5209:E5238)</f>
        <v>245906.7</v>
      </c>
      <c r="M5238" s="20">
        <f t="shared" ref="M5238:M5268" si="4146">AVERAGE(F5209:F5238)</f>
        <v>2538961.6333333333</v>
      </c>
      <c r="N5238" s="20">
        <f t="shared" ref="N5238:N5268" si="4147">AVERAGE(G5209:G5238)</f>
        <v>2466992.5666666669</v>
      </c>
      <c r="Q5238" s="34"/>
    </row>
    <row r="5239" spans="1:17" x14ac:dyDescent="0.2">
      <c r="A5239" s="29">
        <v>44379</v>
      </c>
      <c r="B5239" s="27">
        <v>1016962</v>
      </c>
      <c r="C5239" s="27">
        <v>1140898</v>
      </c>
      <c r="D5239" s="27">
        <v>2372017</v>
      </c>
      <c r="E5239" s="27">
        <v>114483</v>
      </c>
      <c r="F5239" s="6">
        <f t="shared" si="4140"/>
        <v>3503462</v>
      </c>
      <c r="G5239" s="6">
        <f t="shared" si="4141"/>
        <v>3627398</v>
      </c>
      <c r="H5239" s="6"/>
      <c r="I5239" s="6">
        <f t="shared" si="4142"/>
        <v>1327924.8999999999</v>
      </c>
      <c r="J5239" s="6">
        <f t="shared" si="4143"/>
        <v>1349762</v>
      </c>
      <c r="K5239" s="6">
        <f t="shared" si="4144"/>
        <v>737376.66666666663</v>
      </c>
      <c r="L5239" s="6">
        <f t="shared" si="4145"/>
        <v>259536.73333333334</v>
      </c>
      <c r="M5239" s="6">
        <f t="shared" si="4146"/>
        <v>2324838.2999999998</v>
      </c>
      <c r="N5239" s="6">
        <f t="shared" si="4147"/>
        <v>2346675.4</v>
      </c>
      <c r="Q5239" s="34"/>
    </row>
    <row r="5240" spans="1:17" x14ac:dyDescent="0.2">
      <c r="A5240" s="29">
        <v>44380</v>
      </c>
      <c r="B5240" s="27">
        <v>-17957491</v>
      </c>
      <c r="C5240" s="27">
        <v>-17845098</v>
      </c>
      <c r="D5240" s="27">
        <v>3230248</v>
      </c>
      <c r="E5240" s="27">
        <v>306954</v>
      </c>
      <c r="F5240" s="6">
        <f t="shared" si="4140"/>
        <v>-14420289</v>
      </c>
      <c r="G5240" s="6">
        <f t="shared" si="4141"/>
        <v>-14307896</v>
      </c>
      <c r="H5240" s="6"/>
      <c r="I5240" s="6">
        <f t="shared" si="4142"/>
        <v>1212732.7333333334</v>
      </c>
      <c r="J5240" s="6">
        <f t="shared" si="4143"/>
        <v>1238316.2666666666</v>
      </c>
      <c r="K5240" s="6">
        <f t="shared" si="4144"/>
        <v>828948.8666666667</v>
      </c>
      <c r="L5240" s="6">
        <f t="shared" si="4145"/>
        <v>266604.03333333333</v>
      </c>
      <c r="M5240" s="6">
        <f t="shared" si="4146"/>
        <v>2308285.6333333333</v>
      </c>
      <c r="N5240" s="6">
        <f t="shared" si="4147"/>
        <v>2333869.1666666665</v>
      </c>
      <c r="Q5240" s="34"/>
    </row>
    <row r="5241" spans="1:17" x14ac:dyDescent="0.2">
      <c r="A5241" s="29">
        <v>44381</v>
      </c>
      <c r="B5241" s="27">
        <v>12592910</v>
      </c>
      <c r="C5241" s="27">
        <v>12705555</v>
      </c>
      <c r="D5241" s="27">
        <v>2863286</v>
      </c>
      <c r="E5241" s="27">
        <v>376826</v>
      </c>
      <c r="F5241" s="6">
        <f t="shared" si="4140"/>
        <v>15833022</v>
      </c>
      <c r="G5241" s="6">
        <f t="shared" si="4141"/>
        <v>15945667</v>
      </c>
      <c r="H5241" s="6"/>
      <c r="I5241" s="6">
        <f t="shared" si="4142"/>
        <v>1454259.2</v>
      </c>
      <c r="J5241" s="6">
        <f t="shared" si="4143"/>
        <v>1483601.7666666666</v>
      </c>
      <c r="K5241" s="6">
        <f t="shared" si="4144"/>
        <v>910440.1</v>
      </c>
      <c r="L5241" s="6">
        <f t="shared" si="4145"/>
        <v>276143.66666666669</v>
      </c>
      <c r="M5241" s="6">
        <f t="shared" si="4146"/>
        <v>2640842.9666666668</v>
      </c>
      <c r="N5241" s="6">
        <f t="shared" si="4147"/>
        <v>2670185.5333333332</v>
      </c>
      <c r="Q5241" s="34"/>
    </row>
    <row r="5242" spans="1:17" x14ac:dyDescent="0.2">
      <c r="A5242" s="29">
        <v>44382</v>
      </c>
      <c r="B5242" s="27">
        <v>1835065</v>
      </c>
      <c r="C5242" s="27">
        <v>1948521</v>
      </c>
      <c r="D5242" s="27">
        <v>2292916</v>
      </c>
      <c r="E5242" s="27">
        <v>-281319</v>
      </c>
      <c r="F5242" s="6">
        <f t="shared" si="4140"/>
        <v>3846662</v>
      </c>
      <c r="G5242" s="6">
        <f t="shared" si="4141"/>
        <v>3960118</v>
      </c>
      <c r="H5242" s="6"/>
      <c r="I5242" s="6">
        <f t="shared" si="4142"/>
        <v>1037029.9666666667</v>
      </c>
      <c r="J5242" s="6">
        <f t="shared" si="4143"/>
        <v>1070154.3999999999</v>
      </c>
      <c r="K5242" s="6">
        <f t="shared" si="4144"/>
        <v>980095.56666666665</v>
      </c>
      <c r="L5242" s="6">
        <f t="shared" si="4145"/>
        <v>264355.53333333333</v>
      </c>
      <c r="M5242" s="6">
        <f t="shared" si="4146"/>
        <v>2281481.0666666669</v>
      </c>
      <c r="N5242" s="6">
        <f t="shared" si="4147"/>
        <v>2314605.5</v>
      </c>
      <c r="Q5242" s="34"/>
    </row>
    <row r="5243" spans="1:17" x14ac:dyDescent="0.2">
      <c r="A5243" s="29">
        <v>44383</v>
      </c>
      <c r="B5243" s="27">
        <v>1401085</v>
      </c>
      <c r="C5243" s="27">
        <v>1465106</v>
      </c>
      <c r="D5243" s="27">
        <v>2953929</v>
      </c>
      <c r="E5243" s="27">
        <v>-126460</v>
      </c>
      <c r="F5243" s="6">
        <f t="shared" si="4140"/>
        <v>4228554</v>
      </c>
      <c r="G5243" s="6">
        <f t="shared" si="4141"/>
        <v>4292575</v>
      </c>
      <c r="H5243" s="6"/>
      <c r="I5243" s="6">
        <f t="shared" si="4142"/>
        <v>914977.4</v>
      </c>
      <c r="J5243" s="6">
        <f t="shared" si="4143"/>
        <v>950235.8666666667</v>
      </c>
      <c r="K5243" s="6">
        <f t="shared" si="4144"/>
        <v>1069847.5</v>
      </c>
      <c r="L5243" s="6">
        <f t="shared" si="4145"/>
        <v>258903.8</v>
      </c>
      <c r="M5243" s="6">
        <f t="shared" si="4146"/>
        <v>2243728.7000000002</v>
      </c>
      <c r="N5243" s="6">
        <f t="shared" si="4147"/>
        <v>2278987.1666666665</v>
      </c>
      <c r="Q5243" s="34"/>
    </row>
    <row r="5244" spans="1:17" x14ac:dyDescent="0.2">
      <c r="A5244" s="29">
        <v>44384</v>
      </c>
      <c r="B5244" s="27">
        <v>-4186344</v>
      </c>
      <c r="C5244" s="27">
        <v>-4085976</v>
      </c>
      <c r="D5244" s="27">
        <v>2461896</v>
      </c>
      <c r="E5244" s="27">
        <v>722029</v>
      </c>
      <c r="F5244" s="6">
        <f t="shared" si="4140"/>
        <v>-1002419</v>
      </c>
      <c r="G5244" s="6">
        <f t="shared" si="4141"/>
        <v>-902051</v>
      </c>
      <c r="H5244" s="6"/>
      <c r="I5244" s="6">
        <f t="shared" si="4142"/>
        <v>871514.7</v>
      </c>
      <c r="J5244" s="6">
        <f t="shared" si="4143"/>
        <v>910118.76666666672</v>
      </c>
      <c r="K5244" s="6">
        <f t="shared" si="4144"/>
        <v>1139749.6666666667</v>
      </c>
      <c r="L5244" s="6">
        <f t="shared" si="4145"/>
        <v>245541.46666666667</v>
      </c>
      <c r="M5244" s="6">
        <f t="shared" si="4146"/>
        <v>2256805.8333333335</v>
      </c>
      <c r="N5244" s="6">
        <f t="shared" si="4147"/>
        <v>2295409.9</v>
      </c>
      <c r="Q5244" s="34"/>
    </row>
    <row r="5245" spans="1:17" x14ac:dyDescent="0.2">
      <c r="A5245" s="29">
        <v>44385</v>
      </c>
      <c r="B5245" s="27">
        <v>18872602</v>
      </c>
      <c r="C5245" s="27">
        <v>18984165</v>
      </c>
      <c r="D5245" s="27">
        <v>3088409</v>
      </c>
      <c r="E5245" s="27">
        <v>342896</v>
      </c>
      <c r="F5245" s="6">
        <f t="shared" si="4140"/>
        <v>22303907</v>
      </c>
      <c r="G5245" s="6">
        <f t="shared" si="4141"/>
        <v>22415470</v>
      </c>
      <c r="H5245" s="6"/>
      <c r="I5245" s="6">
        <f t="shared" si="4142"/>
        <v>1329948.6000000001</v>
      </c>
      <c r="J5245" s="6">
        <f t="shared" si="4143"/>
        <v>1372271.4333333333</v>
      </c>
      <c r="K5245" s="6">
        <f t="shared" si="4144"/>
        <v>1229161.7</v>
      </c>
      <c r="L5245" s="6">
        <f t="shared" si="4145"/>
        <v>253036.03333333333</v>
      </c>
      <c r="M5245" s="6">
        <f t="shared" si="4146"/>
        <v>2812146.3333333335</v>
      </c>
      <c r="N5245" s="6">
        <f t="shared" si="4147"/>
        <v>2854469.1666666665</v>
      </c>
      <c r="Q5245" s="34"/>
    </row>
    <row r="5246" spans="1:17" x14ac:dyDescent="0.2">
      <c r="A5246" s="29">
        <v>44386</v>
      </c>
      <c r="B5246" s="27">
        <v>-13141705</v>
      </c>
      <c r="C5246" s="27">
        <v>-13118047</v>
      </c>
      <c r="D5246" s="27">
        <v>3034842</v>
      </c>
      <c r="E5246" s="27">
        <v>-72499</v>
      </c>
      <c r="F5246" s="6">
        <f t="shared" si="4140"/>
        <v>-10179362</v>
      </c>
      <c r="G5246" s="6">
        <f t="shared" si="4141"/>
        <v>-10155704</v>
      </c>
      <c r="H5246" s="6"/>
      <c r="I5246" s="6">
        <f t="shared" si="4142"/>
        <v>1018779.6666666666</v>
      </c>
      <c r="J5246" s="6">
        <f t="shared" si="4143"/>
        <v>1061891.1000000001</v>
      </c>
      <c r="K5246" s="6">
        <f t="shared" si="4144"/>
        <v>1312261.0666666667</v>
      </c>
      <c r="L5246" s="6">
        <f t="shared" si="4145"/>
        <v>250379.46666666667</v>
      </c>
      <c r="M5246" s="6">
        <f t="shared" si="4146"/>
        <v>2581420.2000000002</v>
      </c>
      <c r="N5246" s="6">
        <f t="shared" si="4147"/>
        <v>2624531.6333333333</v>
      </c>
      <c r="Q5246" s="34"/>
    </row>
    <row r="5247" spans="1:17" x14ac:dyDescent="0.2">
      <c r="A5247" s="29">
        <v>44387</v>
      </c>
      <c r="B5247" s="27">
        <v>3370670</v>
      </c>
      <c r="C5247" s="27">
        <v>3370670</v>
      </c>
      <c r="D5247" s="27">
        <v>2259765</v>
      </c>
      <c r="E5247" s="27">
        <v>37329</v>
      </c>
      <c r="F5247" s="6">
        <f t="shared" si="4140"/>
        <v>5667764</v>
      </c>
      <c r="G5247" s="6">
        <f t="shared" si="4141"/>
        <v>5667764</v>
      </c>
      <c r="H5247" s="6"/>
      <c r="I5247" s="6">
        <f t="shared" si="4142"/>
        <v>231032</v>
      </c>
      <c r="J5247" s="6">
        <f t="shared" si="4143"/>
        <v>274151.83333333331</v>
      </c>
      <c r="K5247" s="6">
        <f t="shared" si="4144"/>
        <v>1376129.7</v>
      </c>
      <c r="L5247" s="6">
        <f t="shared" si="4145"/>
        <v>247135.56666666668</v>
      </c>
      <c r="M5247" s="6">
        <f t="shared" si="4146"/>
        <v>1854297.2666666666</v>
      </c>
      <c r="N5247" s="6">
        <f t="shared" si="4147"/>
        <v>1897417.1</v>
      </c>
      <c r="Q5247" s="34"/>
    </row>
    <row r="5248" spans="1:17" x14ac:dyDescent="0.2">
      <c r="A5248" s="29">
        <v>44388</v>
      </c>
      <c r="B5248" s="27">
        <v>10194705</v>
      </c>
      <c r="C5248" s="27">
        <v>10194579</v>
      </c>
      <c r="D5248" s="27">
        <v>2203024</v>
      </c>
      <c r="E5248" s="27">
        <v>107466</v>
      </c>
      <c r="F5248" s="6">
        <f t="shared" si="4140"/>
        <v>12505195</v>
      </c>
      <c r="G5248" s="6">
        <f t="shared" si="4141"/>
        <v>12505069</v>
      </c>
      <c r="H5248" s="6"/>
      <c r="I5248" s="6">
        <f t="shared" si="4142"/>
        <v>1106389.2333333334</v>
      </c>
      <c r="J5248" s="6">
        <f t="shared" si="4143"/>
        <v>1149504.8666666667</v>
      </c>
      <c r="K5248" s="6">
        <f t="shared" si="4144"/>
        <v>1444115.4</v>
      </c>
      <c r="L5248" s="6">
        <f t="shared" si="4145"/>
        <v>259517.73333333334</v>
      </c>
      <c r="M5248" s="6">
        <f t="shared" si="4146"/>
        <v>2810022.3666666667</v>
      </c>
      <c r="N5248" s="6">
        <f t="shared" si="4147"/>
        <v>2853138</v>
      </c>
      <c r="Q5248" s="34"/>
    </row>
    <row r="5249" spans="1:17" x14ac:dyDescent="0.2">
      <c r="A5249" s="29">
        <v>44389</v>
      </c>
      <c r="B5249" s="27">
        <v>2554014</v>
      </c>
      <c r="C5249" s="27">
        <v>2553888</v>
      </c>
      <c r="D5249" s="27">
        <v>5292795</v>
      </c>
      <c r="E5249" s="27">
        <v>81541</v>
      </c>
      <c r="F5249" s="6">
        <f t="shared" si="4140"/>
        <v>7928350</v>
      </c>
      <c r="G5249" s="6">
        <f t="shared" si="4141"/>
        <v>7928224</v>
      </c>
      <c r="H5249" s="6"/>
      <c r="I5249" s="6">
        <f t="shared" si="4142"/>
        <v>1069591.8333333333</v>
      </c>
      <c r="J5249" s="6">
        <f t="shared" si="4143"/>
        <v>1112703.2666666666</v>
      </c>
      <c r="K5249" s="6">
        <f t="shared" si="4144"/>
        <v>1612873.5333333334</v>
      </c>
      <c r="L5249" s="6">
        <f t="shared" si="4145"/>
        <v>258171.06666666668</v>
      </c>
      <c r="M5249" s="6">
        <f t="shared" si="4146"/>
        <v>2940636.4333333331</v>
      </c>
      <c r="N5249" s="6">
        <f t="shared" si="4147"/>
        <v>2983747.8666666667</v>
      </c>
      <c r="Q5249" s="34"/>
    </row>
    <row r="5250" spans="1:17" x14ac:dyDescent="0.2">
      <c r="A5250" s="29">
        <v>44390</v>
      </c>
      <c r="B5250" s="27">
        <v>5074695</v>
      </c>
      <c r="C5250" s="27">
        <v>5074695</v>
      </c>
      <c r="D5250" s="27">
        <v>2756887</v>
      </c>
      <c r="E5250" s="27">
        <v>289433</v>
      </c>
      <c r="F5250" s="6">
        <f t="shared" si="4140"/>
        <v>8121015</v>
      </c>
      <c r="G5250" s="6">
        <f t="shared" si="4141"/>
        <v>8121015</v>
      </c>
      <c r="H5250" s="6"/>
      <c r="I5250" s="6">
        <f t="shared" si="4142"/>
        <v>900602.66666666663</v>
      </c>
      <c r="J5250" s="6">
        <f t="shared" si="4143"/>
        <v>943714.1</v>
      </c>
      <c r="K5250" s="6">
        <f t="shared" si="4144"/>
        <v>1700036.4</v>
      </c>
      <c r="L5250" s="6">
        <f t="shared" si="4145"/>
        <v>264262.06666666665</v>
      </c>
      <c r="M5250" s="6">
        <f t="shared" si="4146"/>
        <v>2864901.1333333333</v>
      </c>
      <c r="N5250" s="6">
        <f t="shared" si="4147"/>
        <v>2908012.5666666669</v>
      </c>
      <c r="Q5250" s="34"/>
    </row>
    <row r="5251" spans="1:17" x14ac:dyDescent="0.2">
      <c r="A5251" s="29">
        <v>44391</v>
      </c>
      <c r="B5251" s="27">
        <v>-7364386</v>
      </c>
      <c r="C5251" s="27">
        <v>-7364386</v>
      </c>
      <c r="D5251" s="27">
        <v>2290665</v>
      </c>
      <c r="E5251" s="27">
        <v>137136</v>
      </c>
      <c r="F5251" s="6">
        <f t="shared" si="4140"/>
        <v>-4936585</v>
      </c>
      <c r="G5251" s="6">
        <f t="shared" si="4141"/>
        <v>-4936585</v>
      </c>
      <c r="H5251" s="6"/>
      <c r="I5251" s="6">
        <f t="shared" si="4142"/>
        <v>1529868.6</v>
      </c>
      <c r="J5251" s="6">
        <f t="shared" si="4143"/>
        <v>1572969.6333333333</v>
      </c>
      <c r="K5251" s="6">
        <f t="shared" si="4144"/>
        <v>1766739.3333333333</v>
      </c>
      <c r="L5251" s="6">
        <f t="shared" si="4145"/>
        <v>264561</v>
      </c>
      <c r="M5251" s="6">
        <f t="shared" si="4146"/>
        <v>3561168.9333333331</v>
      </c>
      <c r="N5251" s="6">
        <f t="shared" si="4147"/>
        <v>3604269.9666666668</v>
      </c>
      <c r="Q5251" s="34"/>
    </row>
    <row r="5252" spans="1:17" x14ac:dyDescent="0.2">
      <c r="A5252" s="29">
        <v>44392</v>
      </c>
      <c r="B5252" s="27">
        <v>5163350</v>
      </c>
      <c r="C5252" s="27">
        <v>5163350</v>
      </c>
      <c r="D5252" s="27">
        <v>2729554</v>
      </c>
      <c r="E5252" s="27">
        <v>-88566</v>
      </c>
      <c r="F5252" s="6">
        <f t="shared" si="4140"/>
        <v>7804338</v>
      </c>
      <c r="G5252" s="6">
        <f t="shared" si="4141"/>
        <v>7804338</v>
      </c>
      <c r="H5252" s="6"/>
      <c r="I5252" s="6">
        <f t="shared" si="4142"/>
        <v>669129.03333333333</v>
      </c>
      <c r="J5252" s="6">
        <f t="shared" si="4143"/>
        <v>712230.06666666665</v>
      </c>
      <c r="K5252" s="6">
        <f t="shared" si="4144"/>
        <v>1832844.5666666667</v>
      </c>
      <c r="L5252" s="6">
        <f t="shared" si="4145"/>
        <v>260395.26666666666</v>
      </c>
      <c r="M5252" s="6">
        <f t="shared" si="4146"/>
        <v>2762368.8666666667</v>
      </c>
      <c r="N5252" s="6">
        <f t="shared" si="4147"/>
        <v>2805469.9</v>
      </c>
      <c r="Q5252" s="34"/>
    </row>
    <row r="5253" spans="1:17" x14ac:dyDescent="0.2">
      <c r="A5253" s="29">
        <v>44393</v>
      </c>
      <c r="B5253" s="27">
        <v>3464306</v>
      </c>
      <c r="C5253" s="27">
        <v>3464610</v>
      </c>
      <c r="D5253" s="27">
        <v>2539560</v>
      </c>
      <c r="E5253" s="27">
        <v>267233</v>
      </c>
      <c r="F5253" s="6">
        <f t="shared" si="4140"/>
        <v>6271099</v>
      </c>
      <c r="G5253" s="6">
        <f t="shared" si="4141"/>
        <v>6271403</v>
      </c>
      <c r="H5253" s="6"/>
      <c r="I5253" s="6">
        <f t="shared" si="4142"/>
        <v>701759.7</v>
      </c>
      <c r="J5253" s="6">
        <f t="shared" si="4143"/>
        <v>744870.8666666667</v>
      </c>
      <c r="K5253" s="6">
        <f t="shared" si="4144"/>
        <v>1885767.9666666666</v>
      </c>
      <c r="L5253" s="6">
        <f t="shared" si="4145"/>
        <v>267732.16666666669</v>
      </c>
      <c r="M5253" s="6">
        <f t="shared" si="4146"/>
        <v>2855259.8333333335</v>
      </c>
      <c r="N5253" s="6">
        <f t="shared" si="4147"/>
        <v>2898371</v>
      </c>
      <c r="Q5253" s="34"/>
    </row>
    <row r="5254" spans="1:17" x14ac:dyDescent="0.2">
      <c r="A5254" s="29">
        <v>44394</v>
      </c>
      <c r="B5254" s="27">
        <v>-3618599</v>
      </c>
      <c r="C5254" s="27">
        <v>-3618725</v>
      </c>
      <c r="D5254" s="27">
        <v>2164852</v>
      </c>
      <c r="E5254" s="27">
        <v>65307</v>
      </c>
      <c r="F5254" s="6">
        <f t="shared" si="4140"/>
        <v>-1388440</v>
      </c>
      <c r="G5254" s="6">
        <f t="shared" si="4141"/>
        <v>-1388566</v>
      </c>
      <c r="H5254" s="6"/>
      <c r="I5254" s="6">
        <f t="shared" si="4142"/>
        <v>1049972.4333333333</v>
      </c>
      <c r="J5254" s="6">
        <f t="shared" si="4143"/>
        <v>1088721.2333333334</v>
      </c>
      <c r="K5254" s="6">
        <f t="shared" si="4144"/>
        <v>1929137.1</v>
      </c>
      <c r="L5254" s="6">
        <f t="shared" si="4145"/>
        <v>249531.7</v>
      </c>
      <c r="M5254" s="6">
        <f t="shared" si="4146"/>
        <v>3228641.2333333334</v>
      </c>
      <c r="N5254" s="6">
        <f t="shared" si="4147"/>
        <v>3267390.0333333332</v>
      </c>
      <c r="Q5254" s="34"/>
    </row>
    <row r="5255" spans="1:17" x14ac:dyDescent="0.2">
      <c r="A5255" s="29">
        <v>44395</v>
      </c>
      <c r="B5255" s="27">
        <v>23421442</v>
      </c>
      <c r="C5255" s="27">
        <v>23421897</v>
      </c>
      <c r="D5255" s="27">
        <v>2139385</v>
      </c>
      <c r="E5255" s="27">
        <v>375276</v>
      </c>
      <c r="F5255" s="6">
        <f t="shared" si="4140"/>
        <v>25936103</v>
      </c>
      <c r="G5255" s="6">
        <f t="shared" si="4141"/>
        <v>25936558</v>
      </c>
      <c r="H5255" s="6"/>
      <c r="I5255" s="6">
        <f t="shared" si="4142"/>
        <v>2032312.2333333334</v>
      </c>
      <c r="J5255" s="6">
        <f t="shared" si="4143"/>
        <v>2067386.3333333333</v>
      </c>
      <c r="K5255" s="6">
        <f t="shared" si="4144"/>
        <v>1969114.4333333333</v>
      </c>
      <c r="L5255" s="6">
        <f t="shared" si="4145"/>
        <v>228674.7</v>
      </c>
      <c r="M5255" s="6">
        <f t="shared" si="4146"/>
        <v>4230101.3666666662</v>
      </c>
      <c r="N5255" s="6">
        <f t="shared" si="4147"/>
        <v>4265175.4666666668</v>
      </c>
      <c r="Q5255" s="34"/>
    </row>
    <row r="5256" spans="1:17" x14ac:dyDescent="0.2">
      <c r="A5256" s="29">
        <v>44396</v>
      </c>
      <c r="B5256" s="27">
        <v>31652558</v>
      </c>
      <c r="C5256" s="27">
        <v>31757786</v>
      </c>
      <c r="D5256" s="27">
        <v>1914359</v>
      </c>
      <c r="E5256" s="27">
        <v>-49367</v>
      </c>
      <c r="F5256" s="6">
        <f t="shared" si="4140"/>
        <v>33517550</v>
      </c>
      <c r="G5256" s="6">
        <f t="shared" si="4141"/>
        <v>33622778</v>
      </c>
      <c r="H5256" s="6"/>
      <c r="I5256" s="6">
        <f t="shared" si="4142"/>
        <v>3414578.6333333333</v>
      </c>
      <c r="J5256" s="6">
        <f t="shared" si="4143"/>
        <v>3449328.7</v>
      </c>
      <c r="K5256" s="6">
        <f t="shared" si="4144"/>
        <v>2006649.1666666667</v>
      </c>
      <c r="L5256" s="6">
        <f t="shared" si="4145"/>
        <v>213688.83333333334</v>
      </c>
      <c r="M5256" s="6">
        <f t="shared" si="4146"/>
        <v>5634916.6333333338</v>
      </c>
      <c r="N5256" s="6">
        <f t="shared" si="4147"/>
        <v>5669666.7000000002</v>
      </c>
      <c r="Q5256" s="34"/>
    </row>
    <row r="5257" spans="1:17" x14ac:dyDescent="0.2">
      <c r="A5257" s="29">
        <v>44397</v>
      </c>
      <c r="B5257" s="27">
        <v>-8743562</v>
      </c>
      <c r="C5257" s="27">
        <v>-8635318</v>
      </c>
      <c r="D5257" s="27">
        <v>1668853</v>
      </c>
      <c r="E5257" s="27">
        <v>-152820</v>
      </c>
      <c r="F5257" s="6">
        <f t="shared" si="4140"/>
        <v>-7227529</v>
      </c>
      <c r="G5257" s="6">
        <f t="shared" si="4141"/>
        <v>-7119285</v>
      </c>
      <c r="H5257" s="6"/>
      <c r="I5257" s="6">
        <f t="shared" si="4142"/>
        <v>3060782</v>
      </c>
      <c r="J5257" s="6">
        <f t="shared" si="4143"/>
        <v>3097081.9333333331</v>
      </c>
      <c r="K5257" s="6">
        <f t="shared" si="4144"/>
        <v>2035731.8333333333</v>
      </c>
      <c r="L5257" s="6">
        <f t="shared" si="4145"/>
        <v>188546.66666666666</v>
      </c>
      <c r="M5257" s="6">
        <f t="shared" si="4146"/>
        <v>5285060.5</v>
      </c>
      <c r="N5257" s="6">
        <f t="shared" si="4147"/>
        <v>5321360.4333333336</v>
      </c>
      <c r="Q5257" s="34"/>
    </row>
    <row r="5258" spans="1:17" x14ac:dyDescent="0.2">
      <c r="A5258" s="29">
        <v>44398</v>
      </c>
      <c r="B5258" s="27">
        <v>-1776571</v>
      </c>
      <c r="C5258" s="27">
        <v>-1671846</v>
      </c>
      <c r="D5258" s="27">
        <v>1628927</v>
      </c>
      <c r="E5258" s="27">
        <v>-109599</v>
      </c>
      <c r="F5258" s="6">
        <f t="shared" si="4140"/>
        <v>-257243</v>
      </c>
      <c r="G5258" s="6">
        <f t="shared" si="4141"/>
        <v>-152518</v>
      </c>
      <c r="H5258" s="6"/>
      <c r="I5258" s="6">
        <f t="shared" si="4142"/>
        <v>3025246.1</v>
      </c>
      <c r="J5258" s="6">
        <f t="shared" si="4143"/>
        <v>3065036.8666666667</v>
      </c>
      <c r="K5258" s="6">
        <f t="shared" si="4144"/>
        <v>2062872.7</v>
      </c>
      <c r="L5258" s="6">
        <f t="shared" si="4145"/>
        <v>155714.9</v>
      </c>
      <c r="M5258" s="6">
        <f t="shared" si="4146"/>
        <v>5243833.7</v>
      </c>
      <c r="N5258" s="6">
        <f t="shared" si="4147"/>
        <v>5283624.4666666668</v>
      </c>
      <c r="Q5258" s="34"/>
    </row>
    <row r="5259" spans="1:17" x14ac:dyDescent="0.2">
      <c r="A5259" s="29">
        <v>44399</v>
      </c>
      <c r="B5259" s="27">
        <v>7488418</v>
      </c>
      <c r="C5259" s="27">
        <v>7514668</v>
      </c>
      <c r="D5259" s="27">
        <v>1735203</v>
      </c>
      <c r="E5259" s="27">
        <v>577068</v>
      </c>
      <c r="F5259" s="6">
        <f t="shared" si="4140"/>
        <v>9800689</v>
      </c>
      <c r="G5259" s="6">
        <f t="shared" si="4141"/>
        <v>9826939</v>
      </c>
      <c r="H5259" s="6"/>
      <c r="I5259" s="6">
        <f t="shared" si="4142"/>
        <v>3067560.8666666667</v>
      </c>
      <c r="J5259" s="6">
        <f t="shared" si="4143"/>
        <v>3108226.6333333333</v>
      </c>
      <c r="K5259" s="6">
        <f t="shared" si="4144"/>
        <v>2093154.0333333334</v>
      </c>
      <c r="L5259" s="6">
        <f t="shared" si="4145"/>
        <v>125416.43333333333</v>
      </c>
      <c r="M5259" s="6">
        <f t="shared" si="4146"/>
        <v>5286131.333333333</v>
      </c>
      <c r="N5259" s="6">
        <f t="shared" si="4147"/>
        <v>5326797.0999999996</v>
      </c>
      <c r="Q5259" s="34"/>
    </row>
    <row r="5260" spans="1:17" x14ac:dyDescent="0.2">
      <c r="A5260" s="29">
        <v>44400</v>
      </c>
      <c r="B5260" s="27">
        <v>798260</v>
      </c>
      <c r="C5260" s="27">
        <v>798134</v>
      </c>
      <c r="D5260" s="27">
        <v>1820148</v>
      </c>
      <c r="E5260" s="27">
        <v>111225</v>
      </c>
      <c r="F5260" s="6">
        <f t="shared" si="4140"/>
        <v>2729633</v>
      </c>
      <c r="G5260" s="6">
        <f t="shared" si="4141"/>
        <v>2729507</v>
      </c>
      <c r="H5260" s="6"/>
      <c r="I5260" s="6">
        <f t="shared" si="4142"/>
        <v>2335764.0666666669</v>
      </c>
      <c r="J5260" s="6">
        <f t="shared" si="4143"/>
        <v>2376425.6333333333</v>
      </c>
      <c r="K5260" s="6">
        <f t="shared" si="4144"/>
        <v>2123705.5333333332</v>
      </c>
      <c r="L5260" s="6">
        <f t="shared" si="4145"/>
        <v>127768.16666666667</v>
      </c>
      <c r="M5260" s="6">
        <f t="shared" si="4146"/>
        <v>4587237.7666666666</v>
      </c>
      <c r="N5260" s="6">
        <f t="shared" si="4147"/>
        <v>4627899.333333333</v>
      </c>
      <c r="Q5260" s="34"/>
    </row>
    <row r="5261" spans="1:17" x14ac:dyDescent="0.2">
      <c r="A5261" s="29">
        <v>44401</v>
      </c>
      <c r="B5261" s="27">
        <v>-3204780</v>
      </c>
      <c r="C5261" s="27">
        <v>-3204780</v>
      </c>
      <c r="D5261" s="27">
        <v>1759315</v>
      </c>
      <c r="E5261" s="27">
        <v>26250</v>
      </c>
      <c r="F5261" s="6">
        <f t="shared" si="4140"/>
        <v>-1419215</v>
      </c>
      <c r="G5261" s="6">
        <f t="shared" si="4141"/>
        <v>-1419215</v>
      </c>
      <c r="H5261" s="6"/>
      <c r="I5261" s="6">
        <f t="shared" si="4142"/>
        <v>2455474.8333333335</v>
      </c>
      <c r="J5261" s="6">
        <f t="shared" si="4143"/>
        <v>2496140.6</v>
      </c>
      <c r="K5261" s="6">
        <f t="shared" si="4144"/>
        <v>2155810.0333333332</v>
      </c>
      <c r="L5261" s="6">
        <f t="shared" si="4145"/>
        <v>138255.6</v>
      </c>
      <c r="M5261" s="6">
        <f t="shared" si="4146"/>
        <v>4749540.4666666668</v>
      </c>
      <c r="N5261" s="6">
        <f t="shared" si="4147"/>
        <v>4790206.2333333334</v>
      </c>
      <c r="Q5261" s="34"/>
    </row>
    <row r="5262" spans="1:17" x14ac:dyDescent="0.2">
      <c r="A5262" s="29">
        <v>44402</v>
      </c>
      <c r="B5262" s="27">
        <v>14311316</v>
      </c>
      <c r="C5262" s="27">
        <v>14311190</v>
      </c>
      <c r="D5262" s="27">
        <v>1761380</v>
      </c>
      <c r="E5262" s="27">
        <v>-57070</v>
      </c>
      <c r="F5262" s="6">
        <f t="shared" si="4140"/>
        <v>16015626</v>
      </c>
      <c r="G5262" s="6">
        <f t="shared" si="4141"/>
        <v>16015500</v>
      </c>
      <c r="H5262" s="6"/>
      <c r="I5262" s="6">
        <f t="shared" si="4142"/>
        <v>2969506.4333333331</v>
      </c>
      <c r="J5262" s="6">
        <f t="shared" si="4143"/>
        <v>3010168</v>
      </c>
      <c r="K5262" s="6">
        <f t="shared" si="4144"/>
        <v>2186536.3666666667</v>
      </c>
      <c r="L5262" s="6">
        <f t="shared" si="4145"/>
        <v>133422.43333333332</v>
      </c>
      <c r="M5262" s="6">
        <f t="shared" si="4146"/>
        <v>5289465.2333333334</v>
      </c>
      <c r="N5262" s="6">
        <f t="shared" si="4147"/>
        <v>5330126.8</v>
      </c>
      <c r="Q5262" s="34"/>
    </row>
    <row r="5263" spans="1:17" x14ac:dyDescent="0.2">
      <c r="A5263" s="29">
        <v>44403</v>
      </c>
      <c r="B5263" s="27">
        <v>-11923487</v>
      </c>
      <c r="C5263" s="27">
        <v>-11923487</v>
      </c>
      <c r="D5263" s="27">
        <v>2286496</v>
      </c>
      <c r="E5263" s="27">
        <v>-17501</v>
      </c>
      <c r="F5263" s="6">
        <f t="shared" si="4140"/>
        <v>-9654492</v>
      </c>
      <c r="G5263" s="6">
        <f t="shared" si="4141"/>
        <v>-9654492</v>
      </c>
      <c r="H5263" s="6"/>
      <c r="I5263" s="6">
        <f t="shared" si="4142"/>
        <v>2415889.5</v>
      </c>
      <c r="J5263" s="6">
        <f t="shared" si="4143"/>
        <v>2456551.0666666669</v>
      </c>
      <c r="K5263" s="6">
        <f t="shared" si="4144"/>
        <v>2234385.1</v>
      </c>
      <c r="L5263" s="6">
        <f t="shared" si="4145"/>
        <v>135520.56666666668</v>
      </c>
      <c r="M5263" s="6">
        <f t="shared" si="4146"/>
        <v>4785795.166666667</v>
      </c>
      <c r="N5263" s="6">
        <f t="shared" si="4147"/>
        <v>4826456.7333333334</v>
      </c>
      <c r="Q5263" s="34"/>
    </row>
    <row r="5264" spans="1:17" x14ac:dyDescent="0.2">
      <c r="A5264" s="29">
        <v>44404</v>
      </c>
      <c r="B5264" s="27">
        <v>3806745</v>
      </c>
      <c r="C5264" s="27">
        <v>7643401</v>
      </c>
      <c r="D5264" s="27">
        <v>3030482</v>
      </c>
      <c r="E5264" s="27">
        <v>-112126</v>
      </c>
      <c r="F5264" s="6">
        <f t="shared" si="4140"/>
        <v>6725101</v>
      </c>
      <c r="G5264" s="6">
        <f t="shared" si="4141"/>
        <v>10561757</v>
      </c>
      <c r="H5264" s="6"/>
      <c r="I5264" s="6">
        <f t="shared" si="4142"/>
        <v>2593550.7666666666</v>
      </c>
      <c r="J5264" s="6">
        <f t="shared" si="4143"/>
        <v>2762100.8666666667</v>
      </c>
      <c r="K5264" s="6">
        <f t="shared" si="4144"/>
        <v>2305943.7000000002</v>
      </c>
      <c r="L5264" s="6">
        <f t="shared" si="4145"/>
        <v>127315.9</v>
      </c>
      <c r="M5264" s="6">
        <f t="shared" si="4146"/>
        <v>5026810.3666666662</v>
      </c>
      <c r="N5264" s="6">
        <f t="shared" si="4147"/>
        <v>5195360.4666666668</v>
      </c>
      <c r="Q5264" s="34"/>
    </row>
    <row r="5265" spans="1:17" x14ac:dyDescent="0.2">
      <c r="A5265" s="29">
        <v>44405</v>
      </c>
      <c r="B5265" s="27">
        <v>-8620743</v>
      </c>
      <c r="C5265" s="27">
        <v>-8572015</v>
      </c>
      <c r="D5265" s="27">
        <v>2736141</v>
      </c>
      <c r="E5265" s="27">
        <v>462365</v>
      </c>
      <c r="F5265" s="6">
        <f t="shared" si="4140"/>
        <v>-5422237</v>
      </c>
      <c r="G5265" s="6">
        <f t="shared" si="4141"/>
        <v>-5373509</v>
      </c>
      <c r="H5265" s="6"/>
      <c r="I5265" s="6">
        <f t="shared" si="4142"/>
        <v>2254936.9</v>
      </c>
      <c r="J5265" s="6">
        <f t="shared" si="4143"/>
        <v>2425111.2666666666</v>
      </c>
      <c r="K5265" s="6">
        <f t="shared" si="4144"/>
        <v>2367382.3666666667</v>
      </c>
      <c r="L5265" s="6">
        <f t="shared" si="4145"/>
        <v>136465.66666666666</v>
      </c>
      <c r="M5265" s="6">
        <f t="shared" si="4146"/>
        <v>4758784.9333333336</v>
      </c>
      <c r="N5265" s="6">
        <f t="shared" si="4147"/>
        <v>4928959.3</v>
      </c>
      <c r="Q5265" s="34"/>
    </row>
    <row r="5266" spans="1:17" x14ac:dyDescent="0.2">
      <c r="A5266" s="29">
        <v>44406</v>
      </c>
      <c r="B5266" s="27">
        <v>5954434</v>
      </c>
      <c r="C5266" s="27">
        <v>5954434</v>
      </c>
      <c r="D5266" s="27">
        <v>2475792</v>
      </c>
      <c r="E5266" s="27">
        <v>86194</v>
      </c>
      <c r="F5266" s="6">
        <f t="shared" si="4140"/>
        <v>8516420</v>
      </c>
      <c r="G5266" s="6">
        <f t="shared" si="4141"/>
        <v>8516420</v>
      </c>
      <c r="H5266" s="6"/>
      <c r="I5266" s="6">
        <f t="shared" si="4142"/>
        <v>2728980.4333333331</v>
      </c>
      <c r="J5266" s="6">
        <f t="shared" si="4143"/>
        <v>2899154.8</v>
      </c>
      <c r="K5266" s="6">
        <f t="shared" si="4144"/>
        <v>2416456.9</v>
      </c>
      <c r="L5266" s="6">
        <f t="shared" si="4145"/>
        <v>133969.4</v>
      </c>
      <c r="M5266" s="6">
        <f t="shared" si="4146"/>
        <v>5279406.7333333334</v>
      </c>
      <c r="N5266" s="6">
        <f t="shared" si="4147"/>
        <v>5449581.0999999996</v>
      </c>
      <c r="Q5266" s="34"/>
    </row>
    <row r="5267" spans="1:17" x14ac:dyDescent="0.2">
      <c r="A5267" s="29">
        <v>44407</v>
      </c>
      <c r="B5267" s="27">
        <v>14659860</v>
      </c>
      <c r="C5267" s="27">
        <v>14753419</v>
      </c>
      <c r="D5267" s="27">
        <v>2072535</v>
      </c>
      <c r="E5267" s="27">
        <v>-22038</v>
      </c>
      <c r="F5267" s="6">
        <f t="shared" si="4140"/>
        <v>16710357</v>
      </c>
      <c r="G5267" s="6">
        <f t="shared" si="4141"/>
        <v>16803916</v>
      </c>
      <c r="H5267" s="6"/>
      <c r="I5267" s="6">
        <f t="shared" si="4142"/>
        <v>3023317.6333333333</v>
      </c>
      <c r="J5267" s="6">
        <f t="shared" si="4143"/>
        <v>3196614.8333333335</v>
      </c>
      <c r="K5267" s="6">
        <f t="shared" si="4144"/>
        <v>2444060.7666666666</v>
      </c>
      <c r="L5267" s="6">
        <f t="shared" si="4145"/>
        <v>113677.5</v>
      </c>
      <c r="M5267" s="6">
        <f t="shared" si="4146"/>
        <v>5581055.9000000004</v>
      </c>
      <c r="N5267" s="6">
        <f t="shared" si="4147"/>
        <v>5754353.0999999996</v>
      </c>
      <c r="Q5267" s="34"/>
    </row>
    <row r="5268" spans="1:17" x14ac:dyDescent="0.2">
      <c r="A5268" s="28">
        <v>44408</v>
      </c>
      <c r="B5268" s="26">
        <v>3086670</v>
      </c>
      <c r="C5268" s="26">
        <v>3260856</v>
      </c>
      <c r="D5268" s="26">
        <v>2306598</v>
      </c>
      <c r="E5268" s="26">
        <v>216923</v>
      </c>
      <c r="F5268" s="26">
        <f>SUM(B5268+D5268+E5268)</f>
        <v>5610191</v>
      </c>
      <c r="G5268" s="26">
        <f t="shared" si="4141"/>
        <v>5784377</v>
      </c>
      <c r="H5268" s="26"/>
      <c r="I5268" s="26">
        <f t="shared" si="4142"/>
        <v>3006079.9666666668</v>
      </c>
      <c r="J5268" s="26">
        <f t="shared" si="4143"/>
        <v>3181404.8</v>
      </c>
      <c r="K5268" s="26">
        <f t="shared" si="4144"/>
        <v>2462341.9666666668</v>
      </c>
      <c r="L5268" s="26">
        <f t="shared" si="4145"/>
        <v>120485.63333333333</v>
      </c>
      <c r="M5268" s="26">
        <f t="shared" si="4146"/>
        <v>5588907.5666666664</v>
      </c>
      <c r="N5268" s="26">
        <f t="shared" si="4147"/>
        <v>5764232.4000000004</v>
      </c>
      <c r="Q5268" s="34"/>
    </row>
    <row r="5269" spans="1:17" x14ac:dyDescent="0.2">
      <c r="A5269" s="29">
        <v>44409</v>
      </c>
      <c r="B5269" s="27">
        <v>-7452315</v>
      </c>
      <c r="C5269" s="27">
        <v>-7298588</v>
      </c>
      <c r="D5269" s="27">
        <v>2740890</v>
      </c>
      <c r="E5269" s="27">
        <v>189336</v>
      </c>
      <c r="F5269" s="6">
        <f t="shared" si="4140"/>
        <v>-4522089</v>
      </c>
      <c r="G5269" s="6">
        <f t="shared" si="4141"/>
        <v>-4368362</v>
      </c>
      <c r="H5269" s="6"/>
      <c r="I5269" s="6">
        <f t="shared" ref="I5269:I5299" si="4148">AVERAGE(B5240:B5269)</f>
        <v>2723770.7333333334</v>
      </c>
      <c r="J5269" s="6">
        <f t="shared" ref="J5269" si="4149">AVERAGE(C5240:C5269)</f>
        <v>2900088.6</v>
      </c>
      <c r="K5269" s="6">
        <f t="shared" ref="K5269" si="4150">AVERAGE(D5240:D5269)</f>
        <v>2474637.7333333334</v>
      </c>
      <c r="L5269" s="6">
        <f t="shared" ref="L5269" si="4151">AVERAGE(E5240:E5269)</f>
        <v>122980.73333333334</v>
      </c>
      <c r="M5269" s="6">
        <f t="shared" ref="M5269" si="4152">AVERAGE(F5240:F5269)</f>
        <v>5321389.2</v>
      </c>
      <c r="N5269" s="6">
        <f t="shared" ref="N5269" si="4153">AVERAGE(G5240:G5269)</f>
        <v>5497707.0666666664</v>
      </c>
      <c r="Q5269" s="34"/>
    </row>
    <row r="5270" spans="1:17" x14ac:dyDescent="0.2">
      <c r="A5270" s="29">
        <v>44410</v>
      </c>
      <c r="B5270" s="27">
        <v>7637871</v>
      </c>
      <c r="C5270" s="27">
        <v>7788894</v>
      </c>
      <c r="D5270" s="27">
        <v>1715788</v>
      </c>
      <c r="E5270" s="27">
        <v>375497</v>
      </c>
      <c r="F5270" s="6">
        <f t="shared" si="4140"/>
        <v>9729156</v>
      </c>
      <c r="G5270" s="6">
        <f t="shared" si="4141"/>
        <v>9880179</v>
      </c>
      <c r="H5270" s="6"/>
      <c r="I5270" s="6">
        <f t="shared" si="4148"/>
        <v>3576949.4666666668</v>
      </c>
      <c r="J5270" s="6">
        <f t="shared" ref="J5270:J5299" si="4154">AVERAGE(C5241:C5270)</f>
        <v>3754555</v>
      </c>
      <c r="K5270" s="6">
        <f t="shared" ref="K5270:K5299" si="4155">AVERAGE(D5241:D5270)</f>
        <v>2424155.7333333334</v>
      </c>
      <c r="L5270" s="6">
        <f t="shared" ref="L5270:L5299" si="4156">AVERAGE(E5241:E5270)</f>
        <v>125265.5</v>
      </c>
      <c r="M5270" s="6">
        <f t="shared" ref="M5270:M5299" si="4157">AVERAGE(F5241:F5270)</f>
        <v>6126370.7000000002</v>
      </c>
      <c r="N5270" s="6">
        <f t="shared" ref="N5270:N5299" si="4158">AVERAGE(G5241:G5270)</f>
        <v>6303976.2333333334</v>
      </c>
      <c r="Q5270" s="34"/>
    </row>
    <row r="5271" spans="1:17" x14ac:dyDescent="0.2">
      <c r="A5271" s="29">
        <v>44411</v>
      </c>
      <c r="B5271" s="27">
        <v>-3732256</v>
      </c>
      <c r="C5271" s="27">
        <v>-3390825</v>
      </c>
      <c r="D5271" s="27">
        <v>1920620</v>
      </c>
      <c r="E5271" s="27">
        <v>599700</v>
      </c>
      <c r="F5271" s="6">
        <f t="shared" si="4140"/>
        <v>-1211936</v>
      </c>
      <c r="G5271" s="6">
        <f t="shared" si="4141"/>
        <v>-870505</v>
      </c>
      <c r="H5271" s="6"/>
      <c r="I5271" s="6">
        <f t="shared" si="4148"/>
        <v>3032777.2666666666</v>
      </c>
      <c r="J5271" s="6">
        <f t="shared" si="4154"/>
        <v>3218009</v>
      </c>
      <c r="K5271" s="6">
        <f t="shared" si="4155"/>
        <v>2392733.5333333332</v>
      </c>
      <c r="L5271" s="6">
        <f t="shared" si="4156"/>
        <v>132694.63333333333</v>
      </c>
      <c r="M5271" s="6">
        <f t="shared" si="4157"/>
        <v>5558205.4333333336</v>
      </c>
      <c r="N5271" s="6">
        <f t="shared" si="4158"/>
        <v>5743437.166666667</v>
      </c>
      <c r="Q5271" s="34"/>
    </row>
    <row r="5272" spans="1:17" x14ac:dyDescent="0.2">
      <c r="A5272" s="29">
        <v>44412</v>
      </c>
      <c r="B5272" s="27">
        <v>1535417</v>
      </c>
      <c r="C5272" s="27">
        <v>1797137</v>
      </c>
      <c r="D5272" s="27">
        <v>2292008</v>
      </c>
      <c r="E5272" s="27">
        <v>442480</v>
      </c>
      <c r="F5272" s="6">
        <f t="shared" si="4140"/>
        <v>4269905</v>
      </c>
      <c r="G5272" s="6">
        <f t="shared" si="4141"/>
        <v>4531625</v>
      </c>
      <c r="H5272" s="6"/>
      <c r="I5272" s="6">
        <f t="shared" si="4148"/>
        <v>3022789</v>
      </c>
      <c r="J5272" s="6">
        <f t="shared" si="4154"/>
        <v>3212962.8666666667</v>
      </c>
      <c r="K5272" s="6">
        <f t="shared" si="4155"/>
        <v>2392703.2666666666</v>
      </c>
      <c r="L5272" s="6">
        <f t="shared" si="4156"/>
        <v>156821.26666666666</v>
      </c>
      <c r="M5272" s="6">
        <f t="shared" si="4157"/>
        <v>5572313.5333333332</v>
      </c>
      <c r="N5272" s="6">
        <f t="shared" si="4158"/>
        <v>5762487.4000000004</v>
      </c>
      <c r="Q5272" s="34"/>
    </row>
    <row r="5273" spans="1:17" x14ac:dyDescent="0.2">
      <c r="A5273" s="29">
        <v>44413</v>
      </c>
      <c r="B5273" s="27">
        <v>11269125</v>
      </c>
      <c r="C5273" s="27">
        <v>11269858</v>
      </c>
      <c r="D5273" s="27">
        <v>2879327</v>
      </c>
      <c r="E5273" s="27">
        <v>145617</v>
      </c>
      <c r="F5273" s="6">
        <f t="shared" si="4140"/>
        <v>14294069</v>
      </c>
      <c r="G5273" s="6">
        <f t="shared" si="4141"/>
        <v>14294802</v>
      </c>
      <c r="H5273" s="6"/>
      <c r="I5273" s="6">
        <f t="shared" si="4148"/>
        <v>3351723.6666666665</v>
      </c>
      <c r="J5273" s="6">
        <f t="shared" si="4154"/>
        <v>3539787.9333333331</v>
      </c>
      <c r="K5273" s="6">
        <f t="shared" si="4155"/>
        <v>2390216.5333333332</v>
      </c>
      <c r="L5273" s="6">
        <f t="shared" si="4156"/>
        <v>165890.5</v>
      </c>
      <c r="M5273" s="6">
        <f t="shared" si="4157"/>
        <v>5907830.7000000002</v>
      </c>
      <c r="N5273" s="6">
        <f t="shared" si="4158"/>
        <v>6095894.9666666668</v>
      </c>
      <c r="Q5273" s="34"/>
    </row>
    <row r="5274" spans="1:17" x14ac:dyDescent="0.2">
      <c r="A5274" s="29">
        <v>44414</v>
      </c>
      <c r="B5274" s="27">
        <v>-14113371</v>
      </c>
      <c r="C5274" s="27">
        <v>-14039986</v>
      </c>
      <c r="D5274" s="27">
        <v>2724997</v>
      </c>
      <c r="E5274" s="27">
        <v>-23823</v>
      </c>
      <c r="F5274" s="6">
        <f t="shared" si="4140"/>
        <v>-11412197</v>
      </c>
      <c r="G5274" s="6">
        <f t="shared" si="4141"/>
        <v>-11338812</v>
      </c>
      <c r="H5274" s="6"/>
      <c r="I5274" s="6">
        <f t="shared" si="4148"/>
        <v>3020822.7666666666</v>
      </c>
      <c r="J5274" s="6">
        <f t="shared" si="4154"/>
        <v>3207987.6</v>
      </c>
      <c r="K5274" s="6">
        <f t="shared" si="4155"/>
        <v>2398986.5666666669</v>
      </c>
      <c r="L5274" s="6">
        <f t="shared" si="4156"/>
        <v>141028.76666666666</v>
      </c>
      <c r="M5274" s="6">
        <f t="shared" si="4157"/>
        <v>5560838.0999999996</v>
      </c>
      <c r="N5274" s="6">
        <f t="shared" si="4158"/>
        <v>5748002.9333333336</v>
      </c>
      <c r="Q5274" s="34"/>
    </row>
    <row r="5275" spans="1:17" x14ac:dyDescent="0.2">
      <c r="A5275" s="29">
        <v>44415</v>
      </c>
      <c r="B5275" s="27">
        <v>4467562</v>
      </c>
      <c r="C5275" s="27">
        <v>4574223</v>
      </c>
      <c r="D5275" s="27">
        <v>2557754</v>
      </c>
      <c r="E5275" s="27">
        <v>33337</v>
      </c>
      <c r="F5275" s="6">
        <f t="shared" si="4140"/>
        <v>7058653</v>
      </c>
      <c r="G5275" s="6">
        <f t="shared" si="4141"/>
        <v>7165314</v>
      </c>
      <c r="H5275" s="6"/>
      <c r="I5275" s="6">
        <f t="shared" si="4148"/>
        <v>2540654.7666666666</v>
      </c>
      <c r="J5275" s="6">
        <f t="shared" si="4154"/>
        <v>2727656.2</v>
      </c>
      <c r="K5275" s="6">
        <f t="shared" si="4155"/>
        <v>2381298.0666666669</v>
      </c>
      <c r="L5275" s="6">
        <f t="shared" si="4156"/>
        <v>130710.13333333333</v>
      </c>
      <c r="M5275" s="6">
        <f t="shared" si="4157"/>
        <v>5052662.9666666668</v>
      </c>
      <c r="N5275" s="6">
        <f t="shared" si="4158"/>
        <v>5239664.4000000004</v>
      </c>
      <c r="Q5275" s="34"/>
    </row>
    <row r="5276" spans="1:17" x14ac:dyDescent="0.2">
      <c r="A5276" s="29">
        <v>44416</v>
      </c>
      <c r="B5276" s="27">
        <v>2248921</v>
      </c>
      <c r="C5276" s="27">
        <v>2355112</v>
      </c>
      <c r="D5276" s="27">
        <v>2478495</v>
      </c>
      <c r="E5276" s="27">
        <v>54785</v>
      </c>
      <c r="F5276" s="6">
        <f t="shared" si="4140"/>
        <v>4782201</v>
      </c>
      <c r="G5276" s="6">
        <f t="shared" si="4141"/>
        <v>4888392</v>
      </c>
      <c r="H5276" s="6"/>
      <c r="I5276" s="6">
        <f t="shared" si="4148"/>
        <v>3053675.6333333333</v>
      </c>
      <c r="J5276" s="6">
        <f t="shared" si="4154"/>
        <v>3243428.1666666665</v>
      </c>
      <c r="K5276" s="6">
        <f t="shared" si="4155"/>
        <v>2362753.1666666665</v>
      </c>
      <c r="L5276" s="6">
        <f t="shared" si="4156"/>
        <v>134952.93333333332</v>
      </c>
      <c r="M5276" s="6">
        <f t="shared" si="4157"/>
        <v>5551381.7333333334</v>
      </c>
      <c r="N5276" s="6">
        <f t="shared" si="4158"/>
        <v>5741134.2666666666</v>
      </c>
      <c r="Q5276" s="34"/>
    </row>
    <row r="5277" spans="1:17" x14ac:dyDescent="0.2">
      <c r="A5277" s="29">
        <v>44417</v>
      </c>
      <c r="B5277" s="27">
        <v>-9020207</v>
      </c>
      <c r="C5277" s="27">
        <v>-8913281</v>
      </c>
      <c r="D5277" s="27">
        <v>2120204</v>
      </c>
      <c r="E5277" s="27">
        <v>315263</v>
      </c>
      <c r="F5277" s="6">
        <f t="shared" si="4140"/>
        <v>-6584740</v>
      </c>
      <c r="G5277" s="6">
        <f t="shared" si="4141"/>
        <v>-6477814</v>
      </c>
      <c r="H5277" s="6"/>
      <c r="I5277" s="6">
        <f t="shared" si="4148"/>
        <v>2640646.4</v>
      </c>
      <c r="J5277" s="6">
        <f t="shared" si="4154"/>
        <v>2833963.1333333333</v>
      </c>
      <c r="K5277" s="6">
        <f t="shared" si="4155"/>
        <v>2358101.1333333333</v>
      </c>
      <c r="L5277" s="6">
        <f t="shared" si="4156"/>
        <v>144217.4</v>
      </c>
      <c r="M5277" s="6">
        <f t="shared" si="4157"/>
        <v>5142964.9333333336</v>
      </c>
      <c r="N5277" s="6">
        <f t="shared" si="4158"/>
        <v>5336281.666666667</v>
      </c>
      <c r="Q5277" s="34"/>
    </row>
    <row r="5278" spans="1:17" x14ac:dyDescent="0.2">
      <c r="A5278" s="29">
        <v>44418</v>
      </c>
      <c r="B5278" s="27">
        <v>41914607</v>
      </c>
      <c r="C5278" s="27">
        <v>42023481</v>
      </c>
      <c r="D5278" s="27">
        <v>1837406</v>
      </c>
      <c r="E5278" s="27">
        <v>258991</v>
      </c>
      <c r="F5278" s="6">
        <f t="shared" si="4140"/>
        <v>44011004</v>
      </c>
      <c r="G5278" s="6">
        <f t="shared" si="4141"/>
        <v>44119878</v>
      </c>
      <c r="H5278" s="6"/>
      <c r="I5278" s="6">
        <f t="shared" si="4148"/>
        <v>3697976.4666666668</v>
      </c>
      <c r="J5278" s="6">
        <f t="shared" si="4154"/>
        <v>3894926.5333333332</v>
      </c>
      <c r="K5278" s="6">
        <f t="shared" si="4155"/>
        <v>2345913.8666666667</v>
      </c>
      <c r="L5278" s="6">
        <f t="shared" si="4156"/>
        <v>149268.23333333334</v>
      </c>
      <c r="M5278" s="6">
        <f t="shared" si="4157"/>
        <v>6193158.5666666664</v>
      </c>
      <c r="N5278" s="6">
        <f t="shared" si="4158"/>
        <v>6390108.6333333338</v>
      </c>
      <c r="Q5278" s="34"/>
    </row>
    <row r="5279" spans="1:17" x14ac:dyDescent="0.2">
      <c r="A5279" s="29">
        <v>44419</v>
      </c>
      <c r="B5279" s="27">
        <v>-7530864</v>
      </c>
      <c r="C5279" s="27">
        <v>-7424190</v>
      </c>
      <c r="D5279" s="27">
        <v>1997792</v>
      </c>
      <c r="E5279" s="27">
        <v>787525</v>
      </c>
      <c r="F5279" s="6">
        <f t="shared" si="4140"/>
        <v>-4745547</v>
      </c>
      <c r="G5279" s="6">
        <f t="shared" si="4141"/>
        <v>-4638873</v>
      </c>
      <c r="H5279" s="6"/>
      <c r="I5279" s="6">
        <f t="shared" si="4148"/>
        <v>3361813.8666666667</v>
      </c>
      <c r="J5279" s="6">
        <f t="shared" si="4154"/>
        <v>3562323.9333333331</v>
      </c>
      <c r="K5279" s="6">
        <f t="shared" si="4155"/>
        <v>2236080.4333333331</v>
      </c>
      <c r="L5279" s="6">
        <f t="shared" si="4156"/>
        <v>172801.03333333333</v>
      </c>
      <c r="M5279" s="6">
        <f t="shared" si="4157"/>
        <v>5770695.333333333</v>
      </c>
      <c r="N5279" s="6">
        <f t="shared" si="4158"/>
        <v>5971205.4000000004</v>
      </c>
      <c r="Q5279" s="34"/>
    </row>
    <row r="5280" spans="1:17" x14ac:dyDescent="0.2">
      <c r="A5280" s="29">
        <v>44420</v>
      </c>
      <c r="B5280" s="27">
        <v>-13832233</v>
      </c>
      <c r="C5280" s="27">
        <v>-13724548</v>
      </c>
      <c r="D5280" s="27">
        <v>1890581</v>
      </c>
      <c r="E5280" s="27">
        <v>726915</v>
      </c>
      <c r="F5280" s="6">
        <f t="shared" si="4140"/>
        <v>-11214737</v>
      </c>
      <c r="G5280" s="6">
        <f t="shared" si="4141"/>
        <v>-11107052</v>
      </c>
      <c r="H5280" s="6"/>
      <c r="I5280" s="6">
        <f t="shared" si="4148"/>
        <v>2731582.9333333331</v>
      </c>
      <c r="J5280" s="6">
        <f t="shared" si="4154"/>
        <v>2935682.5</v>
      </c>
      <c r="K5280" s="6">
        <f t="shared" si="4155"/>
        <v>2207203.5666666669</v>
      </c>
      <c r="L5280" s="6">
        <f t="shared" si="4156"/>
        <v>187383.76666666666</v>
      </c>
      <c r="M5280" s="6">
        <f t="shared" si="4157"/>
        <v>5126170.2666666666</v>
      </c>
      <c r="N5280" s="6">
        <f t="shared" si="4158"/>
        <v>5330269.833333333</v>
      </c>
      <c r="Q5280" s="34"/>
    </row>
    <row r="5281" spans="1:17" x14ac:dyDescent="0.2">
      <c r="A5281" s="29">
        <v>44421</v>
      </c>
      <c r="B5281" s="27">
        <v>606497</v>
      </c>
      <c r="C5281" s="27">
        <v>715015</v>
      </c>
      <c r="D5281" s="27">
        <v>1866078</v>
      </c>
      <c r="E5281" s="27">
        <v>464834</v>
      </c>
      <c r="F5281" s="6">
        <f t="shared" si="4140"/>
        <v>2937409</v>
      </c>
      <c r="G5281" s="6">
        <f t="shared" si="4141"/>
        <v>3045927</v>
      </c>
      <c r="H5281" s="6"/>
      <c r="I5281" s="6">
        <f t="shared" si="4148"/>
        <v>2997279.0333333332</v>
      </c>
      <c r="J5281" s="6">
        <f t="shared" si="4154"/>
        <v>3204995.8666666667</v>
      </c>
      <c r="K5281" s="6">
        <f t="shared" si="4155"/>
        <v>2193050.6666666665</v>
      </c>
      <c r="L5281" s="6">
        <f t="shared" si="4156"/>
        <v>198307.03333333333</v>
      </c>
      <c r="M5281" s="6">
        <f t="shared" si="4157"/>
        <v>5388636.7333333334</v>
      </c>
      <c r="N5281" s="6">
        <f t="shared" si="4158"/>
        <v>5596353.5666666664</v>
      </c>
      <c r="Q5281" s="34"/>
    </row>
    <row r="5282" spans="1:17" x14ac:dyDescent="0.2">
      <c r="A5282" s="29">
        <v>44422</v>
      </c>
      <c r="B5282" s="27">
        <v>-8793797</v>
      </c>
      <c r="C5282" s="27">
        <v>-8686264</v>
      </c>
      <c r="D5282" s="27">
        <v>1680834</v>
      </c>
      <c r="E5282" s="27">
        <v>211724</v>
      </c>
      <c r="F5282" s="6">
        <f t="shared" si="4140"/>
        <v>-6901239</v>
      </c>
      <c r="G5282" s="6">
        <f t="shared" si="4141"/>
        <v>-6793706</v>
      </c>
      <c r="H5282" s="6"/>
      <c r="I5282" s="6">
        <f t="shared" si="4148"/>
        <v>2532040.7999999998</v>
      </c>
      <c r="J5282" s="6">
        <f t="shared" si="4154"/>
        <v>2743342.0666666669</v>
      </c>
      <c r="K5282" s="6">
        <f t="shared" si="4155"/>
        <v>2158093.3333333335</v>
      </c>
      <c r="L5282" s="6">
        <f t="shared" si="4156"/>
        <v>208316.7</v>
      </c>
      <c r="M5282" s="6">
        <f t="shared" si="4157"/>
        <v>4898450.833333333</v>
      </c>
      <c r="N5282" s="6">
        <f t="shared" si="4158"/>
        <v>5109752.0999999996</v>
      </c>
      <c r="Q5282" s="34"/>
    </row>
    <row r="5283" spans="1:17" x14ac:dyDescent="0.2">
      <c r="A5283" s="29">
        <v>44423</v>
      </c>
      <c r="B5283" s="27">
        <v>-9061951</v>
      </c>
      <c r="C5283" s="27">
        <v>-8954670</v>
      </c>
      <c r="D5283" s="27">
        <v>2250288</v>
      </c>
      <c r="E5283" s="27">
        <v>481098</v>
      </c>
      <c r="F5283" s="6">
        <f t="shared" si="4140"/>
        <v>-6330565</v>
      </c>
      <c r="G5283" s="6">
        <f t="shared" si="4141"/>
        <v>-6223284</v>
      </c>
      <c r="H5283" s="6"/>
      <c r="I5283" s="6">
        <f t="shared" si="4148"/>
        <v>2114498.9</v>
      </c>
      <c r="J5283" s="6">
        <f t="shared" si="4154"/>
        <v>2329366.0666666669</v>
      </c>
      <c r="K5283" s="6">
        <f t="shared" si="4155"/>
        <v>2148450.9333333331</v>
      </c>
      <c r="L5283" s="6">
        <f t="shared" si="4156"/>
        <v>215445.53333333333</v>
      </c>
      <c r="M5283" s="6">
        <f t="shared" si="4157"/>
        <v>4478395.3666666662</v>
      </c>
      <c r="N5283" s="6">
        <f t="shared" si="4158"/>
        <v>4693262.5333333332</v>
      </c>
      <c r="Q5283" s="34"/>
    </row>
    <row r="5284" spans="1:17" x14ac:dyDescent="0.2">
      <c r="A5284" s="29">
        <v>44424</v>
      </c>
      <c r="B5284" s="27">
        <v>12074176</v>
      </c>
      <c r="C5284" s="27">
        <v>12083600</v>
      </c>
      <c r="D5284" s="27">
        <v>2388808</v>
      </c>
      <c r="E5284" s="27">
        <v>289732</v>
      </c>
      <c r="F5284" s="6">
        <f t="shared" si="4140"/>
        <v>14752716</v>
      </c>
      <c r="G5284" s="6">
        <f t="shared" si="4141"/>
        <v>14762140</v>
      </c>
      <c r="H5284" s="6"/>
      <c r="I5284" s="6">
        <f t="shared" si="4148"/>
        <v>2637591.4</v>
      </c>
      <c r="J5284" s="6">
        <f t="shared" si="4154"/>
        <v>2852776.9</v>
      </c>
      <c r="K5284" s="6">
        <f t="shared" si="4155"/>
        <v>2155916.1333333333</v>
      </c>
      <c r="L5284" s="6">
        <f t="shared" si="4156"/>
        <v>222926.36666666667</v>
      </c>
      <c r="M5284" s="6">
        <f t="shared" si="4157"/>
        <v>5016433.9000000004</v>
      </c>
      <c r="N5284" s="6">
        <f t="shared" si="4158"/>
        <v>5231619.4000000004</v>
      </c>
      <c r="Q5284" s="34"/>
    </row>
    <row r="5285" spans="1:17" x14ac:dyDescent="0.2">
      <c r="A5285" s="29">
        <v>44425</v>
      </c>
      <c r="B5285" s="27">
        <v>-6548154</v>
      </c>
      <c r="C5285" s="27">
        <v>-6538630</v>
      </c>
      <c r="D5285" s="27">
        <v>2117530</v>
      </c>
      <c r="E5285" s="27">
        <v>869903</v>
      </c>
      <c r="F5285" s="6">
        <f t="shared" si="4140"/>
        <v>-3560721</v>
      </c>
      <c r="G5285" s="6">
        <f t="shared" si="4141"/>
        <v>-3551197</v>
      </c>
      <c r="H5285" s="6"/>
      <c r="I5285" s="6">
        <f t="shared" si="4148"/>
        <v>1638604.8666666667</v>
      </c>
      <c r="J5285" s="6">
        <f t="shared" si="4154"/>
        <v>1854092.6666666667</v>
      </c>
      <c r="K5285" s="6">
        <f t="shared" si="4155"/>
        <v>2155187.6333333333</v>
      </c>
      <c r="L5285" s="6">
        <f t="shared" si="4156"/>
        <v>239413.93333333332</v>
      </c>
      <c r="M5285" s="6">
        <f t="shared" si="4157"/>
        <v>4033206.4333333331</v>
      </c>
      <c r="N5285" s="6">
        <f t="shared" si="4158"/>
        <v>4248694.2333333334</v>
      </c>
      <c r="Q5285" s="34"/>
    </row>
    <row r="5286" spans="1:17" x14ac:dyDescent="0.2">
      <c r="A5286" s="29">
        <v>44426</v>
      </c>
      <c r="B5286" s="27">
        <v>21519482</v>
      </c>
      <c r="C5286" s="27">
        <v>21519482</v>
      </c>
      <c r="D5286" s="27">
        <v>1854018</v>
      </c>
      <c r="E5286" s="27">
        <v>407084</v>
      </c>
      <c r="F5286" s="6">
        <f t="shared" si="4140"/>
        <v>23780584</v>
      </c>
      <c r="G5286" s="6">
        <f t="shared" si="4141"/>
        <v>23780584</v>
      </c>
      <c r="H5286" s="6"/>
      <c r="I5286" s="6">
        <f t="shared" si="4148"/>
        <v>1300835.6666666667</v>
      </c>
      <c r="J5286" s="6">
        <f t="shared" si="4154"/>
        <v>1512815.8666666667</v>
      </c>
      <c r="K5286" s="6">
        <f t="shared" si="4155"/>
        <v>2153176.2666666666</v>
      </c>
      <c r="L5286" s="6">
        <f t="shared" si="4156"/>
        <v>254628.96666666667</v>
      </c>
      <c r="M5286" s="6">
        <f t="shared" si="4157"/>
        <v>3708640.9</v>
      </c>
      <c r="N5286" s="6">
        <f t="shared" si="4158"/>
        <v>3920621.1</v>
      </c>
      <c r="Q5286" s="34"/>
    </row>
    <row r="5287" spans="1:17" x14ac:dyDescent="0.2">
      <c r="A5287" s="29">
        <v>44427</v>
      </c>
      <c r="B5287" s="27">
        <v>6315967</v>
      </c>
      <c r="C5287" s="27">
        <v>6316119</v>
      </c>
      <c r="D5287" s="27">
        <v>1837107</v>
      </c>
      <c r="E5287" s="27">
        <v>569784</v>
      </c>
      <c r="F5287" s="6">
        <f t="shared" si="4140"/>
        <v>8722858</v>
      </c>
      <c r="G5287" s="6">
        <f t="shared" si="4141"/>
        <v>8723010</v>
      </c>
      <c r="H5287" s="6"/>
      <c r="I5287" s="6">
        <f t="shared" si="4148"/>
        <v>1802819.9666666666</v>
      </c>
      <c r="J5287" s="6">
        <f t="shared" si="4154"/>
        <v>2011197.1</v>
      </c>
      <c r="K5287" s="6">
        <f t="shared" si="4155"/>
        <v>2158784.7333333334</v>
      </c>
      <c r="L5287" s="6">
        <f t="shared" si="4156"/>
        <v>278715.76666666666</v>
      </c>
      <c r="M5287" s="6">
        <f t="shared" si="4157"/>
        <v>4240320.4666666668</v>
      </c>
      <c r="N5287" s="6">
        <f t="shared" si="4158"/>
        <v>4448697.5999999996</v>
      </c>
      <c r="Q5287" s="34"/>
    </row>
    <row r="5288" spans="1:17" x14ac:dyDescent="0.2">
      <c r="A5288" s="29">
        <v>44428</v>
      </c>
      <c r="B5288" s="27">
        <v>17901790</v>
      </c>
      <c r="C5288" s="27">
        <v>17902974</v>
      </c>
      <c r="D5288" s="27">
        <v>1982765</v>
      </c>
      <c r="E5288" s="27">
        <v>798002</v>
      </c>
      <c r="F5288" s="6">
        <f t="shared" si="4140"/>
        <v>20682557</v>
      </c>
      <c r="G5288" s="6">
        <f t="shared" si="4141"/>
        <v>20683741</v>
      </c>
      <c r="H5288" s="6"/>
      <c r="I5288" s="6">
        <f t="shared" si="4148"/>
        <v>2458765.3333333335</v>
      </c>
      <c r="J5288" s="6">
        <f t="shared" si="4154"/>
        <v>2663691.1</v>
      </c>
      <c r="K5288" s="6">
        <f t="shared" si="4155"/>
        <v>2170579.3333333335</v>
      </c>
      <c r="L5288" s="6">
        <f t="shared" si="4156"/>
        <v>308969.13333333336</v>
      </c>
      <c r="M5288" s="6">
        <f t="shared" si="4157"/>
        <v>4938313.8</v>
      </c>
      <c r="N5288" s="6">
        <f t="shared" si="4158"/>
        <v>5143239.5666666664</v>
      </c>
      <c r="Q5288" s="34"/>
    </row>
    <row r="5289" spans="1:17" x14ac:dyDescent="0.2">
      <c r="A5289" s="29">
        <v>44429</v>
      </c>
      <c r="B5289" s="27">
        <v>14743545</v>
      </c>
      <c r="C5289" s="27">
        <v>14745554</v>
      </c>
      <c r="D5289" s="27">
        <v>2277918</v>
      </c>
      <c r="E5289" s="27">
        <v>590951</v>
      </c>
      <c r="F5289" s="6">
        <f t="shared" si="4140"/>
        <v>17612414</v>
      </c>
      <c r="G5289" s="6">
        <f t="shared" si="4141"/>
        <v>17614423</v>
      </c>
      <c r="H5289" s="6"/>
      <c r="I5289" s="6">
        <f t="shared" si="4148"/>
        <v>2700602.9</v>
      </c>
      <c r="J5289" s="6">
        <f t="shared" si="4154"/>
        <v>2904720.6333333333</v>
      </c>
      <c r="K5289" s="6">
        <f t="shared" si="4155"/>
        <v>2188669.8333333335</v>
      </c>
      <c r="L5289" s="6">
        <f t="shared" si="4156"/>
        <v>309431.90000000002</v>
      </c>
      <c r="M5289" s="6">
        <f t="shared" si="4157"/>
        <v>5198704.6333333338</v>
      </c>
      <c r="N5289" s="6">
        <f t="shared" si="4158"/>
        <v>5402822.3666666662</v>
      </c>
      <c r="Q5289" s="34"/>
    </row>
    <row r="5290" spans="1:17" x14ac:dyDescent="0.2">
      <c r="A5290" s="29">
        <v>44430</v>
      </c>
      <c r="B5290" s="27">
        <v>-8412630</v>
      </c>
      <c r="C5290" s="27">
        <v>-8402222</v>
      </c>
      <c r="D5290" s="27">
        <v>1200866</v>
      </c>
      <c r="E5290" s="27">
        <v>838557</v>
      </c>
      <c r="F5290" s="6">
        <f t="shared" si="4140"/>
        <v>-6373207</v>
      </c>
      <c r="G5290" s="6">
        <f t="shared" si="4141"/>
        <v>-6362799</v>
      </c>
      <c r="H5290" s="6"/>
      <c r="I5290" s="6">
        <f t="shared" si="4148"/>
        <v>2393573.2333333334</v>
      </c>
      <c r="J5290" s="6">
        <f t="shared" si="4154"/>
        <v>2598042.1</v>
      </c>
      <c r="K5290" s="6">
        <f t="shared" si="4155"/>
        <v>2168027.1</v>
      </c>
      <c r="L5290" s="6">
        <f t="shared" si="4156"/>
        <v>333676.3</v>
      </c>
      <c r="M5290" s="6">
        <f t="shared" si="4157"/>
        <v>4895276.6333333338</v>
      </c>
      <c r="N5290" s="6">
        <f t="shared" si="4158"/>
        <v>5099745.5</v>
      </c>
      <c r="Q5290" s="34"/>
    </row>
    <row r="5291" spans="1:17" x14ac:dyDescent="0.2">
      <c r="A5291" s="29">
        <v>44431</v>
      </c>
      <c r="B5291" s="27">
        <v>14204102</v>
      </c>
      <c r="C5291" s="27">
        <v>14205203</v>
      </c>
      <c r="D5291" s="27">
        <v>1075009</v>
      </c>
      <c r="E5291" s="27">
        <v>588080</v>
      </c>
      <c r="F5291" s="6">
        <f t="shared" si="4140"/>
        <v>15867191</v>
      </c>
      <c r="G5291" s="6">
        <f t="shared" si="4141"/>
        <v>15868292</v>
      </c>
      <c r="H5291" s="6"/>
      <c r="I5291" s="6">
        <f t="shared" si="4148"/>
        <v>2973869.3</v>
      </c>
      <c r="J5291" s="6">
        <f t="shared" si="4154"/>
        <v>3178374.8666666667</v>
      </c>
      <c r="K5291" s="6">
        <f t="shared" si="4155"/>
        <v>2145216.9</v>
      </c>
      <c r="L5291" s="6">
        <f t="shared" si="4156"/>
        <v>352403.96666666667</v>
      </c>
      <c r="M5291" s="6">
        <f t="shared" si="4157"/>
        <v>5471490.166666667</v>
      </c>
      <c r="N5291" s="6">
        <f t="shared" si="4158"/>
        <v>5675995.7333333334</v>
      </c>
      <c r="Q5291" s="34"/>
    </row>
    <row r="5292" spans="1:17" x14ac:dyDescent="0.2">
      <c r="A5292" s="29">
        <v>44432</v>
      </c>
      <c r="B5292" s="27">
        <v>-25556917</v>
      </c>
      <c r="C5292" s="27">
        <v>-25556917</v>
      </c>
      <c r="D5292" s="27">
        <v>1413430</v>
      </c>
      <c r="E5292" s="27">
        <v>742758</v>
      </c>
      <c r="F5292" s="6">
        <f t="shared" si="4140"/>
        <v>-23400729</v>
      </c>
      <c r="G5292" s="6">
        <f t="shared" si="4141"/>
        <v>-23400729</v>
      </c>
      <c r="H5292" s="6"/>
      <c r="I5292" s="6">
        <f t="shared" si="4148"/>
        <v>1644928.2</v>
      </c>
      <c r="J5292" s="6">
        <f t="shared" si="4154"/>
        <v>1849437.9666666666</v>
      </c>
      <c r="K5292" s="6">
        <f t="shared" si="4155"/>
        <v>2133618.5666666669</v>
      </c>
      <c r="L5292" s="6">
        <f t="shared" si="4156"/>
        <v>379064.9</v>
      </c>
      <c r="M5292" s="6">
        <f t="shared" si="4157"/>
        <v>4157611.6666666665</v>
      </c>
      <c r="N5292" s="6">
        <f t="shared" si="4158"/>
        <v>4362121.4333333336</v>
      </c>
      <c r="Q5292" s="34"/>
    </row>
    <row r="5293" spans="1:17" x14ac:dyDescent="0.2">
      <c r="A5293" s="29">
        <v>44433</v>
      </c>
      <c r="B5293" s="27">
        <v>-11298783</v>
      </c>
      <c r="C5293" s="27">
        <v>-11298783</v>
      </c>
      <c r="D5293" s="27">
        <v>1612059</v>
      </c>
      <c r="E5293" s="27">
        <v>433054</v>
      </c>
      <c r="F5293" s="6">
        <f t="shared" si="4140"/>
        <v>-9253670</v>
      </c>
      <c r="G5293" s="6">
        <f t="shared" si="4141"/>
        <v>-9253670</v>
      </c>
      <c r="H5293" s="6"/>
      <c r="I5293" s="6">
        <f t="shared" si="4148"/>
        <v>1665751.6666666667</v>
      </c>
      <c r="J5293" s="6">
        <f t="shared" si="4154"/>
        <v>1870261.4333333333</v>
      </c>
      <c r="K5293" s="6">
        <f t="shared" si="4155"/>
        <v>2111137.3333333335</v>
      </c>
      <c r="L5293" s="6">
        <f t="shared" si="4156"/>
        <v>394083.4</v>
      </c>
      <c r="M5293" s="6">
        <f t="shared" si="4157"/>
        <v>4170972.4</v>
      </c>
      <c r="N5293" s="6">
        <f t="shared" si="4158"/>
        <v>4375482.166666667</v>
      </c>
      <c r="Q5293" s="34"/>
    </row>
    <row r="5294" spans="1:17" x14ac:dyDescent="0.2">
      <c r="A5294" s="29">
        <v>44434</v>
      </c>
      <c r="B5294" s="27">
        <v>-12823636</v>
      </c>
      <c r="C5294" s="27">
        <v>-12823636</v>
      </c>
      <c r="D5294" s="27">
        <v>1320136</v>
      </c>
      <c r="E5294" s="27">
        <v>725387</v>
      </c>
      <c r="F5294" s="6">
        <f t="shared" si="4140"/>
        <v>-10778113</v>
      </c>
      <c r="G5294" s="6">
        <f t="shared" si="4141"/>
        <v>-10778113</v>
      </c>
      <c r="H5294" s="6"/>
      <c r="I5294" s="6">
        <f t="shared" si="4148"/>
        <v>1111405.6333333333</v>
      </c>
      <c r="J5294" s="6">
        <f t="shared" si="4154"/>
        <v>1188026.8666666667</v>
      </c>
      <c r="K5294" s="6">
        <f t="shared" si="4155"/>
        <v>2054125.8</v>
      </c>
      <c r="L5294" s="6">
        <f t="shared" si="4156"/>
        <v>422000.5</v>
      </c>
      <c r="M5294" s="6">
        <f t="shared" si="4157"/>
        <v>3587531.9333333331</v>
      </c>
      <c r="N5294" s="6">
        <f t="shared" si="4158"/>
        <v>3664153.1666666665</v>
      </c>
      <c r="Q5294" s="34"/>
    </row>
    <row r="5295" spans="1:17" x14ac:dyDescent="0.2">
      <c r="A5295" s="29">
        <v>44435</v>
      </c>
      <c r="B5295" s="27">
        <v>3086898</v>
      </c>
      <c r="C5295" s="27">
        <v>3086898</v>
      </c>
      <c r="D5295" s="27">
        <v>1155109</v>
      </c>
      <c r="E5295" s="27">
        <v>1143233</v>
      </c>
      <c r="F5295" s="6">
        <f t="shared" si="4140"/>
        <v>5385240</v>
      </c>
      <c r="G5295" s="6">
        <f t="shared" si="4141"/>
        <v>5385240</v>
      </c>
      <c r="H5295" s="6"/>
      <c r="I5295" s="6">
        <f t="shared" si="4148"/>
        <v>1501660.3333333333</v>
      </c>
      <c r="J5295" s="6">
        <f t="shared" si="4154"/>
        <v>1576657.3</v>
      </c>
      <c r="K5295" s="6">
        <f t="shared" si="4155"/>
        <v>2001424.7333333334</v>
      </c>
      <c r="L5295" s="6">
        <f t="shared" si="4156"/>
        <v>444696.1</v>
      </c>
      <c r="M5295" s="6">
        <f t="shared" si="4157"/>
        <v>3947781.1666666665</v>
      </c>
      <c r="N5295" s="6">
        <f t="shared" si="4158"/>
        <v>4022778.1333333333</v>
      </c>
      <c r="Q5295" s="34"/>
    </row>
    <row r="5296" spans="1:17" x14ac:dyDescent="0.2">
      <c r="A5296" s="29">
        <v>44436</v>
      </c>
      <c r="B5296" s="27">
        <v>4316288</v>
      </c>
      <c r="C5296" s="27">
        <v>4316288</v>
      </c>
      <c r="D5296" s="27">
        <v>993647</v>
      </c>
      <c r="E5296" s="27">
        <v>574600</v>
      </c>
      <c r="F5296" s="6">
        <f t="shared" si="4140"/>
        <v>5884535</v>
      </c>
      <c r="G5296" s="6">
        <f t="shared" si="4141"/>
        <v>5884535</v>
      </c>
      <c r="H5296" s="6"/>
      <c r="I5296" s="6">
        <f t="shared" si="4148"/>
        <v>1447055.4666666666</v>
      </c>
      <c r="J5296" s="6">
        <f t="shared" si="4154"/>
        <v>1522052.4333333333</v>
      </c>
      <c r="K5296" s="6">
        <f t="shared" si="4155"/>
        <v>1952019.9</v>
      </c>
      <c r="L5296" s="6">
        <f t="shared" si="4156"/>
        <v>460976.3</v>
      </c>
      <c r="M5296" s="6">
        <f t="shared" si="4157"/>
        <v>3860051.6666666665</v>
      </c>
      <c r="N5296" s="6">
        <f t="shared" si="4158"/>
        <v>3935048.6333333333</v>
      </c>
      <c r="Q5296" s="34"/>
    </row>
    <row r="5297" spans="1:17" x14ac:dyDescent="0.2">
      <c r="A5297" s="29">
        <v>44437</v>
      </c>
      <c r="B5297" s="27">
        <v>4724929</v>
      </c>
      <c r="C5297" s="27">
        <v>4724929</v>
      </c>
      <c r="D5297" s="27">
        <v>967241</v>
      </c>
      <c r="E5297" s="27">
        <v>642925</v>
      </c>
      <c r="F5297" s="6">
        <f t="shared" si="4140"/>
        <v>6335095</v>
      </c>
      <c r="G5297" s="6">
        <f t="shared" si="4141"/>
        <v>6335095</v>
      </c>
      <c r="H5297" s="6"/>
      <c r="I5297" s="6">
        <f t="shared" si="4148"/>
        <v>1115891.1000000001</v>
      </c>
      <c r="J5297" s="6">
        <f t="shared" si="4154"/>
        <v>1187769.4333333333</v>
      </c>
      <c r="K5297" s="6">
        <f t="shared" si="4155"/>
        <v>1915176.7666666666</v>
      </c>
      <c r="L5297" s="6">
        <f t="shared" si="4156"/>
        <v>483141.73333333334</v>
      </c>
      <c r="M5297" s="6">
        <f t="shared" si="4157"/>
        <v>3514209.6</v>
      </c>
      <c r="N5297" s="6">
        <f t="shared" si="4158"/>
        <v>3586087.9333333331</v>
      </c>
      <c r="Q5297" s="34"/>
    </row>
    <row r="5298" spans="1:17" x14ac:dyDescent="0.2">
      <c r="A5298" s="29">
        <v>44438</v>
      </c>
      <c r="B5298" s="27">
        <v>-8694452</v>
      </c>
      <c r="C5298" s="27">
        <v>-8694452</v>
      </c>
      <c r="D5298" s="27">
        <v>1679470</v>
      </c>
      <c r="E5298" s="27">
        <v>314998</v>
      </c>
      <c r="F5298" s="6">
        <f t="shared" si="4140"/>
        <v>-6699984</v>
      </c>
      <c r="G5298" s="6">
        <f t="shared" si="4141"/>
        <v>-6699984</v>
      </c>
      <c r="H5298" s="6"/>
      <c r="I5298" s="6">
        <f t="shared" si="4148"/>
        <v>723187.03333333333</v>
      </c>
      <c r="J5298" s="6">
        <f t="shared" si="4154"/>
        <v>789259.16666666663</v>
      </c>
      <c r="K5298" s="6">
        <f t="shared" si="4155"/>
        <v>1894272.5</v>
      </c>
      <c r="L5298" s="6">
        <f t="shared" si="4156"/>
        <v>486410.9</v>
      </c>
      <c r="M5298" s="6">
        <f t="shared" si="4157"/>
        <v>3103870.4333333331</v>
      </c>
      <c r="N5298" s="6">
        <f t="shared" si="4158"/>
        <v>3169942.5666666669</v>
      </c>
      <c r="Q5298" s="34"/>
    </row>
    <row r="5299" spans="1:17" x14ac:dyDescent="0.2">
      <c r="A5299" s="29">
        <v>44439</v>
      </c>
      <c r="B5299" s="27">
        <v>12607105</v>
      </c>
      <c r="C5299" s="27">
        <v>12607105</v>
      </c>
      <c r="D5299" s="27">
        <v>2562588</v>
      </c>
      <c r="E5299" s="27">
        <v>462950</v>
      </c>
      <c r="F5299" s="6">
        <f t="shared" si="4140"/>
        <v>15632643</v>
      </c>
      <c r="G5299" s="6">
        <f t="shared" si="4141"/>
        <v>15632643</v>
      </c>
      <c r="H5299" s="6"/>
      <c r="I5299" s="6">
        <f t="shared" si="4148"/>
        <v>1391834.3666666667</v>
      </c>
      <c r="J5299" s="6">
        <f t="shared" si="4154"/>
        <v>1452782.2666666666</v>
      </c>
      <c r="K5299" s="6">
        <f t="shared" si="4155"/>
        <v>1888329.1</v>
      </c>
      <c r="L5299" s="6">
        <f t="shared" si="4156"/>
        <v>495531.36666666664</v>
      </c>
      <c r="M5299" s="6">
        <f t="shared" si="4157"/>
        <v>3775694.8333333335</v>
      </c>
      <c r="N5299" s="6">
        <f t="shared" si="4158"/>
        <v>3836642.7333333334</v>
      </c>
      <c r="Q5299" s="34"/>
    </row>
    <row r="5300" spans="1:17" x14ac:dyDescent="0.2">
      <c r="A5300" s="19">
        <v>44440</v>
      </c>
      <c r="B5300" s="20">
        <v>14037333</v>
      </c>
      <c r="C5300" s="20">
        <v>14037333</v>
      </c>
      <c r="D5300" s="20">
        <v>3254671</v>
      </c>
      <c r="E5300" s="20">
        <v>567481</v>
      </c>
      <c r="F5300" s="20">
        <f t="shared" ref="F5300:F5360" si="4159">SUM(B5300+D5300+E5300)</f>
        <v>17859485</v>
      </c>
      <c r="G5300" s="20">
        <f t="shared" ref="G5300:G5360" si="4160">SUM(C5300:E5300)</f>
        <v>17859485</v>
      </c>
      <c r="H5300" s="20"/>
      <c r="I5300" s="20">
        <f t="shared" ref="I5300:I5329" si="4161">AVERAGE(B5271:B5300)</f>
        <v>1605149.7666666666</v>
      </c>
      <c r="J5300" s="20">
        <f t="shared" ref="J5300:J5329" si="4162">AVERAGE(C5271:C5300)</f>
        <v>1661063.5666666667</v>
      </c>
      <c r="K5300" s="20">
        <f t="shared" ref="K5300:K5329" si="4163">AVERAGE(D5271:D5300)</f>
        <v>1939625.2</v>
      </c>
      <c r="L5300" s="20">
        <f t="shared" ref="L5300:L5329" si="4164">AVERAGE(E5271:E5300)</f>
        <v>501930.83333333331</v>
      </c>
      <c r="M5300" s="20">
        <f t="shared" ref="M5300:M5329" si="4165">AVERAGE(F5271:F5300)</f>
        <v>4046705.8</v>
      </c>
      <c r="N5300" s="20">
        <f t="shared" ref="N5300:N5329" si="4166">AVERAGE(G5271:G5300)</f>
        <v>4102619.6</v>
      </c>
      <c r="Q5300" s="34"/>
    </row>
    <row r="5301" spans="1:17" x14ac:dyDescent="0.2">
      <c r="A5301" s="29">
        <v>44441</v>
      </c>
      <c r="B5301" s="27">
        <v>10996888</v>
      </c>
      <c r="C5301" s="27">
        <v>10996888</v>
      </c>
      <c r="D5301" s="27">
        <v>3110742</v>
      </c>
      <c r="E5301" s="27">
        <v>214082</v>
      </c>
      <c r="F5301" s="6">
        <f t="shared" si="4159"/>
        <v>14321712</v>
      </c>
      <c r="G5301" s="6">
        <f t="shared" si="4160"/>
        <v>14321712</v>
      </c>
      <c r="H5301" s="6"/>
      <c r="I5301" s="6">
        <f t="shared" si="4161"/>
        <v>2096121.2333333334</v>
      </c>
      <c r="J5301" s="6">
        <f t="shared" si="4162"/>
        <v>2140654</v>
      </c>
      <c r="K5301" s="6">
        <f t="shared" si="4163"/>
        <v>1979295.9333333333</v>
      </c>
      <c r="L5301" s="6">
        <f t="shared" si="4164"/>
        <v>489076.9</v>
      </c>
      <c r="M5301" s="6">
        <f t="shared" si="4165"/>
        <v>4564494.0666666664</v>
      </c>
      <c r="N5301" s="6">
        <f t="shared" si="4166"/>
        <v>4609026.833333333</v>
      </c>
      <c r="Q5301" s="34"/>
    </row>
    <row r="5302" spans="1:17" x14ac:dyDescent="0.2">
      <c r="A5302" s="29">
        <v>44442</v>
      </c>
      <c r="B5302" s="27">
        <v>-10472070</v>
      </c>
      <c r="C5302" s="27">
        <v>-10472070</v>
      </c>
      <c r="D5302" s="27">
        <v>2514499</v>
      </c>
      <c r="E5302" s="27">
        <v>8374</v>
      </c>
      <c r="F5302" s="6">
        <f t="shared" si="4159"/>
        <v>-7949197</v>
      </c>
      <c r="G5302" s="6">
        <f t="shared" si="4160"/>
        <v>-7949197</v>
      </c>
      <c r="H5302" s="6"/>
      <c r="I5302" s="6">
        <f t="shared" si="4161"/>
        <v>1695871.6666666667</v>
      </c>
      <c r="J5302" s="6">
        <f t="shared" si="4162"/>
        <v>1731680.4333333333</v>
      </c>
      <c r="K5302" s="6">
        <f t="shared" si="4163"/>
        <v>1986712.3</v>
      </c>
      <c r="L5302" s="6">
        <f t="shared" si="4164"/>
        <v>474606.7</v>
      </c>
      <c r="M5302" s="6">
        <f t="shared" si="4165"/>
        <v>4157190.6666666665</v>
      </c>
      <c r="N5302" s="6">
        <f t="shared" si="4166"/>
        <v>4192999.4333333331</v>
      </c>
      <c r="Q5302" s="34"/>
    </row>
    <row r="5303" spans="1:17" x14ac:dyDescent="0.2">
      <c r="A5303" s="29">
        <v>44443</v>
      </c>
      <c r="B5303" s="27">
        <v>-2708213</v>
      </c>
      <c r="C5303" s="27">
        <v>-2708213</v>
      </c>
      <c r="D5303" s="27">
        <v>2027926</v>
      </c>
      <c r="E5303" s="27">
        <v>-113500</v>
      </c>
      <c r="F5303" s="6">
        <f t="shared" si="4159"/>
        <v>-793787</v>
      </c>
      <c r="G5303" s="6">
        <f t="shared" si="4160"/>
        <v>-793787</v>
      </c>
      <c r="H5303" s="6"/>
      <c r="I5303" s="6">
        <f t="shared" si="4161"/>
        <v>1229960.3999999999</v>
      </c>
      <c r="J5303" s="6">
        <f t="shared" si="4162"/>
        <v>1265744.7333333334</v>
      </c>
      <c r="K5303" s="6">
        <f t="shared" si="4163"/>
        <v>1958332.2666666666</v>
      </c>
      <c r="L5303" s="6">
        <f t="shared" si="4164"/>
        <v>465969.46666666667</v>
      </c>
      <c r="M5303" s="6">
        <f t="shared" si="4165"/>
        <v>3654262.1333333333</v>
      </c>
      <c r="N5303" s="6">
        <f t="shared" si="4166"/>
        <v>3690046.4666666668</v>
      </c>
      <c r="Q5303" s="34"/>
    </row>
    <row r="5304" spans="1:17" x14ac:dyDescent="0.2">
      <c r="A5304" s="29">
        <v>44444</v>
      </c>
      <c r="B5304" s="27">
        <v>14946060</v>
      </c>
      <c r="C5304" s="27">
        <v>14946060</v>
      </c>
      <c r="D5304" s="27">
        <v>1966334</v>
      </c>
      <c r="E5304" s="27">
        <v>39364</v>
      </c>
      <c r="F5304" s="6">
        <f t="shared" si="4159"/>
        <v>16951758</v>
      </c>
      <c r="G5304" s="6">
        <f t="shared" si="4160"/>
        <v>16951758</v>
      </c>
      <c r="H5304" s="6"/>
      <c r="I5304" s="6">
        <f t="shared" si="4161"/>
        <v>2198608.1</v>
      </c>
      <c r="J5304" s="6">
        <f t="shared" si="4162"/>
        <v>2231946.2666666666</v>
      </c>
      <c r="K5304" s="6">
        <f t="shared" si="4163"/>
        <v>1933043.5</v>
      </c>
      <c r="L5304" s="6">
        <f t="shared" si="4164"/>
        <v>468075.7</v>
      </c>
      <c r="M5304" s="6">
        <f t="shared" si="4165"/>
        <v>4599727.3</v>
      </c>
      <c r="N5304" s="6">
        <f t="shared" si="4166"/>
        <v>4633065.4666666668</v>
      </c>
      <c r="Q5304" s="34"/>
    </row>
    <row r="5305" spans="1:17" x14ac:dyDescent="0.2">
      <c r="A5305" s="29">
        <v>44445</v>
      </c>
      <c r="B5305" s="27">
        <v>-24274</v>
      </c>
      <c r="C5305" s="27">
        <v>-24274</v>
      </c>
      <c r="D5305" s="27">
        <v>3313036</v>
      </c>
      <c r="E5305" s="27">
        <v>36071</v>
      </c>
      <c r="F5305" s="6">
        <f t="shared" si="4159"/>
        <v>3324833</v>
      </c>
      <c r="G5305" s="6">
        <f t="shared" si="4160"/>
        <v>3324833</v>
      </c>
      <c r="H5305" s="6"/>
      <c r="I5305" s="6">
        <f t="shared" si="4161"/>
        <v>2048880.2333333334</v>
      </c>
      <c r="J5305" s="6">
        <f t="shared" si="4162"/>
        <v>2078663.0333333334</v>
      </c>
      <c r="K5305" s="6">
        <f t="shared" si="4163"/>
        <v>1958219.5666666667</v>
      </c>
      <c r="L5305" s="6">
        <f t="shared" si="4164"/>
        <v>468166.83333333331</v>
      </c>
      <c r="M5305" s="6">
        <f t="shared" si="4165"/>
        <v>4475266.6333333338</v>
      </c>
      <c r="N5305" s="6">
        <f t="shared" si="4166"/>
        <v>4505049.4333333336</v>
      </c>
      <c r="Q5305" s="34"/>
    </row>
    <row r="5306" spans="1:17" x14ac:dyDescent="0.2">
      <c r="A5306" s="29">
        <v>44446</v>
      </c>
      <c r="B5306" s="27">
        <v>-9121111</v>
      </c>
      <c r="C5306" s="27">
        <v>-9121111</v>
      </c>
      <c r="D5306" s="27">
        <v>2824121</v>
      </c>
      <c r="E5306" s="27">
        <v>-31627</v>
      </c>
      <c r="F5306" s="6">
        <f t="shared" si="4159"/>
        <v>-6328617</v>
      </c>
      <c r="G5306" s="6">
        <f t="shared" si="4160"/>
        <v>-6328617</v>
      </c>
      <c r="H5306" s="6"/>
      <c r="I5306" s="6">
        <f t="shared" si="4161"/>
        <v>1669879.1666666667</v>
      </c>
      <c r="J5306" s="6">
        <f t="shared" si="4162"/>
        <v>1696122.2666666666</v>
      </c>
      <c r="K5306" s="6">
        <f t="shared" si="4163"/>
        <v>1969740.4333333333</v>
      </c>
      <c r="L5306" s="6">
        <f t="shared" si="4164"/>
        <v>465286.43333333335</v>
      </c>
      <c r="M5306" s="6">
        <f t="shared" si="4165"/>
        <v>4104906.0333333332</v>
      </c>
      <c r="N5306" s="6">
        <f t="shared" si="4166"/>
        <v>4131149.1333333333</v>
      </c>
      <c r="Q5306" s="34"/>
    </row>
    <row r="5307" spans="1:17" x14ac:dyDescent="0.2">
      <c r="A5307" s="29">
        <v>44447</v>
      </c>
      <c r="B5307" s="27">
        <v>8041956</v>
      </c>
      <c r="C5307" s="27">
        <v>8041956</v>
      </c>
      <c r="D5307" s="27">
        <v>3640897</v>
      </c>
      <c r="E5307" s="27">
        <v>456147</v>
      </c>
      <c r="F5307" s="6">
        <f t="shared" si="4159"/>
        <v>12139000</v>
      </c>
      <c r="G5307" s="6">
        <f t="shared" si="4160"/>
        <v>12139000</v>
      </c>
      <c r="H5307" s="6"/>
      <c r="I5307" s="6">
        <f t="shared" si="4161"/>
        <v>2238617.9333333331</v>
      </c>
      <c r="J5307" s="6">
        <f t="shared" si="4162"/>
        <v>2261296.8333333335</v>
      </c>
      <c r="K5307" s="6">
        <f t="shared" si="4163"/>
        <v>2020430.2</v>
      </c>
      <c r="L5307" s="6">
        <f t="shared" si="4164"/>
        <v>469982.56666666665</v>
      </c>
      <c r="M5307" s="6">
        <f t="shared" si="4165"/>
        <v>4729030.7</v>
      </c>
      <c r="N5307" s="6">
        <f t="shared" si="4166"/>
        <v>4751709.5999999996</v>
      </c>
      <c r="Q5307" s="34"/>
    </row>
    <row r="5308" spans="1:17" x14ac:dyDescent="0.2">
      <c r="A5308" s="29">
        <v>44448</v>
      </c>
      <c r="B5308" s="27">
        <v>2830365</v>
      </c>
      <c r="C5308" s="27">
        <v>2830365</v>
      </c>
      <c r="D5308" s="27">
        <v>2853161</v>
      </c>
      <c r="E5308" s="27">
        <v>64944</v>
      </c>
      <c r="F5308" s="6">
        <f t="shared" si="4159"/>
        <v>5748470</v>
      </c>
      <c r="G5308" s="6">
        <f t="shared" si="4160"/>
        <v>5748470</v>
      </c>
      <c r="H5308" s="6"/>
      <c r="I5308" s="6">
        <f t="shared" si="4161"/>
        <v>935809.8666666667</v>
      </c>
      <c r="J5308" s="6">
        <f t="shared" si="4162"/>
        <v>954859.6333333333</v>
      </c>
      <c r="K5308" s="6">
        <f t="shared" si="4163"/>
        <v>2054288.7</v>
      </c>
      <c r="L5308" s="6">
        <f t="shared" si="4164"/>
        <v>463514.33333333331</v>
      </c>
      <c r="M5308" s="6">
        <f t="shared" si="4165"/>
        <v>3453612.9</v>
      </c>
      <c r="N5308" s="6">
        <f t="shared" si="4166"/>
        <v>3472662.6666666665</v>
      </c>
      <c r="Q5308" s="34"/>
    </row>
    <row r="5309" spans="1:17" x14ac:dyDescent="0.2">
      <c r="A5309" s="29">
        <v>44449</v>
      </c>
      <c r="B5309" s="27">
        <v>1883620</v>
      </c>
      <c r="C5309" s="27">
        <v>1883620</v>
      </c>
      <c r="D5309" s="27">
        <v>3108606</v>
      </c>
      <c r="E5309" s="27">
        <v>373901</v>
      </c>
      <c r="F5309" s="6">
        <f t="shared" si="4159"/>
        <v>5366127</v>
      </c>
      <c r="G5309" s="6">
        <f t="shared" si="4160"/>
        <v>5366127</v>
      </c>
      <c r="H5309" s="6"/>
      <c r="I5309" s="6">
        <f t="shared" si="4161"/>
        <v>1249626</v>
      </c>
      <c r="J5309" s="6">
        <f t="shared" si="4162"/>
        <v>1265119.9666666666</v>
      </c>
      <c r="K5309" s="6">
        <f t="shared" si="4163"/>
        <v>2091315.8333333333</v>
      </c>
      <c r="L5309" s="6">
        <f t="shared" si="4164"/>
        <v>449726.86666666664</v>
      </c>
      <c r="M5309" s="6">
        <f t="shared" si="4165"/>
        <v>3790668.7</v>
      </c>
      <c r="N5309" s="6">
        <f t="shared" si="4166"/>
        <v>3806162.6666666665</v>
      </c>
      <c r="Q5309" s="34"/>
    </row>
    <row r="5310" spans="1:17" x14ac:dyDescent="0.2">
      <c r="A5310" s="29">
        <v>44450</v>
      </c>
      <c r="B5310" s="27">
        <v>-9540322</v>
      </c>
      <c r="C5310" s="27">
        <v>-9540322</v>
      </c>
      <c r="D5310" s="27">
        <v>3259317</v>
      </c>
      <c r="E5310" s="27">
        <v>141088</v>
      </c>
      <c r="F5310" s="6">
        <f t="shared" si="4159"/>
        <v>-6139917</v>
      </c>
      <c r="G5310" s="6">
        <f t="shared" si="4160"/>
        <v>-6139917</v>
      </c>
      <c r="H5310" s="6"/>
      <c r="I5310" s="6">
        <f t="shared" si="4161"/>
        <v>1392689.7</v>
      </c>
      <c r="J5310" s="6">
        <f t="shared" si="4162"/>
        <v>1404594.1666666667</v>
      </c>
      <c r="K5310" s="6">
        <f t="shared" si="4163"/>
        <v>2136940.3666666667</v>
      </c>
      <c r="L5310" s="6">
        <f t="shared" si="4164"/>
        <v>430199.3</v>
      </c>
      <c r="M5310" s="6">
        <f t="shared" si="4165"/>
        <v>3959829.3666666667</v>
      </c>
      <c r="N5310" s="6">
        <f t="shared" si="4166"/>
        <v>3971733.8333333335</v>
      </c>
      <c r="Q5310" s="34"/>
    </row>
    <row r="5311" spans="1:17" x14ac:dyDescent="0.2">
      <c r="A5311" s="29">
        <v>44451</v>
      </c>
      <c r="B5311" s="27">
        <v>2206514</v>
      </c>
      <c r="C5311" s="27">
        <v>2206514</v>
      </c>
      <c r="D5311" s="27">
        <v>3228984</v>
      </c>
      <c r="E5311" s="27">
        <v>699930</v>
      </c>
      <c r="F5311" s="6">
        <f t="shared" si="4159"/>
        <v>6135428</v>
      </c>
      <c r="G5311" s="6">
        <f t="shared" si="4160"/>
        <v>6135428</v>
      </c>
      <c r="H5311" s="6"/>
      <c r="I5311" s="6">
        <f t="shared" si="4161"/>
        <v>1446023.6</v>
      </c>
      <c r="J5311" s="6">
        <f t="shared" si="4162"/>
        <v>1454310.8</v>
      </c>
      <c r="K5311" s="6">
        <f t="shared" si="4163"/>
        <v>2182370.5666666669</v>
      </c>
      <c r="L5311" s="6">
        <f t="shared" si="4164"/>
        <v>438035.83333333331</v>
      </c>
      <c r="M5311" s="6">
        <f t="shared" si="4165"/>
        <v>4066430</v>
      </c>
      <c r="N5311" s="6">
        <f t="shared" si="4166"/>
        <v>4074717.2</v>
      </c>
      <c r="Q5311" s="34"/>
    </row>
    <row r="5312" spans="1:17" x14ac:dyDescent="0.2">
      <c r="A5312" s="29">
        <v>44452</v>
      </c>
      <c r="B5312" s="27">
        <v>8652493</v>
      </c>
      <c r="C5312" s="27">
        <v>8652493</v>
      </c>
      <c r="D5312" s="27">
        <v>3617662</v>
      </c>
      <c r="E5312" s="27">
        <v>936042</v>
      </c>
      <c r="F5312" s="6">
        <f t="shared" si="4159"/>
        <v>13206197</v>
      </c>
      <c r="G5312" s="6">
        <f t="shared" si="4160"/>
        <v>13206197</v>
      </c>
      <c r="H5312" s="6"/>
      <c r="I5312" s="6">
        <f t="shared" si="4161"/>
        <v>2027566.6</v>
      </c>
      <c r="J5312" s="6">
        <f t="shared" si="4162"/>
        <v>2032269.3666666667</v>
      </c>
      <c r="K5312" s="6">
        <f t="shared" si="4163"/>
        <v>2246931.5</v>
      </c>
      <c r="L5312" s="6">
        <f t="shared" si="4164"/>
        <v>462179.76666666666</v>
      </c>
      <c r="M5312" s="6">
        <f t="shared" si="4165"/>
        <v>4736677.8666666662</v>
      </c>
      <c r="N5312" s="6">
        <f t="shared" si="4166"/>
        <v>4741380.6333333338</v>
      </c>
      <c r="Q5312" s="34"/>
    </row>
    <row r="5313" spans="1:17" x14ac:dyDescent="0.2">
      <c r="A5313" s="29">
        <v>44453</v>
      </c>
      <c r="B5313" s="27">
        <v>11186349</v>
      </c>
      <c r="C5313" s="27">
        <v>11186349</v>
      </c>
      <c r="D5313" s="27">
        <v>2838788</v>
      </c>
      <c r="E5313" s="27">
        <v>395198</v>
      </c>
      <c r="F5313" s="6">
        <f t="shared" si="4159"/>
        <v>14420335</v>
      </c>
      <c r="G5313" s="6">
        <f t="shared" si="4160"/>
        <v>14420335</v>
      </c>
      <c r="H5313" s="6"/>
      <c r="I5313" s="6">
        <f t="shared" si="4161"/>
        <v>2702509.9333333331</v>
      </c>
      <c r="J5313" s="6">
        <f t="shared" si="4162"/>
        <v>2703636.6666666665</v>
      </c>
      <c r="K5313" s="6">
        <f t="shared" si="4163"/>
        <v>2266548.1666666665</v>
      </c>
      <c r="L5313" s="6">
        <f t="shared" si="4164"/>
        <v>459316.43333333335</v>
      </c>
      <c r="M5313" s="6">
        <f t="shared" si="4165"/>
        <v>5428374.5333333332</v>
      </c>
      <c r="N5313" s="6">
        <f t="shared" si="4166"/>
        <v>5429501.2666666666</v>
      </c>
      <c r="Q5313" s="34"/>
    </row>
    <row r="5314" spans="1:17" x14ac:dyDescent="0.2">
      <c r="A5314" s="29">
        <v>44454</v>
      </c>
      <c r="B5314" s="27">
        <v>8978862</v>
      </c>
      <c r="C5314" s="27">
        <v>8978862</v>
      </c>
      <c r="D5314" s="27">
        <v>2789283</v>
      </c>
      <c r="E5314" s="27">
        <v>-88740</v>
      </c>
      <c r="F5314" s="6">
        <f t="shared" si="4159"/>
        <v>11679405</v>
      </c>
      <c r="G5314" s="6">
        <f t="shared" si="4160"/>
        <v>11679405</v>
      </c>
      <c r="H5314" s="6"/>
      <c r="I5314" s="6">
        <f t="shared" si="4161"/>
        <v>2599332.7999999998</v>
      </c>
      <c r="J5314" s="6">
        <f t="shared" si="4162"/>
        <v>2600145.4</v>
      </c>
      <c r="K5314" s="6">
        <f t="shared" si="4163"/>
        <v>2279897.3333333335</v>
      </c>
      <c r="L5314" s="6">
        <f t="shared" si="4164"/>
        <v>446700.7</v>
      </c>
      <c r="M5314" s="6">
        <f t="shared" si="4165"/>
        <v>5325930.833333333</v>
      </c>
      <c r="N5314" s="6">
        <f t="shared" si="4166"/>
        <v>5326743.4333333336</v>
      </c>
      <c r="Q5314" s="34"/>
    </row>
    <row r="5315" spans="1:17" x14ac:dyDescent="0.2">
      <c r="A5315" s="29">
        <v>44455</v>
      </c>
      <c r="B5315" s="27">
        <v>809861</v>
      </c>
      <c r="C5315" s="27">
        <v>809861</v>
      </c>
      <c r="D5315" s="27">
        <v>3660774</v>
      </c>
      <c r="E5315" s="27">
        <v>-66298</v>
      </c>
      <c r="F5315" s="6">
        <f t="shared" si="4159"/>
        <v>4404337</v>
      </c>
      <c r="G5315" s="6">
        <f t="shared" si="4160"/>
        <v>4404337</v>
      </c>
      <c r="H5315" s="6"/>
      <c r="I5315" s="6">
        <f t="shared" si="4161"/>
        <v>2844599.9666666668</v>
      </c>
      <c r="J5315" s="6">
        <f t="shared" si="4162"/>
        <v>2845095.1</v>
      </c>
      <c r="K5315" s="6">
        <f t="shared" si="4163"/>
        <v>2331338.7999999998</v>
      </c>
      <c r="L5315" s="6">
        <f t="shared" si="4164"/>
        <v>415494</v>
      </c>
      <c r="M5315" s="6">
        <f t="shared" si="4165"/>
        <v>5591432.7666666666</v>
      </c>
      <c r="N5315" s="6">
        <f t="shared" si="4166"/>
        <v>5591927.9000000004</v>
      </c>
      <c r="Q5315" s="34"/>
    </row>
    <row r="5316" spans="1:17" x14ac:dyDescent="0.2">
      <c r="A5316" s="29">
        <v>44456</v>
      </c>
      <c r="B5316" s="27">
        <v>147774</v>
      </c>
      <c r="C5316" s="27">
        <v>147774</v>
      </c>
      <c r="D5316" s="27">
        <v>2455825</v>
      </c>
      <c r="E5316" s="27">
        <v>152970</v>
      </c>
      <c r="F5316" s="6">
        <f t="shared" si="4159"/>
        <v>2756569</v>
      </c>
      <c r="G5316" s="6">
        <f t="shared" si="4160"/>
        <v>2756569</v>
      </c>
      <c r="H5316" s="6"/>
      <c r="I5316" s="6">
        <f t="shared" si="4161"/>
        <v>2132209.7000000002</v>
      </c>
      <c r="J5316" s="6">
        <f t="shared" si="4162"/>
        <v>2132704.8333333335</v>
      </c>
      <c r="K5316" s="6">
        <f t="shared" si="4163"/>
        <v>2351399.0333333332</v>
      </c>
      <c r="L5316" s="6">
        <f t="shared" si="4164"/>
        <v>407023.53333333333</v>
      </c>
      <c r="M5316" s="6">
        <f t="shared" si="4165"/>
        <v>4890632.2666666666</v>
      </c>
      <c r="N5316" s="6">
        <f t="shared" si="4166"/>
        <v>4891127.4000000004</v>
      </c>
      <c r="Q5316" s="34"/>
    </row>
    <row r="5317" spans="1:17" x14ac:dyDescent="0.2">
      <c r="A5317" s="29">
        <v>44457</v>
      </c>
      <c r="B5317" s="27">
        <v>-3194674</v>
      </c>
      <c r="C5317" s="27">
        <v>-3194674</v>
      </c>
      <c r="D5317" s="27">
        <v>2942581</v>
      </c>
      <c r="E5317" s="27">
        <v>-200488</v>
      </c>
      <c r="F5317" s="6">
        <f t="shared" si="4159"/>
        <v>-452581</v>
      </c>
      <c r="G5317" s="6">
        <f t="shared" si="4160"/>
        <v>-452581</v>
      </c>
      <c r="H5317" s="6"/>
      <c r="I5317" s="6">
        <f t="shared" si="4161"/>
        <v>1815188.3333333333</v>
      </c>
      <c r="J5317" s="6">
        <f t="shared" si="4162"/>
        <v>1815678.4</v>
      </c>
      <c r="K5317" s="6">
        <f t="shared" si="4163"/>
        <v>2388248.1666666665</v>
      </c>
      <c r="L5317" s="6">
        <f t="shared" si="4164"/>
        <v>381347.8</v>
      </c>
      <c r="M5317" s="6">
        <f t="shared" si="4165"/>
        <v>4584784.3</v>
      </c>
      <c r="N5317" s="6">
        <f t="shared" si="4166"/>
        <v>4585274.3666666662</v>
      </c>
      <c r="Q5317" s="34"/>
    </row>
    <row r="5318" spans="1:17" x14ac:dyDescent="0.2">
      <c r="A5318" s="29">
        <v>44458</v>
      </c>
      <c r="B5318" s="27">
        <v>-7687240</v>
      </c>
      <c r="C5318" s="27">
        <v>-7687240</v>
      </c>
      <c r="D5318" s="27">
        <v>3477201</v>
      </c>
      <c r="E5318" s="27">
        <v>104385</v>
      </c>
      <c r="F5318" s="6">
        <f t="shared" si="4159"/>
        <v>-4105654</v>
      </c>
      <c r="G5318" s="6">
        <f t="shared" si="4160"/>
        <v>-4105654</v>
      </c>
      <c r="H5318" s="6"/>
      <c r="I5318" s="6">
        <f t="shared" si="4161"/>
        <v>962220.66666666663</v>
      </c>
      <c r="J5318" s="6">
        <f t="shared" si="4162"/>
        <v>962671.26666666672</v>
      </c>
      <c r="K5318" s="6">
        <f t="shared" si="4163"/>
        <v>2438062.7000000002</v>
      </c>
      <c r="L5318" s="6">
        <f t="shared" si="4164"/>
        <v>358227.23333333334</v>
      </c>
      <c r="M5318" s="6">
        <f t="shared" si="4165"/>
        <v>3758510.6</v>
      </c>
      <c r="N5318" s="6">
        <f t="shared" si="4166"/>
        <v>3758961.2</v>
      </c>
      <c r="Q5318" s="34"/>
    </row>
    <row r="5319" spans="1:17" x14ac:dyDescent="0.2">
      <c r="A5319" s="29">
        <v>44459</v>
      </c>
      <c r="B5319" s="27">
        <v>-15916308</v>
      </c>
      <c r="C5319" s="27">
        <v>-15916308</v>
      </c>
      <c r="D5319" s="27">
        <v>5805151</v>
      </c>
      <c r="E5319" s="27">
        <v>1372</v>
      </c>
      <c r="F5319" s="6">
        <f t="shared" si="4159"/>
        <v>-10109785</v>
      </c>
      <c r="G5319" s="6">
        <f t="shared" si="4160"/>
        <v>-10109785</v>
      </c>
      <c r="H5319" s="6"/>
      <c r="I5319" s="6">
        <f t="shared" si="4161"/>
        <v>-59774.433333333334</v>
      </c>
      <c r="J5319" s="6">
        <f t="shared" si="4162"/>
        <v>-59390.8</v>
      </c>
      <c r="K5319" s="6">
        <f t="shared" si="4163"/>
        <v>2555637.1333333333</v>
      </c>
      <c r="L5319" s="6">
        <f t="shared" si="4164"/>
        <v>338574.6</v>
      </c>
      <c r="M5319" s="6">
        <f t="shared" si="4165"/>
        <v>2834437.3</v>
      </c>
      <c r="N5319" s="6">
        <f t="shared" si="4166"/>
        <v>2834820.9333333331</v>
      </c>
      <c r="Q5319" s="34"/>
    </row>
    <row r="5320" spans="1:17" x14ac:dyDescent="0.2">
      <c r="A5320" s="29">
        <v>44460</v>
      </c>
      <c r="B5320" s="27">
        <v>16523455</v>
      </c>
      <c r="C5320" s="27">
        <v>16523455</v>
      </c>
      <c r="D5320" s="27">
        <v>4018972</v>
      </c>
      <c r="E5320" s="27">
        <v>427055</v>
      </c>
      <c r="F5320" s="6">
        <f t="shared" si="4159"/>
        <v>20969482</v>
      </c>
      <c r="G5320" s="6">
        <f t="shared" si="4160"/>
        <v>20969482</v>
      </c>
      <c r="H5320" s="6"/>
      <c r="I5320" s="6">
        <f t="shared" si="4161"/>
        <v>771428.4</v>
      </c>
      <c r="J5320" s="6">
        <f t="shared" si="4162"/>
        <v>771465.1</v>
      </c>
      <c r="K5320" s="6">
        <f t="shared" si="4163"/>
        <v>2649574</v>
      </c>
      <c r="L5320" s="6">
        <f t="shared" si="4164"/>
        <v>324857.86666666664</v>
      </c>
      <c r="M5320" s="6">
        <f t="shared" si="4165"/>
        <v>3745860.2666666666</v>
      </c>
      <c r="N5320" s="6">
        <f t="shared" si="4166"/>
        <v>3745896.9666666668</v>
      </c>
      <c r="Q5320" s="34"/>
    </row>
    <row r="5321" spans="1:17" x14ac:dyDescent="0.2">
      <c r="A5321" s="29">
        <v>44461</v>
      </c>
      <c r="B5321" s="27">
        <v>-5984878</v>
      </c>
      <c r="C5321" s="27">
        <v>-5984878</v>
      </c>
      <c r="D5321" s="27">
        <v>4388939</v>
      </c>
      <c r="E5321" s="27">
        <v>-198696</v>
      </c>
      <c r="F5321" s="6">
        <f t="shared" si="4159"/>
        <v>-1794635</v>
      </c>
      <c r="G5321" s="6">
        <f t="shared" si="4160"/>
        <v>-1794635</v>
      </c>
      <c r="H5321" s="6"/>
      <c r="I5321" s="6">
        <f t="shared" si="4161"/>
        <v>98462.399999999994</v>
      </c>
      <c r="J5321" s="6">
        <f t="shared" si="4162"/>
        <v>98462.399999999994</v>
      </c>
      <c r="K5321" s="6">
        <f t="shared" si="4163"/>
        <v>2760038.3333333335</v>
      </c>
      <c r="L5321" s="6">
        <f t="shared" si="4164"/>
        <v>298632</v>
      </c>
      <c r="M5321" s="6">
        <f t="shared" si="4165"/>
        <v>3157132.7333333334</v>
      </c>
      <c r="N5321" s="6">
        <f t="shared" si="4166"/>
        <v>3157132.7333333334</v>
      </c>
      <c r="Q5321" s="34"/>
    </row>
    <row r="5322" spans="1:17" x14ac:dyDescent="0.2">
      <c r="A5322" s="29">
        <v>44462</v>
      </c>
      <c r="B5322" s="27">
        <v>-3556429</v>
      </c>
      <c r="C5322" s="27">
        <v>-3556429</v>
      </c>
      <c r="D5322" s="27">
        <v>4897962</v>
      </c>
      <c r="E5322" s="27">
        <v>408089</v>
      </c>
      <c r="F5322" s="6">
        <f t="shared" si="4159"/>
        <v>1749622</v>
      </c>
      <c r="G5322" s="6">
        <f t="shared" si="4160"/>
        <v>1749622</v>
      </c>
      <c r="H5322" s="6"/>
      <c r="I5322" s="6">
        <f t="shared" si="4161"/>
        <v>831812</v>
      </c>
      <c r="J5322" s="6">
        <f t="shared" si="4162"/>
        <v>831812</v>
      </c>
      <c r="K5322" s="6">
        <f t="shared" si="4163"/>
        <v>2876189.4</v>
      </c>
      <c r="L5322" s="6">
        <f t="shared" si="4164"/>
        <v>287476.36666666664</v>
      </c>
      <c r="M5322" s="6">
        <f t="shared" si="4165"/>
        <v>3995477.7666666666</v>
      </c>
      <c r="N5322" s="6">
        <f t="shared" si="4166"/>
        <v>3995477.7666666666</v>
      </c>
      <c r="Q5322" s="34"/>
    </row>
    <row r="5323" spans="1:17" x14ac:dyDescent="0.2">
      <c r="A5323" s="29">
        <v>44463</v>
      </c>
      <c r="B5323" s="27">
        <v>19709908</v>
      </c>
      <c r="C5323" s="27">
        <v>19789082</v>
      </c>
      <c r="D5323" s="27">
        <v>3579356</v>
      </c>
      <c r="E5323" s="27">
        <v>437154</v>
      </c>
      <c r="F5323" s="6">
        <f t="shared" si="4159"/>
        <v>23726418</v>
      </c>
      <c r="G5323" s="6">
        <f t="shared" si="4160"/>
        <v>23805592</v>
      </c>
      <c r="H5323" s="6"/>
      <c r="I5323" s="6">
        <f t="shared" si="4161"/>
        <v>1865435.0333333334</v>
      </c>
      <c r="J5323" s="6">
        <f t="shared" si="4162"/>
        <v>1868074.1666666667</v>
      </c>
      <c r="K5323" s="6">
        <f t="shared" si="4163"/>
        <v>2941765.9666666668</v>
      </c>
      <c r="L5323" s="6">
        <f t="shared" si="4164"/>
        <v>287613.03333333333</v>
      </c>
      <c r="M5323" s="6">
        <f t="shared" si="4165"/>
        <v>5094814.0333333332</v>
      </c>
      <c r="N5323" s="6">
        <f t="shared" si="4166"/>
        <v>5097453.166666667</v>
      </c>
      <c r="Q5323" s="34"/>
    </row>
    <row r="5324" spans="1:17" x14ac:dyDescent="0.2">
      <c r="A5324" s="29">
        <v>44464</v>
      </c>
      <c r="B5324" s="27">
        <v>-10845315</v>
      </c>
      <c r="C5324" s="27">
        <v>-10845315</v>
      </c>
      <c r="D5324" s="27">
        <v>4749696</v>
      </c>
      <c r="E5324" s="27">
        <v>946413</v>
      </c>
      <c r="F5324" s="6">
        <f t="shared" si="4159"/>
        <v>-5149206</v>
      </c>
      <c r="G5324" s="6">
        <f t="shared" si="4160"/>
        <v>-5149206</v>
      </c>
      <c r="H5324" s="6"/>
      <c r="I5324" s="6">
        <f t="shared" si="4161"/>
        <v>1931379.0666666667</v>
      </c>
      <c r="J5324" s="6">
        <f t="shared" si="4162"/>
        <v>1934018.2</v>
      </c>
      <c r="K5324" s="6">
        <f t="shared" si="4163"/>
        <v>3056084.6333333333</v>
      </c>
      <c r="L5324" s="6">
        <f t="shared" si="4164"/>
        <v>294980.56666666665</v>
      </c>
      <c r="M5324" s="6">
        <f t="shared" si="4165"/>
        <v>5282444.2666666666</v>
      </c>
      <c r="N5324" s="6">
        <f t="shared" si="4166"/>
        <v>5285083.4000000004</v>
      </c>
      <c r="Q5324" s="34"/>
    </row>
    <row r="5325" spans="1:17" x14ac:dyDescent="0.2">
      <c r="A5325" s="29">
        <v>44465</v>
      </c>
      <c r="B5325" s="27">
        <v>8052670</v>
      </c>
      <c r="C5325" s="27">
        <v>8052670</v>
      </c>
      <c r="D5325" s="27">
        <v>4692706</v>
      </c>
      <c r="E5325" s="27">
        <v>100653</v>
      </c>
      <c r="F5325" s="6">
        <f t="shared" si="4159"/>
        <v>12846029</v>
      </c>
      <c r="G5325" s="6">
        <f t="shared" si="4160"/>
        <v>12846029</v>
      </c>
      <c r="H5325" s="6"/>
      <c r="I5325" s="6">
        <f t="shared" si="4161"/>
        <v>2096904.8</v>
      </c>
      <c r="J5325" s="6">
        <f t="shared" si="4162"/>
        <v>2099543.9333333331</v>
      </c>
      <c r="K5325" s="6">
        <f t="shared" si="4163"/>
        <v>3174004.5333333332</v>
      </c>
      <c r="L5325" s="6">
        <f t="shared" si="4164"/>
        <v>260227.9</v>
      </c>
      <c r="M5325" s="6">
        <f t="shared" si="4165"/>
        <v>5531137.2333333334</v>
      </c>
      <c r="N5325" s="6">
        <f t="shared" si="4166"/>
        <v>5533776.3666666662</v>
      </c>
      <c r="Q5325" s="34"/>
    </row>
    <row r="5326" spans="1:17" x14ac:dyDescent="0.2">
      <c r="A5326" s="29">
        <v>44466</v>
      </c>
      <c r="B5326" s="27">
        <v>-8901718</v>
      </c>
      <c r="C5326" s="27">
        <v>-8901718</v>
      </c>
      <c r="D5326" s="27">
        <v>5745470</v>
      </c>
      <c r="E5326" s="27">
        <v>147722</v>
      </c>
      <c r="F5326" s="6">
        <f t="shared" si="4159"/>
        <v>-3008526</v>
      </c>
      <c r="G5326" s="6">
        <f t="shared" si="4160"/>
        <v>-3008526</v>
      </c>
      <c r="H5326" s="6"/>
      <c r="I5326" s="6">
        <f t="shared" si="4161"/>
        <v>1656304.6</v>
      </c>
      <c r="J5326" s="6">
        <f t="shared" si="4162"/>
        <v>1658943.7333333334</v>
      </c>
      <c r="K5326" s="6">
        <f t="shared" si="4163"/>
        <v>3332398.6333333333</v>
      </c>
      <c r="L5326" s="6">
        <f t="shared" si="4164"/>
        <v>245998.63333333333</v>
      </c>
      <c r="M5326" s="6">
        <f t="shared" si="4165"/>
        <v>5234701.8666666662</v>
      </c>
      <c r="N5326" s="6">
        <f t="shared" si="4166"/>
        <v>5237341</v>
      </c>
      <c r="Q5326" s="34"/>
    </row>
    <row r="5327" spans="1:17" x14ac:dyDescent="0.2">
      <c r="A5327" s="29">
        <v>44467</v>
      </c>
      <c r="B5327" s="27">
        <v>19610323</v>
      </c>
      <c r="C5327" s="27">
        <v>19610323</v>
      </c>
      <c r="D5327" s="27">
        <v>4935781</v>
      </c>
      <c r="E5327" s="27">
        <v>-61982</v>
      </c>
      <c r="F5327" s="6">
        <f t="shared" si="4159"/>
        <v>24484122</v>
      </c>
      <c r="G5327" s="6">
        <f t="shared" si="4160"/>
        <v>24484122</v>
      </c>
      <c r="H5327" s="6"/>
      <c r="I5327" s="6">
        <f t="shared" si="4161"/>
        <v>2152484.4</v>
      </c>
      <c r="J5327" s="6">
        <f t="shared" si="4162"/>
        <v>2155123.5333333332</v>
      </c>
      <c r="K5327" s="6">
        <f t="shared" si="4163"/>
        <v>3464683.3</v>
      </c>
      <c r="L5327" s="6">
        <f t="shared" si="4164"/>
        <v>222501.73333333334</v>
      </c>
      <c r="M5327" s="6">
        <f t="shared" si="4165"/>
        <v>5839669.4333333336</v>
      </c>
      <c r="N5327" s="6">
        <f t="shared" si="4166"/>
        <v>5842308.5666666664</v>
      </c>
      <c r="Q5327" s="34"/>
    </row>
    <row r="5328" spans="1:17" x14ac:dyDescent="0.2">
      <c r="A5328" s="29">
        <v>44468</v>
      </c>
      <c r="B5328" s="27">
        <v>4414825</v>
      </c>
      <c r="C5328" s="27">
        <v>4414825</v>
      </c>
      <c r="D5328" s="27">
        <v>7471245</v>
      </c>
      <c r="E5328" s="27">
        <v>93750</v>
      </c>
      <c r="F5328" s="6">
        <f t="shared" si="4159"/>
        <v>11979820</v>
      </c>
      <c r="G5328" s="6">
        <f t="shared" si="4160"/>
        <v>11979820</v>
      </c>
      <c r="H5328" s="6"/>
      <c r="I5328" s="6">
        <f t="shared" si="4161"/>
        <v>2589460.2999999998</v>
      </c>
      <c r="J5328" s="6">
        <f t="shared" si="4162"/>
        <v>2592099.4333333331</v>
      </c>
      <c r="K5328" s="6">
        <f t="shared" si="4163"/>
        <v>3657742.4666666668</v>
      </c>
      <c r="L5328" s="6">
        <f t="shared" si="4164"/>
        <v>215126.8</v>
      </c>
      <c r="M5328" s="6">
        <f t="shared" si="4165"/>
        <v>6462329.5666666664</v>
      </c>
      <c r="N5328" s="6">
        <f t="shared" si="4166"/>
        <v>6464968.7000000002</v>
      </c>
      <c r="Q5328" s="34"/>
    </row>
    <row r="5329" spans="1:17" x14ac:dyDescent="0.2">
      <c r="A5329" s="29">
        <v>44469</v>
      </c>
      <c r="B5329" s="27">
        <v>18060912</v>
      </c>
      <c r="C5329" s="27">
        <v>18060912</v>
      </c>
      <c r="D5329" s="27">
        <v>6955126</v>
      </c>
      <c r="E5329" s="27">
        <v>93041</v>
      </c>
      <c r="F5329" s="6">
        <f t="shared" si="4159"/>
        <v>25109079</v>
      </c>
      <c r="G5329" s="6">
        <f t="shared" si="4160"/>
        <v>25109079</v>
      </c>
      <c r="H5329" s="6"/>
      <c r="I5329" s="6">
        <f t="shared" si="4161"/>
        <v>2771253.8666666667</v>
      </c>
      <c r="J5329" s="6">
        <f t="shared" si="4162"/>
        <v>2773893</v>
      </c>
      <c r="K5329" s="6">
        <f t="shared" si="4163"/>
        <v>3804160.4</v>
      </c>
      <c r="L5329" s="6">
        <f t="shared" si="4164"/>
        <v>202796.5</v>
      </c>
      <c r="M5329" s="6">
        <f t="shared" si="4165"/>
        <v>6778210.7666666666</v>
      </c>
      <c r="N5329" s="6">
        <f t="shared" si="4166"/>
        <v>6780849.9000000004</v>
      </c>
      <c r="Q5329" s="34"/>
    </row>
    <row r="5330" spans="1:17" x14ac:dyDescent="0.2">
      <c r="A5330" s="19">
        <v>44470</v>
      </c>
      <c r="B5330" s="20">
        <v>-36830176</v>
      </c>
      <c r="C5330" s="20">
        <v>-36830176</v>
      </c>
      <c r="D5330" s="20">
        <v>8167592</v>
      </c>
      <c r="E5330" s="20">
        <v>710150</v>
      </c>
      <c r="F5330" s="20">
        <f t="shared" si="4159"/>
        <v>-27952434</v>
      </c>
      <c r="G5330" s="20">
        <f t="shared" si="4160"/>
        <v>-27952434</v>
      </c>
      <c r="H5330" s="20"/>
      <c r="I5330" s="20">
        <f t="shared" ref="I5330:I5360" si="4167">AVERAGE(B5301:B5330)</f>
        <v>1075670.2333333334</v>
      </c>
      <c r="J5330" s="20">
        <f t="shared" ref="J5330:J5361" si="4168">AVERAGE(C5301:C5330)</f>
        <v>1078309.3666666667</v>
      </c>
      <c r="K5330" s="20">
        <f t="shared" ref="K5330:K5361" si="4169">AVERAGE(D5301:D5330)</f>
        <v>3967924.4333333331</v>
      </c>
      <c r="L5330" s="20">
        <f t="shared" ref="L5330:L5360" si="4170">AVERAGE(E5301:E5330)</f>
        <v>207552.13333333333</v>
      </c>
      <c r="M5330" s="20">
        <f t="shared" ref="M5330:M5360" si="4171">AVERAGE(F5301:F5330)</f>
        <v>5251146.8</v>
      </c>
      <c r="N5330" s="20">
        <f t="shared" ref="N5330:N5360" si="4172">AVERAGE(G5301:G5330)</f>
        <v>5253785.9333333336</v>
      </c>
      <c r="Q5330" s="34"/>
    </row>
    <row r="5331" spans="1:17" x14ac:dyDescent="0.2">
      <c r="A5331" s="29">
        <v>44471</v>
      </c>
      <c r="B5331" s="27">
        <v>24420137</v>
      </c>
      <c r="C5331" s="27">
        <v>24420137</v>
      </c>
      <c r="D5331" s="27">
        <v>6935533</v>
      </c>
      <c r="E5331" s="27">
        <v>-188549</v>
      </c>
      <c r="F5331" s="6">
        <f t="shared" si="4159"/>
        <v>31167121</v>
      </c>
      <c r="G5331" s="6">
        <f t="shared" si="4160"/>
        <v>31167121</v>
      </c>
      <c r="H5331" s="6"/>
      <c r="I5331" s="6">
        <f t="shared" si="4167"/>
        <v>1523111.8666666667</v>
      </c>
      <c r="J5331" s="6">
        <f t="shared" si="4168"/>
        <v>1525751</v>
      </c>
      <c r="K5331" s="6">
        <f t="shared" si="4169"/>
        <v>4095417.4666666668</v>
      </c>
      <c r="L5331" s="6">
        <f t="shared" si="4170"/>
        <v>194131.1</v>
      </c>
      <c r="M5331" s="6">
        <f t="shared" si="4171"/>
        <v>5812660.4333333336</v>
      </c>
      <c r="N5331" s="6">
        <f t="shared" si="4172"/>
        <v>5815299.5666666664</v>
      </c>
      <c r="Q5331" s="34"/>
    </row>
    <row r="5332" spans="1:17" x14ac:dyDescent="0.2">
      <c r="A5332" s="29">
        <v>44472</v>
      </c>
      <c r="B5332" s="27">
        <v>-4825823</v>
      </c>
      <c r="C5332" s="27">
        <v>-4825823</v>
      </c>
      <c r="D5332" s="27">
        <v>5752475</v>
      </c>
      <c r="E5332" s="27">
        <v>-206588</v>
      </c>
      <c r="F5332" s="6">
        <f t="shared" si="4159"/>
        <v>720064</v>
      </c>
      <c r="G5332" s="6">
        <f t="shared" si="4160"/>
        <v>720064</v>
      </c>
      <c r="H5332" s="6"/>
      <c r="I5332" s="6">
        <f t="shared" si="4167"/>
        <v>1711320.1</v>
      </c>
      <c r="J5332" s="6">
        <f t="shared" si="4168"/>
        <v>1713959.2333333334</v>
      </c>
      <c r="K5332" s="6">
        <f t="shared" si="4169"/>
        <v>4203350</v>
      </c>
      <c r="L5332" s="6">
        <f t="shared" si="4170"/>
        <v>186965.7</v>
      </c>
      <c r="M5332" s="6">
        <f t="shared" si="4171"/>
        <v>6101635.7999999998</v>
      </c>
      <c r="N5332" s="6">
        <f t="shared" si="4172"/>
        <v>6104274.9333333336</v>
      </c>
      <c r="Q5332" s="34"/>
    </row>
    <row r="5333" spans="1:17" x14ac:dyDescent="0.2">
      <c r="A5333" s="29">
        <v>44473</v>
      </c>
      <c r="B5333" s="27">
        <v>8783239</v>
      </c>
      <c r="C5333" s="27">
        <v>8783239</v>
      </c>
      <c r="D5333" s="27">
        <v>4739795</v>
      </c>
      <c r="E5333" s="27">
        <v>267463</v>
      </c>
      <c r="F5333" s="6">
        <f t="shared" si="4159"/>
        <v>13790497</v>
      </c>
      <c r="G5333" s="6">
        <f t="shared" si="4160"/>
        <v>13790497</v>
      </c>
      <c r="H5333" s="6"/>
      <c r="I5333" s="6">
        <f t="shared" si="4167"/>
        <v>2094368.5</v>
      </c>
      <c r="J5333" s="6">
        <f t="shared" si="4168"/>
        <v>2097007.6333333333</v>
      </c>
      <c r="K5333" s="6">
        <f t="shared" si="4169"/>
        <v>4293745.6333333338</v>
      </c>
      <c r="L5333" s="6">
        <f t="shared" si="4170"/>
        <v>199664.46666666667</v>
      </c>
      <c r="M5333" s="6">
        <f t="shared" si="4171"/>
        <v>6587778.5999999996</v>
      </c>
      <c r="N5333" s="6">
        <f t="shared" si="4172"/>
        <v>6590417.7333333334</v>
      </c>
      <c r="Q5333" s="34"/>
    </row>
    <row r="5334" spans="1:17" x14ac:dyDescent="0.2">
      <c r="A5334" s="29">
        <v>44474</v>
      </c>
      <c r="B5334" s="27">
        <v>-1396436</v>
      </c>
      <c r="C5334" s="27">
        <v>-1396436</v>
      </c>
      <c r="D5334" s="27">
        <v>3406255</v>
      </c>
      <c r="E5334" s="27">
        <v>875831</v>
      </c>
      <c r="F5334" s="6">
        <f t="shared" si="4159"/>
        <v>2885650</v>
      </c>
      <c r="G5334" s="6">
        <f t="shared" si="4160"/>
        <v>2885650</v>
      </c>
      <c r="H5334" s="6"/>
      <c r="I5334" s="6">
        <f t="shared" si="4167"/>
        <v>1549618.6333333333</v>
      </c>
      <c r="J5334" s="6">
        <f t="shared" si="4168"/>
        <v>1552257.7666666666</v>
      </c>
      <c r="K5334" s="6">
        <f t="shared" si="4169"/>
        <v>4341743</v>
      </c>
      <c r="L5334" s="6">
        <f t="shared" si="4170"/>
        <v>227546.7</v>
      </c>
      <c r="M5334" s="6">
        <f t="shared" si="4171"/>
        <v>6118908.333333333</v>
      </c>
      <c r="N5334" s="6">
        <f t="shared" si="4172"/>
        <v>6121547.4666666668</v>
      </c>
      <c r="Q5334" s="34"/>
    </row>
    <row r="5335" spans="1:17" x14ac:dyDescent="0.2">
      <c r="A5335" s="29">
        <v>44475</v>
      </c>
      <c r="B5335" s="27">
        <v>23287694</v>
      </c>
      <c r="C5335" s="27">
        <v>23287694</v>
      </c>
      <c r="D5335" s="27">
        <v>3012716</v>
      </c>
      <c r="E5335" s="27">
        <v>883988</v>
      </c>
      <c r="F5335" s="6">
        <f t="shared" si="4159"/>
        <v>27184398</v>
      </c>
      <c r="G5335" s="6">
        <f t="shared" si="4160"/>
        <v>27184398</v>
      </c>
      <c r="H5335" s="6"/>
      <c r="I5335" s="6">
        <f t="shared" si="4167"/>
        <v>2326684.2333333334</v>
      </c>
      <c r="J5335" s="6">
        <f t="shared" si="4168"/>
        <v>2329323.3666666667</v>
      </c>
      <c r="K5335" s="6">
        <f t="shared" si="4169"/>
        <v>4331732.333333333</v>
      </c>
      <c r="L5335" s="6">
        <f t="shared" si="4170"/>
        <v>255810.6</v>
      </c>
      <c r="M5335" s="6">
        <f t="shared" si="4171"/>
        <v>6914227.166666667</v>
      </c>
      <c r="N5335" s="6">
        <f t="shared" si="4172"/>
        <v>6916866.2999999998</v>
      </c>
      <c r="Q5335" s="34"/>
    </row>
    <row r="5336" spans="1:17" x14ac:dyDescent="0.2">
      <c r="A5336" s="29">
        <v>44476</v>
      </c>
      <c r="B5336" s="27">
        <v>35925656</v>
      </c>
      <c r="C5336" s="27">
        <v>35925656</v>
      </c>
      <c r="D5336" s="27">
        <v>4057385</v>
      </c>
      <c r="E5336" s="27">
        <v>615166</v>
      </c>
      <c r="F5336" s="6">
        <f t="shared" si="4159"/>
        <v>40598207</v>
      </c>
      <c r="G5336" s="6">
        <f t="shared" si="4160"/>
        <v>40598207</v>
      </c>
      <c r="H5336" s="6"/>
      <c r="I5336" s="6">
        <f t="shared" si="4167"/>
        <v>3828243.1333333333</v>
      </c>
      <c r="J5336" s="6">
        <f t="shared" si="4168"/>
        <v>3830882.2666666666</v>
      </c>
      <c r="K5336" s="6">
        <f t="shared" si="4169"/>
        <v>4372841.1333333338</v>
      </c>
      <c r="L5336" s="6">
        <f t="shared" si="4170"/>
        <v>277370.36666666664</v>
      </c>
      <c r="M5336" s="6">
        <f t="shared" si="4171"/>
        <v>8478454.6333333328</v>
      </c>
      <c r="N5336" s="6">
        <f t="shared" si="4172"/>
        <v>8481093.7666666675</v>
      </c>
      <c r="Q5336" s="34"/>
    </row>
    <row r="5337" spans="1:17" x14ac:dyDescent="0.2">
      <c r="A5337" s="29">
        <v>44477</v>
      </c>
      <c r="B5337" s="27">
        <v>-4674421</v>
      </c>
      <c r="C5337" s="27">
        <v>-4674421</v>
      </c>
      <c r="D5337" s="27">
        <v>4855080</v>
      </c>
      <c r="E5337" s="27">
        <v>532705</v>
      </c>
      <c r="F5337" s="6">
        <f t="shared" si="4159"/>
        <v>713364</v>
      </c>
      <c r="G5337" s="6">
        <f t="shared" si="4160"/>
        <v>713364</v>
      </c>
      <c r="H5337" s="6"/>
      <c r="I5337" s="6">
        <f t="shared" si="4167"/>
        <v>3404363.9</v>
      </c>
      <c r="J5337" s="6">
        <f t="shared" si="4168"/>
        <v>3407003.0333333332</v>
      </c>
      <c r="K5337" s="6">
        <f t="shared" si="4169"/>
        <v>4413313.9000000004</v>
      </c>
      <c r="L5337" s="6">
        <f t="shared" si="4170"/>
        <v>279922.3</v>
      </c>
      <c r="M5337" s="6">
        <f t="shared" si="4171"/>
        <v>8097600.0999999996</v>
      </c>
      <c r="N5337" s="6">
        <f t="shared" si="4172"/>
        <v>8100239.2333333334</v>
      </c>
      <c r="Q5337" s="34"/>
    </row>
    <row r="5338" spans="1:17" x14ac:dyDescent="0.2">
      <c r="A5338" s="29">
        <v>44478</v>
      </c>
      <c r="B5338" s="27">
        <v>-3766570</v>
      </c>
      <c r="C5338" s="27">
        <v>-3766570</v>
      </c>
      <c r="D5338" s="27">
        <v>5241900</v>
      </c>
      <c r="E5338" s="27">
        <v>-63251</v>
      </c>
      <c r="F5338" s="6">
        <f t="shared" si="4159"/>
        <v>1412079</v>
      </c>
      <c r="G5338" s="6">
        <f t="shared" si="4160"/>
        <v>1412079</v>
      </c>
      <c r="H5338" s="6"/>
      <c r="I5338" s="6">
        <f t="shared" si="4167"/>
        <v>3184466.0666666669</v>
      </c>
      <c r="J5338" s="6">
        <f t="shared" si="4168"/>
        <v>3187105.2</v>
      </c>
      <c r="K5338" s="6">
        <f t="shared" si="4169"/>
        <v>4492938.5333333332</v>
      </c>
      <c r="L5338" s="6">
        <f t="shared" si="4170"/>
        <v>275649.13333333336</v>
      </c>
      <c r="M5338" s="6">
        <f t="shared" si="4171"/>
        <v>7953053.7333333334</v>
      </c>
      <c r="N5338" s="6">
        <f t="shared" si="4172"/>
        <v>7955692.8666666662</v>
      </c>
      <c r="Q5338" s="34"/>
    </row>
    <row r="5339" spans="1:17" x14ac:dyDescent="0.2">
      <c r="A5339" s="29">
        <v>44479</v>
      </c>
      <c r="B5339" s="27">
        <v>-7483235</v>
      </c>
      <c r="C5339" s="27">
        <v>-7483235</v>
      </c>
      <c r="D5339" s="27">
        <v>4594957</v>
      </c>
      <c r="E5339" s="27">
        <v>-316460</v>
      </c>
      <c r="F5339" s="6">
        <f t="shared" si="4159"/>
        <v>-3204738</v>
      </c>
      <c r="G5339" s="6">
        <f t="shared" si="4160"/>
        <v>-3204738</v>
      </c>
      <c r="H5339" s="6"/>
      <c r="I5339" s="6">
        <f t="shared" si="4167"/>
        <v>2872237.5666666669</v>
      </c>
      <c r="J5339" s="6">
        <f t="shared" si="4168"/>
        <v>2874876.7</v>
      </c>
      <c r="K5339" s="6">
        <f t="shared" si="4169"/>
        <v>4542483.5666666664</v>
      </c>
      <c r="L5339" s="6">
        <f t="shared" si="4170"/>
        <v>252637.1</v>
      </c>
      <c r="M5339" s="6">
        <f t="shared" si="4171"/>
        <v>7667358.2333333334</v>
      </c>
      <c r="N5339" s="6">
        <f t="shared" si="4172"/>
        <v>7669997.3666666662</v>
      </c>
      <c r="Q5339" s="34"/>
    </row>
    <row r="5340" spans="1:17" x14ac:dyDescent="0.2">
      <c r="A5340" s="29">
        <v>44480</v>
      </c>
      <c r="B5340" s="27">
        <v>14348520</v>
      </c>
      <c r="C5340" s="27">
        <v>14348520</v>
      </c>
      <c r="D5340" s="27">
        <v>2905601</v>
      </c>
      <c r="E5340" s="27">
        <v>969396</v>
      </c>
      <c r="F5340" s="6">
        <f t="shared" si="4159"/>
        <v>18223517</v>
      </c>
      <c r="G5340" s="6">
        <f t="shared" si="4160"/>
        <v>18223517</v>
      </c>
      <c r="H5340" s="6"/>
      <c r="I5340" s="6">
        <f t="shared" si="4167"/>
        <v>3668532.3</v>
      </c>
      <c r="J5340" s="6">
        <f t="shared" si="4168"/>
        <v>3671171.4333333331</v>
      </c>
      <c r="K5340" s="6">
        <f t="shared" si="4169"/>
        <v>4530693.0333333332</v>
      </c>
      <c r="L5340" s="6">
        <f t="shared" si="4170"/>
        <v>280247.36666666664</v>
      </c>
      <c r="M5340" s="6">
        <f t="shared" si="4171"/>
        <v>8479472.6999999993</v>
      </c>
      <c r="N5340" s="6">
        <f t="shared" si="4172"/>
        <v>8482111.833333334</v>
      </c>
      <c r="Q5340" s="34"/>
    </row>
    <row r="5341" spans="1:17" x14ac:dyDescent="0.2">
      <c r="A5341" s="29">
        <v>44481</v>
      </c>
      <c r="B5341" s="27">
        <v>12321350</v>
      </c>
      <c r="C5341" s="27">
        <v>12321350</v>
      </c>
      <c r="D5341" s="27">
        <v>2701336</v>
      </c>
      <c r="E5341" s="27">
        <v>1285950</v>
      </c>
      <c r="F5341" s="6">
        <f t="shared" si="4159"/>
        <v>16308636</v>
      </c>
      <c r="G5341" s="6">
        <f t="shared" si="4160"/>
        <v>16308636</v>
      </c>
      <c r="H5341" s="6"/>
      <c r="I5341" s="6">
        <f t="shared" si="4167"/>
        <v>4005693.5</v>
      </c>
      <c r="J5341" s="6">
        <f t="shared" si="4168"/>
        <v>4008332.6333333333</v>
      </c>
      <c r="K5341" s="6">
        <f t="shared" si="4169"/>
        <v>4513104.7666666666</v>
      </c>
      <c r="L5341" s="6">
        <f t="shared" si="4170"/>
        <v>299781.36666666664</v>
      </c>
      <c r="M5341" s="6">
        <f t="shared" si="4171"/>
        <v>8818579.6333333328</v>
      </c>
      <c r="N5341" s="6">
        <f t="shared" si="4172"/>
        <v>8821218.7666666675</v>
      </c>
      <c r="Q5341" s="34"/>
    </row>
    <row r="5342" spans="1:17" x14ac:dyDescent="0.2">
      <c r="A5342" s="29">
        <v>44482</v>
      </c>
      <c r="B5342" s="27">
        <v>-6330941</v>
      </c>
      <c r="C5342" s="27">
        <v>-6330941</v>
      </c>
      <c r="D5342" s="27">
        <v>2414528</v>
      </c>
      <c r="E5342" s="27">
        <v>1130760</v>
      </c>
      <c r="F5342" s="6">
        <f t="shared" si="4159"/>
        <v>-2785653</v>
      </c>
      <c r="G5342" s="6">
        <f t="shared" si="4160"/>
        <v>-2785653</v>
      </c>
      <c r="H5342" s="6"/>
      <c r="I5342" s="6">
        <f t="shared" si="4167"/>
        <v>3506245.7</v>
      </c>
      <c r="J5342" s="6">
        <f t="shared" si="4168"/>
        <v>3508884.8333333335</v>
      </c>
      <c r="K5342" s="6">
        <f t="shared" si="4169"/>
        <v>4473000.3</v>
      </c>
      <c r="L5342" s="6">
        <f t="shared" si="4170"/>
        <v>306271.96666666667</v>
      </c>
      <c r="M5342" s="6">
        <f t="shared" si="4171"/>
        <v>8285517.9666666668</v>
      </c>
      <c r="N5342" s="6">
        <f t="shared" si="4172"/>
        <v>8288157.0999999996</v>
      </c>
      <c r="Q5342" s="34"/>
    </row>
    <row r="5343" spans="1:17" x14ac:dyDescent="0.2">
      <c r="A5343" s="29">
        <v>44483</v>
      </c>
      <c r="B5343" s="27">
        <v>-3679768</v>
      </c>
      <c r="C5343" s="27">
        <v>-3679768</v>
      </c>
      <c r="D5343" s="27">
        <v>3084916</v>
      </c>
      <c r="E5343" s="27">
        <v>605384</v>
      </c>
      <c r="F5343" s="6">
        <f t="shared" si="4159"/>
        <v>10532</v>
      </c>
      <c r="G5343" s="6">
        <f t="shared" si="4160"/>
        <v>10532</v>
      </c>
      <c r="H5343" s="6"/>
      <c r="I5343" s="6">
        <f t="shared" si="4167"/>
        <v>3010708.4666666668</v>
      </c>
      <c r="J5343" s="6">
        <f t="shared" si="4168"/>
        <v>3013347.6</v>
      </c>
      <c r="K5343" s="6">
        <f t="shared" si="4169"/>
        <v>4481204.5666666664</v>
      </c>
      <c r="L5343" s="6">
        <f t="shared" si="4170"/>
        <v>313278.16666666669</v>
      </c>
      <c r="M5343" s="6">
        <f t="shared" si="4171"/>
        <v>7805191.2000000002</v>
      </c>
      <c r="N5343" s="6">
        <f t="shared" si="4172"/>
        <v>7807830.333333333</v>
      </c>
      <c r="Q5343" s="34"/>
    </row>
    <row r="5344" spans="1:17" x14ac:dyDescent="0.2">
      <c r="A5344" s="29">
        <v>44484</v>
      </c>
      <c r="B5344" s="27">
        <v>9805182</v>
      </c>
      <c r="C5344" s="27">
        <v>9805182</v>
      </c>
      <c r="D5344" s="27">
        <v>2743150</v>
      </c>
      <c r="E5344" s="27">
        <v>803401</v>
      </c>
      <c r="F5344" s="6">
        <f t="shared" si="4159"/>
        <v>13351733</v>
      </c>
      <c r="G5344" s="6">
        <f t="shared" si="4160"/>
        <v>13351733</v>
      </c>
      <c r="H5344" s="6"/>
      <c r="I5344" s="6">
        <f t="shared" si="4167"/>
        <v>3038252.4666666668</v>
      </c>
      <c r="J5344" s="6">
        <f t="shared" si="4168"/>
        <v>3040891.6</v>
      </c>
      <c r="K5344" s="6">
        <f t="shared" si="4169"/>
        <v>4479666.8</v>
      </c>
      <c r="L5344" s="6">
        <f t="shared" si="4170"/>
        <v>343016.2</v>
      </c>
      <c r="M5344" s="6">
        <f t="shared" si="4171"/>
        <v>7860935.4666666668</v>
      </c>
      <c r="N5344" s="6">
        <f t="shared" si="4172"/>
        <v>7863574.5999999996</v>
      </c>
      <c r="Q5344" s="34"/>
    </row>
    <row r="5345" spans="1:17" x14ac:dyDescent="0.2">
      <c r="A5345" s="29">
        <v>44485</v>
      </c>
      <c r="B5345" s="27">
        <v>26289771</v>
      </c>
      <c r="C5345" s="27">
        <v>26289771</v>
      </c>
      <c r="D5345" s="27">
        <v>3567283</v>
      </c>
      <c r="E5345" s="27">
        <v>1159098</v>
      </c>
      <c r="F5345" s="6">
        <f t="shared" si="4159"/>
        <v>31016152</v>
      </c>
      <c r="G5345" s="6">
        <f t="shared" si="4160"/>
        <v>31016152</v>
      </c>
      <c r="H5345" s="6"/>
      <c r="I5345" s="6">
        <f t="shared" si="4167"/>
        <v>3887582.8</v>
      </c>
      <c r="J5345" s="6">
        <f t="shared" si="4168"/>
        <v>3890221.9333333331</v>
      </c>
      <c r="K5345" s="6">
        <f t="shared" si="4169"/>
        <v>4476550.4333333336</v>
      </c>
      <c r="L5345" s="6">
        <f t="shared" si="4170"/>
        <v>383862.73333333334</v>
      </c>
      <c r="M5345" s="6">
        <f t="shared" si="4171"/>
        <v>8747995.9666666668</v>
      </c>
      <c r="N5345" s="6">
        <f t="shared" si="4172"/>
        <v>8750635.0999999996</v>
      </c>
      <c r="Q5345" s="34"/>
    </row>
    <row r="5346" spans="1:17" x14ac:dyDescent="0.2">
      <c r="A5346" s="29">
        <v>44486</v>
      </c>
      <c r="B5346" s="27">
        <v>10916559</v>
      </c>
      <c r="C5346" s="27">
        <v>10916559</v>
      </c>
      <c r="D5346" s="27">
        <v>3667194</v>
      </c>
      <c r="E5346" s="27">
        <v>1050745</v>
      </c>
      <c r="F5346" s="6">
        <f t="shared" si="4159"/>
        <v>15634498</v>
      </c>
      <c r="G5346" s="6">
        <f t="shared" si="4160"/>
        <v>15634498</v>
      </c>
      <c r="H5346" s="6"/>
      <c r="I5346" s="6">
        <f t="shared" si="4167"/>
        <v>4246542.3</v>
      </c>
      <c r="J5346" s="6">
        <f t="shared" si="4168"/>
        <v>4249181.4333333336</v>
      </c>
      <c r="K5346" s="6">
        <f t="shared" si="4169"/>
        <v>4516929.4000000004</v>
      </c>
      <c r="L5346" s="6">
        <f t="shared" si="4170"/>
        <v>413788.56666666665</v>
      </c>
      <c r="M5346" s="6">
        <f t="shared" si="4171"/>
        <v>9177260.2666666675</v>
      </c>
      <c r="N5346" s="6">
        <f t="shared" si="4172"/>
        <v>9179899.4000000004</v>
      </c>
      <c r="Q5346" s="34"/>
    </row>
    <row r="5347" spans="1:17" x14ac:dyDescent="0.2">
      <c r="A5347" s="29">
        <v>44487</v>
      </c>
      <c r="B5347" s="27">
        <v>22308182</v>
      </c>
      <c r="C5347" s="27">
        <v>22308182</v>
      </c>
      <c r="D5347" s="27">
        <v>5048003</v>
      </c>
      <c r="E5347" s="27">
        <v>162409</v>
      </c>
      <c r="F5347" s="6">
        <f t="shared" si="4159"/>
        <v>27518594</v>
      </c>
      <c r="G5347" s="6">
        <f t="shared" si="4160"/>
        <v>27518594</v>
      </c>
      <c r="H5347" s="6"/>
      <c r="I5347" s="6">
        <f t="shared" si="4167"/>
        <v>5096637.5</v>
      </c>
      <c r="J5347" s="6">
        <f t="shared" si="4168"/>
        <v>5099276.6333333338</v>
      </c>
      <c r="K5347" s="6">
        <f t="shared" si="4169"/>
        <v>4587110.1333333338</v>
      </c>
      <c r="L5347" s="6">
        <f t="shared" si="4170"/>
        <v>425885.13333333336</v>
      </c>
      <c r="M5347" s="6">
        <f t="shared" si="4171"/>
        <v>10109632.766666668</v>
      </c>
      <c r="N5347" s="6">
        <f t="shared" si="4172"/>
        <v>10112271.9</v>
      </c>
      <c r="Q5347" s="34"/>
    </row>
    <row r="5348" spans="1:17" x14ac:dyDescent="0.2">
      <c r="A5348" s="29">
        <v>44488</v>
      </c>
      <c r="B5348" s="27">
        <v>-15400206</v>
      </c>
      <c r="C5348" s="27">
        <v>-15400206</v>
      </c>
      <c r="D5348" s="27">
        <v>4643951</v>
      </c>
      <c r="E5348" s="27">
        <v>-229797</v>
      </c>
      <c r="F5348" s="6">
        <f t="shared" si="4159"/>
        <v>-10986052</v>
      </c>
      <c r="G5348" s="6">
        <f t="shared" si="4160"/>
        <v>-10986052</v>
      </c>
      <c r="H5348" s="6"/>
      <c r="I5348" s="6">
        <f t="shared" si="4167"/>
        <v>4839538.6333333338</v>
      </c>
      <c r="J5348" s="6">
        <f t="shared" si="4168"/>
        <v>4842177.7666666666</v>
      </c>
      <c r="K5348" s="6">
        <f t="shared" si="4169"/>
        <v>4626001.8</v>
      </c>
      <c r="L5348" s="6">
        <f t="shared" si="4170"/>
        <v>414745.73333333334</v>
      </c>
      <c r="M5348" s="6">
        <f t="shared" si="4171"/>
        <v>9880286.166666666</v>
      </c>
      <c r="N5348" s="6">
        <f t="shared" si="4172"/>
        <v>9882925.3000000007</v>
      </c>
      <c r="Q5348" s="34"/>
    </row>
    <row r="5349" spans="1:17" x14ac:dyDescent="0.2">
      <c r="A5349" s="29">
        <v>44489</v>
      </c>
      <c r="B5349" s="27">
        <v>-38811016</v>
      </c>
      <c r="C5349" s="27">
        <v>-38811016</v>
      </c>
      <c r="D5349" s="27">
        <v>6034468</v>
      </c>
      <c r="E5349" s="27">
        <v>336386</v>
      </c>
      <c r="F5349" s="6">
        <f t="shared" si="4159"/>
        <v>-32440162</v>
      </c>
      <c r="G5349" s="6">
        <f t="shared" si="4160"/>
        <v>-32440162</v>
      </c>
      <c r="H5349" s="6"/>
      <c r="I5349" s="6">
        <f t="shared" si="4167"/>
        <v>4076381.7</v>
      </c>
      <c r="J5349" s="6">
        <f t="shared" si="4168"/>
        <v>4079020.8333333335</v>
      </c>
      <c r="K5349" s="6">
        <f t="shared" si="4169"/>
        <v>4633645.7</v>
      </c>
      <c r="L5349" s="6">
        <f t="shared" si="4170"/>
        <v>425912.86666666664</v>
      </c>
      <c r="M5349" s="6">
        <f t="shared" si="4171"/>
        <v>9135940.2666666675</v>
      </c>
      <c r="N5349" s="6">
        <f t="shared" si="4172"/>
        <v>9138579.4000000004</v>
      </c>
      <c r="Q5349" s="34"/>
    </row>
    <row r="5350" spans="1:17" x14ac:dyDescent="0.2">
      <c r="A5350" s="29">
        <v>44490</v>
      </c>
      <c r="B5350" s="27">
        <v>31418931</v>
      </c>
      <c r="C5350" s="27">
        <v>31418931</v>
      </c>
      <c r="D5350" s="27">
        <v>6204899</v>
      </c>
      <c r="E5350" s="27">
        <v>-33455</v>
      </c>
      <c r="F5350" s="6">
        <f t="shared" si="4159"/>
        <v>37590375</v>
      </c>
      <c r="G5350" s="6">
        <f t="shared" si="4160"/>
        <v>37590375</v>
      </c>
      <c r="H5350" s="6"/>
      <c r="I5350" s="6">
        <f t="shared" si="4167"/>
        <v>4572897.5666666664</v>
      </c>
      <c r="J5350" s="6">
        <f t="shared" si="4168"/>
        <v>4575536.7</v>
      </c>
      <c r="K5350" s="6">
        <f t="shared" si="4169"/>
        <v>4706509.9333333336</v>
      </c>
      <c r="L5350" s="6">
        <f t="shared" si="4170"/>
        <v>410562.53333333333</v>
      </c>
      <c r="M5350" s="6">
        <f t="shared" si="4171"/>
        <v>9689970.0333333332</v>
      </c>
      <c r="N5350" s="6">
        <f t="shared" si="4172"/>
        <v>9692609.166666666</v>
      </c>
      <c r="Q5350" s="34"/>
    </row>
    <row r="5351" spans="1:17" x14ac:dyDescent="0.2">
      <c r="A5351" s="29">
        <v>44491</v>
      </c>
      <c r="B5351" s="27">
        <v>15100771</v>
      </c>
      <c r="C5351" s="27">
        <v>15100771</v>
      </c>
      <c r="D5351" s="27">
        <v>6692363</v>
      </c>
      <c r="E5351" s="27">
        <v>173826</v>
      </c>
      <c r="F5351" s="6">
        <f t="shared" si="4159"/>
        <v>21966960</v>
      </c>
      <c r="G5351" s="6">
        <f t="shared" si="4160"/>
        <v>21966960</v>
      </c>
      <c r="H5351" s="6"/>
      <c r="I5351" s="6">
        <f t="shared" si="4167"/>
        <v>5275752.5333333332</v>
      </c>
      <c r="J5351" s="6">
        <f t="shared" si="4168"/>
        <v>5278391.666666667</v>
      </c>
      <c r="K5351" s="6">
        <f t="shared" si="4169"/>
        <v>4783290.7333333334</v>
      </c>
      <c r="L5351" s="6">
        <f t="shared" si="4170"/>
        <v>422979.93333333335</v>
      </c>
      <c r="M5351" s="6">
        <f t="shared" si="4171"/>
        <v>10482023.199999999</v>
      </c>
      <c r="N5351" s="6">
        <f t="shared" si="4172"/>
        <v>10484662.333333334</v>
      </c>
      <c r="Q5351" s="34"/>
    </row>
    <row r="5352" spans="1:17" x14ac:dyDescent="0.2">
      <c r="A5352" s="29">
        <v>44492</v>
      </c>
      <c r="B5352" s="27">
        <v>16991218</v>
      </c>
      <c r="C5352" s="27">
        <v>16991218</v>
      </c>
      <c r="D5352" s="27">
        <v>4321213</v>
      </c>
      <c r="E5352" s="27">
        <v>201777</v>
      </c>
      <c r="F5352" s="6">
        <f t="shared" si="4159"/>
        <v>21514208</v>
      </c>
      <c r="G5352" s="6">
        <f t="shared" si="4160"/>
        <v>21514208</v>
      </c>
      <c r="H5352" s="6"/>
      <c r="I5352" s="6">
        <f t="shared" si="4167"/>
        <v>5960674.0999999996</v>
      </c>
      <c r="J5352" s="6">
        <f t="shared" si="4168"/>
        <v>5963313.2333333334</v>
      </c>
      <c r="K5352" s="6">
        <f t="shared" si="4169"/>
        <v>4764065.7666666666</v>
      </c>
      <c r="L5352" s="6">
        <f t="shared" si="4170"/>
        <v>416102.86666666664</v>
      </c>
      <c r="M5352" s="6">
        <f t="shared" si="4171"/>
        <v>11140842.733333332</v>
      </c>
      <c r="N5352" s="6">
        <f t="shared" si="4172"/>
        <v>11143481.866666667</v>
      </c>
      <c r="Q5352" s="34"/>
    </row>
    <row r="5353" spans="1:17" x14ac:dyDescent="0.2">
      <c r="A5353" s="29">
        <v>44493</v>
      </c>
      <c r="B5353" s="27">
        <v>5654801</v>
      </c>
      <c r="C5353" s="27">
        <v>5654801</v>
      </c>
      <c r="D5353" s="27">
        <v>3905833</v>
      </c>
      <c r="E5353" s="27">
        <v>-242623</v>
      </c>
      <c r="F5353" s="6">
        <f t="shared" si="4159"/>
        <v>9318011</v>
      </c>
      <c r="G5353" s="6">
        <f t="shared" si="4160"/>
        <v>9318011</v>
      </c>
      <c r="H5353" s="6"/>
      <c r="I5353" s="6">
        <f t="shared" si="4167"/>
        <v>5492170.5333333332</v>
      </c>
      <c r="J5353" s="6">
        <f t="shared" si="4168"/>
        <v>5492170.5333333332</v>
      </c>
      <c r="K5353" s="6">
        <f t="shared" si="4169"/>
        <v>4774948.333333333</v>
      </c>
      <c r="L5353" s="6">
        <f t="shared" si="4170"/>
        <v>393443.63333333336</v>
      </c>
      <c r="M5353" s="6">
        <f t="shared" si="4171"/>
        <v>10660562.5</v>
      </c>
      <c r="N5353" s="6">
        <f t="shared" si="4172"/>
        <v>10660562.5</v>
      </c>
      <c r="Q5353" s="34"/>
    </row>
    <row r="5354" spans="1:17" x14ac:dyDescent="0.2">
      <c r="A5354" s="29">
        <v>44494</v>
      </c>
      <c r="B5354" s="27">
        <v>-13701658</v>
      </c>
      <c r="C5354" s="27">
        <v>-14042216</v>
      </c>
      <c r="D5354" s="27">
        <v>4535099</v>
      </c>
      <c r="E5354" s="27">
        <v>-133930</v>
      </c>
      <c r="F5354" s="6">
        <f t="shared" si="4159"/>
        <v>-9300489</v>
      </c>
      <c r="G5354" s="6">
        <f t="shared" si="4160"/>
        <v>-9641047</v>
      </c>
      <c r="H5354" s="6"/>
      <c r="I5354" s="6">
        <f t="shared" si="4167"/>
        <v>5396959.0999999996</v>
      </c>
      <c r="J5354" s="6">
        <f t="shared" si="4168"/>
        <v>5385607.166666667</v>
      </c>
      <c r="K5354" s="6">
        <f t="shared" si="4169"/>
        <v>4767795.0999999996</v>
      </c>
      <c r="L5354" s="6">
        <f t="shared" si="4170"/>
        <v>357432.2</v>
      </c>
      <c r="M5354" s="6">
        <f t="shared" si="4171"/>
        <v>10522186.4</v>
      </c>
      <c r="N5354" s="6">
        <f t="shared" si="4172"/>
        <v>10510834.466666667</v>
      </c>
      <c r="Q5354" s="34"/>
    </row>
    <row r="5355" spans="1:17" x14ac:dyDescent="0.2">
      <c r="A5355" s="29">
        <v>44495</v>
      </c>
      <c r="B5355" s="27">
        <v>47218844</v>
      </c>
      <c r="C5355" s="27">
        <v>47096040</v>
      </c>
      <c r="D5355" s="27">
        <v>4086162</v>
      </c>
      <c r="E5355" s="27">
        <v>572177</v>
      </c>
      <c r="F5355" s="6">
        <f t="shared" si="4159"/>
        <v>51877183</v>
      </c>
      <c r="G5355" s="6">
        <f t="shared" si="4160"/>
        <v>51754379</v>
      </c>
      <c r="H5355" s="6"/>
      <c r="I5355" s="6">
        <f t="shared" si="4167"/>
        <v>6702498.2333333334</v>
      </c>
      <c r="J5355" s="6">
        <f t="shared" si="4168"/>
        <v>6687052.833333333</v>
      </c>
      <c r="K5355" s="6">
        <f t="shared" si="4169"/>
        <v>4747576.9666666668</v>
      </c>
      <c r="L5355" s="6">
        <f t="shared" si="4170"/>
        <v>373149.66666666669</v>
      </c>
      <c r="M5355" s="6">
        <f t="shared" si="4171"/>
        <v>11823224.866666667</v>
      </c>
      <c r="N5355" s="6">
        <f t="shared" si="4172"/>
        <v>11807779.466666667</v>
      </c>
      <c r="Q5355" s="34"/>
    </row>
    <row r="5356" spans="1:17" x14ac:dyDescent="0.2">
      <c r="A5356" s="29">
        <v>44496</v>
      </c>
      <c r="B5356" s="27">
        <v>-5199939</v>
      </c>
      <c r="C5356" s="27">
        <v>-5199939</v>
      </c>
      <c r="D5356" s="27">
        <v>4270804</v>
      </c>
      <c r="E5356" s="27">
        <v>-62435</v>
      </c>
      <c r="F5356" s="6">
        <f t="shared" si="4159"/>
        <v>-991570</v>
      </c>
      <c r="G5356" s="6">
        <f t="shared" si="4160"/>
        <v>-991570</v>
      </c>
      <c r="H5356" s="6"/>
      <c r="I5356" s="6">
        <f t="shared" si="4167"/>
        <v>6825890.8666666662</v>
      </c>
      <c r="J5356" s="6">
        <f t="shared" si="4168"/>
        <v>6810445.4666666668</v>
      </c>
      <c r="K5356" s="6">
        <f t="shared" si="4169"/>
        <v>4698421.4333333336</v>
      </c>
      <c r="L5356" s="6">
        <f t="shared" si="4170"/>
        <v>366144.43333333335</v>
      </c>
      <c r="M5356" s="6">
        <f t="shared" si="4171"/>
        <v>11890456.733333332</v>
      </c>
      <c r="N5356" s="6">
        <f t="shared" si="4172"/>
        <v>11875011.333333334</v>
      </c>
      <c r="Q5356" s="34"/>
    </row>
    <row r="5357" spans="1:17" x14ac:dyDescent="0.2">
      <c r="A5357" s="29">
        <v>44497</v>
      </c>
      <c r="B5357" s="27">
        <v>17708661</v>
      </c>
      <c r="C5357" s="27">
        <v>17708661</v>
      </c>
      <c r="D5357" s="27">
        <v>4237410</v>
      </c>
      <c r="E5357" s="27">
        <v>175620</v>
      </c>
      <c r="F5357" s="6">
        <f t="shared" si="4159"/>
        <v>22121691</v>
      </c>
      <c r="G5357" s="6">
        <f t="shared" si="4160"/>
        <v>22121691</v>
      </c>
      <c r="H5357" s="6"/>
      <c r="I5357" s="6">
        <f t="shared" si="4167"/>
        <v>6762502.1333333338</v>
      </c>
      <c r="J5357" s="6">
        <f t="shared" si="4168"/>
        <v>6747056.7333333334</v>
      </c>
      <c r="K5357" s="6">
        <f t="shared" si="4169"/>
        <v>4675142.4000000004</v>
      </c>
      <c r="L5357" s="6">
        <f t="shared" si="4170"/>
        <v>374064.5</v>
      </c>
      <c r="M5357" s="6">
        <f t="shared" si="4171"/>
        <v>11811709.033333333</v>
      </c>
      <c r="N5357" s="6">
        <f t="shared" si="4172"/>
        <v>11796263.633333333</v>
      </c>
      <c r="Q5357" s="34"/>
    </row>
    <row r="5358" spans="1:17" x14ac:dyDescent="0.2">
      <c r="A5358" s="29">
        <v>44498</v>
      </c>
      <c r="B5358" s="27">
        <v>-10447500</v>
      </c>
      <c r="C5358" s="27">
        <v>-10447500</v>
      </c>
      <c r="D5358" s="27">
        <v>3722847</v>
      </c>
      <c r="E5358" s="27">
        <v>-68244</v>
      </c>
      <c r="F5358" s="6">
        <f t="shared" si="4159"/>
        <v>-6792897</v>
      </c>
      <c r="G5358" s="6">
        <f t="shared" si="4160"/>
        <v>-6792897</v>
      </c>
      <c r="H5358" s="6"/>
      <c r="I5358" s="6">
        <f t="shared" si="4167"/>
        <v>6267091.2999999998</v>
      </c>
      <c r="J5358" s="6">
        <f t="shared" si="4168"/>
        <v>6251645.9000000004</v>
      </c>
      <c r="K5358" s="6">
        <f t="shared" si="4169"/>
        <v>4550195.8</v>
      </c>
      <c r="L5358" s="6">
        <f t="shared" si="4170"/>
        <v>368664.7</v>
      </c>
      <c r="M5358" s="6">
        <f t="shared" si="4171"/>
        <v>11185951.800000001</v>
      </c>
      <c r="N5358" s="6">
        <f t="shared" si="4172"/>
        <v>11170506.4</v>
      </c>
      <c r="Q5358" s="34"/>
    </row>
    <row r="5359" spans="1:17" x14ac:dyDescent="0.2">
      <c r="A5359" s="29">
        <v>44499</v>
      </c>
      <c r="B5359" s="27">
        <v>-5609457</v>
      </c>
      <c r="C5359" s="27">
        <v>-5609457</v>
      </c>
      <c r="D5359" s="27">
        <v>4159473</v>
      </c>
      <c r="E5359" s="27">
        <v>45427</v>
      </c>
      <c r="F5359" s="6">
        <f t="shared" si="4159"/>
        <v>-1404557</v>
      </c>
      <c r="G5359" s="6">
        <f>SUM(C5359:E5359)</f>
        <v>-1404557</v>
      </c>
      <c r="H5359" s="6"/>
      <c r="I5359" s="6">
        <f t="shared" si="4167"/>
        <v>5478079</v>
      </c>
      <c r="J5359" s="6">
        <f t="shared" si="4168"/>
        <v>5462633.5999999996</v>
      </c>
      <c r="K5359" s="6">
        <f t="shared" si="4169"/>
        <v>4457007.3666666662</v>
      </c>
      <c r="L5359" s="6">
        <f t="shared" si="4170"/>
        <v>367077.56666666665</v>
      </c>
      <c r="M5359" s="6">
        <f t="shared" si="4171"/>
        <v>10302163.933333334</v>
      </c>
      <c r="N5359" s="6">
        <f t="shared" si="4172"/>
        <v>10286718.533333333</v>
      </c>
      <c r="Q5359" s="34"/>
    </row>
    <row r="5360" spans="1:17" x14ac:dyDescent="0.2">
      <c r="A5360" s="28">
        <v>44500</v>
      </c>
      <c r="B5360" s="26">
        <v>3967110</v>
      </c>
      <c r="C5360" s="26">
        <v>3967110</v>
      </c>
      <c r="D5360" s="26">
        <v>4026492</v>
      </c>
      <c r="E5360" s="26">
        <v>2133019</v>
      </c>
      <c r="F5360" s="26">
        <f t="shared" si="4159"/>
        <v>10126621</v>
      </c>
      <c r="G5360" s="26">
        <f t="shared" si="4160"/>
        <v>10126621</v>
      </c>
      <c r="H5360" s="26"/>
      <c r="I5360" s="26">
        <f t="shared" si="4167"/>
        <v>6837988.5333333332</v>
      </c>
      <c r="J5360" s="26">
        <f t="shared" si="4168"/>
        <v>6822543.1333333338</v>
      </c>
      <c r="K5360" s="26">
        <f t="shared" si="4169"/>
        <v>4318970.7</v>
      </c>
      <c r="L5360" s="26">
        <f t="shared" si="4170"/>
        <v>414506.53333333333</v>
      </c>
      <c r="M5360" s="26">
        <f t="shared" si="4171"/>
        <v>11571465.766666668</v>
      </c>
      <c r="N5360" s="26">
        <f t="shared" si="4172"/>
        <v>11556020.366666667</v>
      </c>
      <c r="Q5360" s="34"/>
    </row>
    <row r="5361" spans="1:14" x14ac:dyDescent="0.2">
      <c r="A5361" s="29">
        <v>44501</v>
      </c>
      <c r="B5361" s="27">
        <v>14043933</v>
      </c>
      <c r="C5361" s="27">
        <v>14043933</v>
      </c>
      <c r="D5361" s="27">
        <v>5738678</v>
      </c>
      <c r="E5361" s="27">
        <v>569408</v>
      </c>
      <c r="F5361" s="6">
        <f>SUM(B5361+D5361+E5361)</f>
        <v>20352019</v>
      </c>
      <c r="G5361" s="6">
        <f>SUM(C5361:E5361)</f>
        <v>20352019</v>
      </c>
      <c r="H5361" s="6"/>
      <c r="I5361" s="20">
        <f>AVERAGE(B5332:B5361)</f>
        <v>6492115.0666666664</v>
      </c>
      <c r="J5361" s="6">
        <f t="shared" si="4168"/>
        <v>6476669.666666667</v>
      </c>
      <c r="K5361" s="6">
        <f t="shared" si="4169"/>
        <v>4279075.5333333332</v>
      </c>
      <c r="L5361" s="6">
        <f t="shared" ref="L5361" si="4173">AVERAGE(E5332:E5361)</f>
        <v>439771.76666666666</v>
      </c>
      <c r="M5361" s="6">
        <f t="shared" ref="M5361" si="4174">AVERAGE(F5332:F5361)</f>
        <v>11210962.366666667</v>
      </c>
      <c r="N5361" s="6">
        <f t="shared" ref="N5361" si="4175">AVERAGE(G5332:G5361)</f>
        <v>11195516.966666667</v>
      </c>
    </row>
    <row r="5362" spans="1:14" x14ac:dyDescent="0.2">
      <c r="A5362" s="29">
        <v>44502</v>
      </c>
      <c r="B5362" s="27">
        <v>11389730</v>
      </c>
      <c r="C5362" s="27">
        <v>11350475</v>
      </c>
      <c r="D5362" s="27">
        <v>6235353</v>
      </c>
      <c r="E5362" s="27">
        <v>739546</v>
      </c>
      <c r="F5362" s="6">
        <f t="shared" ref="F5362:F5390" si="4176">SUM(B5362+D5362+E5362)</f>
        <v>18364629</v>
      </c>
      <c r="G5362" s="6">
        <f t="shared" ref="G5362:G5390" si="4177">SUM(C5362:E5362)</f>
        <v>18325374</v>
      </c>
      <c r="H5362" s="6"/>
      <c r="I5362" s="6">
        <f t="shared" ref="I5362:I5390" si="4178">AVERAGE(B5333:B5362)</f>
        <v>7032633.5</v>
      </c>
      <c r="J5362" s="6">
        <f t="shared" ref="J5362:J5390" si="4179">AVERAGE(C5333:C5362)</f>
        <v>7015879.5999999996</v>
      </c>
      <c r="K5362" s="6">
        <f t="shared" ref="K5362:K5390" si="4180">AVERAGE(D5333:D5362)</f>
        <v>4295171.4666666668</v>
      </c>
      <c r="L5362" s="6">
        <f t="shared" ref="L5362:L5390" si="4181">AVERAGE(E5333:E5362)</f>
        <v>471309.56666666665</v>
      </c>
      <c r="M5362" s="6">
        <f t="shared" ref="M5362:M5390" si="4182">AVERAGE(F5333:F5362)</f>
        <v>11799114.533333333</v>
      </c>
      <c r="N5362" s="6">
        <f t="shared" ref="N5362:N5390" si="4183">AVERAGE(G5333:G5362)</f>
        <v>11782360.633333333</v>
      </c>
    </row>
    <row r="5363" spans="1:14" x14ac:dyDescent="0.2">
      <c r="A5363" s="29">
        <v>44503</v>
      </c>
      <c r="B5363" s="27">
        <v>5278663</v>
      </c>
      <c r="C5363" s="27">
        <v>5278663</v>
      </c>
      <c r="D5363" s="27">
        <v>7746272</v>
      </c>
      <c r="E5363" s="27">
        <v>300810</v>
      </c>
      <c r="F5363" s="6">
        <f t="shared" si="4176"/>
        <v>13325745</v>
      </c>
      <c r="G5363" s="6">
        <f t="shared" si="4177"/>
        <v>13325745</v>
      </c>
      <c r="H5363" s="6"/>
      <c r="I5363" s="6">
        <f t="shared" si="4178"/>
        <v>6915814.2999999998</v>
      </c>
      <c r="J5363" s="6">
        <f t="shared" si="4179"/>
        <v>6899060.4000000004</v>
      </c>
      <c r="K5363" s="6">
        <f t="shared" si="4180"/>
        <v>4395387.3666666662</v>
      </c>
      <c r="L5363" s="6">
        <f t="shared" si="4181"/>
        <v>472421.13333333336</v>
      </c>
      <c r="M5363" s="6">
        <f t="shared" si="4182"/>
        <v>11783622.800000001</v>
      </c>
      <c r="N5363" s="6">
        <f t="shared" si="4183"/>
        <v>11766868.9</v>
      </c>
    </row>
    <row r="5364" spans="1:14" x14ac:dyDescent="0.2">
      <c r="A5364" s="29">
        <v>44504</v>
      </c>
      <c r="B5364" s="27">
        <v>-1676681</v>
      </c>
      <c r="C5364" s="27">
        <v>-1676681</v>
      </c>
      <c r="D5364" s="27">
        <v>7886970</v>
      </c>
      <c r="E5364" s="27">
        <v>1479209</v>
      </c>
      <c r="F5364" s="6">
        <f t="shared" si="4176"/>
        <v>7689498</v>
      </c>
      <c r="G5364" s="6">
        <f t="shared" si="4177"/>
        <v>7689498</v>
      </c>
      <c r="H5364" s="6"/>
      <c r="I5364" s="6">
        <f t="shared" si="4178"/>
        <v>6906472.7999999998</v>
      </c>
      <c r="J5364" s="6">
        <f t="shared" si="4179"/>
        <v>6889718.9000000004</v>
      </c>
      <c r="K5364" s="6">
        <f t="shared" si="4180"/>
        <v>4544744.5333333332</v>
      </c>
      <c r="L5364" s="6">
        <f t="shared" si="4181"/>
        <v>492533.73333333334</v>
      </c>
      <c r="M5364" s="6">
        <f t="shared" si="4182"/>
        <v>11943751.066666666</v>
      </c>
      <c r="N5364" s="6">
        <f t="shared" si="4183"/>
        <v>11926997.166666666</v>
      </c>
    </row>
    <row r="5365" spans="1:14" x14ac:dyDescent="0.2">
      <c r="A5365" s="29">
        <v>44505</v>
      </c>
      <c r="B5365" s="27">
        <v>-1965305</v>
      </c>
      <c r="C5365" s="27">
        <v>-1965305</v>
      </c>
      <c r="D5365" s="27">
        <v>4819360</v>
      </c>
      <c r="E5365" s="27">
        <v>805634</v>
      </c>
      <c r="F5365" s="6">
        <f t="shared" si="4176"/>
        <v>3659689</v>
      </c>
      <c r="G5365" s="6">
        <f t="shared" si="4177"/>
        <v>3659689</v>
      </c>
      <c r="H5365" s="6"/>
      <c r="I5365" s="6">
        <f t="shared" si="4178"/>
        <v>6064706.166666667</v>
      </c>
      <c r="J5365" s="6">
        <f t="shared" si="4179"/>
        <v>6047952.2666666666</v>
      </c>
      <c r="K5365" s="6">
        <f t="shared" si="4180"/>
        <v>4604966</v>
      </c>
      <c r="L5365" s="6">
        <f t="shared" si="4181"/>
        <v>489921.93333333335</v>
      </c>
      <c r="M5365" s="6">
        <f t="shared" si="4182"/>
        <v>11159594.1</v>
      </c>
      <c r="N5365" s="6">
        <f t="shared" si="4183"/>
        <v>11142840.199999999</v>
      </c>
    </row>
    <row r="5366" spans="1:14" x14ac:dyDescent="0.2">
      <c r="A5366" s="29">
        <v>44506</v>
      </c>
      <c r="B5366" s="27">
        <v>19684553</v>
      </c>
      <c r="C5366" s="27">
        <v>19684553</v>
      </c>
      <c r="D5366" s="27">
        <v>3434488</v>
      </c>
      <c r="E5366" s="27">
        <v>824619</v>
      </c>
      <c r="F5366" s="6">
        <f t="shared" si="4176"/>
        <v>23943660</v>
      </c>
      <c r="G5366" s="6">
        <f t="shared" si="4177"/>
        <v>23943660</v>
      </c>
      <c r="H5366" s="6"/>
      <c r="I5366" s="6">
        <f t="shared" si="4178"/>
        <v>5523336.0666666664</v>
      </c>
      <c r="J5366" s="6">
        <f t="shared" si="4179"/>
        <v>5506582.166666667</v>
      </c>
      <c r="K5366" s="6">
        <f t="shared" si="4180"/>
        <v>4584202.7666666666</v>
      </c>
      <c r="L5366" s="6">
        <f t="shared" si="4181"/>
        <v>496903.7</v>
      </c>
      <c r="M5366" s="6">
        <f t="shared" si="4182"/>
        <v>10604442.533333333</v>
      </c>
      <c r="N5366" s="6">
        <f t="shared" si="4183"/>
        <v>10587688.633333333</v>
      </c>
    </row>
    <row r="5367" spans="1:14" x14ac:dyDescent="0.2">
      <c r="A5367" s="29">
        <v>44507</v>
      </c>
      <c r="B5367" s="27">
        <v>10895618</v>
      </c>
      <c r="C5367" s="27">
        <v>10895618</v>
      </c>
      <c r="D5367" s="27">
        <v>3340641</v>
      </c>
      <c r="E5367" s="27">
        <v>1411607</v>
      </c>
      <c r="F5367" s="6">
        <f t="shared" si="4176"/>
        <v>15647866</v>
      </c>
      <c r="G5367" s="6">
        <f t="shared" si="4177"/>
        <v>15647866</v>
      </c>
      <c r="H5367" s="6"/>
      <c r="I5367" s="6">
        <f t="shared" si="4178"/>
        <v>6042337.3666666662</v>
      </c>
      <c r="J5367" s="6">
        <f t="shared" si="4179"/>
        <v>6025583.4666666668</v>
      </c>
      <c r="K5367" s="6">
        <f t="shared" si="4180"/>
        <v>4533721.4666666668</v>
      </c>
      <c r="L5367" s="6">
        <f t="shared" si="4181"/>
        <v>526200.43333333335</v>
      </c>
      <c r="M5367" s="6">
        <f t="shared" si="4182"/>
        <v>11102259.266666668</v>
      </c>
      <c r="N5367" s="6">
        <f t="shared" si="4183"/>
        <v>11085505.366666667</v>
      </c>
    </row>
    <row r="5368" spans="1:14" x14ac:dyDescent="0.2">
      <c r="A5368" s="29">
        <v>44508</v>
      </c>
      <c r="B5368" s="27">
        <v>26577915</v>
      </c>
      <c r="C5368" s="27">
        <v>26577915</v>
      </c>
      <c r="D5368" s="27">
        <v>5032424</v>
      </c>
      <c r="E5368" s="27">
        <v>612220</v>
      </c>
      <c r="F5368" s="6">
        <f t="shared" si="4176"/>
        <v>32222559</v>
      </c>
      <c r="G5368" s="6">
        <f t="shared" si="4177"/>
        <v>32222559</v>
      </c>
      <c r="H5368" s="6"/>
      <c r="I5368" s="6">
        <f t="shared" si="4178"/>
        <v>7053820.2000000002</v>
      </c>
      <c r="J5368" s="6">
        <f t="shared" si="4179"/>
        <v>7037066.2999999998</v>
      </c>
      <c r="K5368" s="6">
        <f t="shared" si="4180"/>
        <v>4526738.9333333336</v>
      </c>
      <c r="L5368" s="6">
        <f t="shared" si="4181"/>
        <v>548716.1333333333</v>
      </c>
      <c r="M5368" s="6">
        <f t="shared" si="4182"/>
        <v>12129275.266666668</v>
      </c>
      <c r="N5368" s="6">
        <f t="shared" si="4183"/>
        <v>12112521.366666667</v>
      </c>
    </row>
    <row r="5369" spans="1:14" x14ac:dyDescent="0.2">
      <c r="A5369" s="29">
        <v>44509</v>
      </c>
      <c r="B5369" s="27">
        <v>-5400402</v>
      </c>
      <c r="C5369" s="27">
        <v>-5400402</v>
      </c>
      <c r="D5369" s="27">
        <v>2862383</v>
      </c>
      <c r="E5369" s="27">
        <v>-41435</v>
      </c>
      <c r="F5369" s="6">
        <f t="shared" si="4176"/>
        <v>-2579454</v>
      </c>
      <c r="G5369" s="6">
        <f t="shared" si="4177"/>
        <v>-2579454</v>
      </c>
      <c r="H5369" s="6"/>
      <c r="I5369" s="6">
        <f t="shared" si="4178"/>
        <v>7123247.9666666668</v>
      </c>
      <c r="J5369" s="6">
        <f t="shared" si="4179"/>
        <v>7106494.0666666664</v>
      </c>
      <c r="K5369" s="6">
        <f t="shared" si="4180"/>
        <v>4468986.4666666668</v>
      </c>
      <c r="L5369" s="6">
        <f t="shared" si="4181"/>
        <v>557883.6333333333</v>
      </c>
      <c r="M5369" s="6">
        <f t="shared" si="4182"/>
        <v>12150118.066666666</v>
      </c>
      <c r="N5369" s="6">
        <f t="shared" si="4183"/>
        <v>12133364.166666666</v>
      </c>
    </row>
    <row r="5370" spans="1:14" x14ac:dyDescent="0.2">
      <c r="A5370" s="29">
        <v>44510</v>
      </c>
      <c r="B5370" s="27">
        <v>3853653</v>
      </c>
      <c r="C5370" s="27">
        <v>3853653</v>
      </c>
      <c r="D5370" s="27">
        <v>4145111</v>
      </c>
      <c r="E5370" s="27">
        <v>-413745</v>
      </c>
      <c r="F5370" s="6">
        <f t="shared" si="4176"/>
        <v>7585019</v>
      </c>
      <c r="G5370" s="6">
        <f t="shared" si="4177"/>
        <v>7585019</v>
      </c>
      <c r="H5370" s="6"/>
      <c r="I5370" s="6">
        <f t="shared" si="4178"/>
        <v>6773419.0666666664</v>
      </c>
      <c r="J5370" s="6">
        <f t="shared" si="4179"/>
        <v>6756665.166666667</v>
      </c>
      <c r="K5370" s="6">
        <f t="shared" si="4180"/>
        <v>4510303.4666666668</v>
      </c>
      <c r="L5370" s="6">
        <f t="shared" si="4181"/>
        <v>511778.93333333335</v>
      </c>
      <c r="M5370" s="6">
        <f t="shared" si="4182"/>
        <v>11795501.466666667</v>
      </c>
      <c r="N5370" s="6">
        <f t="shared" si="4183"/>
        <v>11778747.566666666</v>
      </c>
    </row>
    <row r="5371" spans="1:14" x14ac:dyDescent="0.2">
      <c r="A5371" s="29">
        <v>44511</v>
      </c>
      <c r="B5371" s="27">
        <v>-4895326</v>
      </c>
      <c r="C5371" s="27">
        <v>-4895326</v>
      </c>
      <c r="D5371" s="27">
        <v>3700052</v>
      </c>
      <c r="E5371" s="27">
        <v>356123</v>
      </c>
      <c r="F5371" s="6">
        <f t="shared" si="4176"/>
        <v>-839151</v>
      </c>
      <c r="G5371" s="6">
        <f t="shared" si="4177"/>
        <v>-839151</v>
      </c>
      <c r="H5371" s="6"/>
      <c r="I5371" s="6">
        <f t="shared" si="4178"/>
        <v>6199529.8666666662</v>
      </c>
      <c r="J5371" s="6">
        <f t="shared" si="4179"/>
        <v>6182775.9666666668</v>
      </c>
      <c r="K5371" s="6">
        <f t="shared" si="4180"/>
        <v>4543594</v>
      </c>
      <c r="L5371" s="6">
        <f t="shared" si="4181"/>
        <v>480784.7</v>
      </c>
      <c r="M5371" s="6">
        <f t="shared" si="4182"/>
        <v>11223908.566666666</v>
      </c>
      <c r="N5371" s="6">
        <f t="shared" si="4183"/>
        <v>11207154.666666666</v>
      </c>
    </row>
    <row r="5372" spans="1:14" x14ac:dyDescent="0.2">
      <c r="A5372" s="29">
        <v>44512</v>
      </c>
      <c r="B5372" s="27">
        <v>-13340699</v>
      </c>
      <c r="C5372" s="27">
        <v>-13340699</v>
      </c>
      <c r="D5372" s="27">
        <v>5936878</v>
      </c>
      <c r="E5372" s="27">
        <v>548844</v>
      </c>
      <c r="F5372" s="6">
        <f t="shared" si="4176"/>
        <v>-6854977</v>
      </c>
      <c r="G5372" s="6">
        <f t="shared" si="4177"/>
        <v>-6854977</v>
      </c>
      <c r="H5372" s="6"/>
      <c r="I5372" s="6">
        <f t="shared" si="4178"/>
        <v>5965871.2666666666</v>
      </c>
      <c r="J5372" s="6">
        <f t="shared" si="4179"/>
        <v>5949117.3666666662</v>
      </c>
      <c r="K5372" s="6">
        <f t="shared" si="4180"/>
        <v>4661005.666666667</v>
      </c>
      <c r="L5372" s="6">
        <f t="shared" si="4181"/>
        <v>461387.5</v>
      </c>
      <c r="M5372" s="6">
        <f t="shared" si="4182"/>
        <v>11088264.433333334</v>
      </c>
      <c r="N5372" s="6">
        <f t="shared" si="4183"/>
        <v>11071510.533333333</v>
      </c>
    </row>
    <row r="5373" spans="1:14" x14ac:dyDescent="0.2">
      <c r="A5373" s="29">
        <v>44513</v>
      </c>
      <c r="B5373" s="27">
        <v>12097974</v>
      </c>
      <c r="C5373" s="27">
        <v>12097974</v>
      </c>
      <c r="D5373" s="27">
        <v>3871714</v>
      </c>
      <c r="E5373" s="27">
        <v>390274</v>
      </c>
      <c r="F5373" s="6">
        <f t="shared" si="4176"/>
        <v>16359962</v>
      </c>
      <c r="G5373" s="6">
        <f t="shared" si="4177"/>
        <v>16359962</v>
      </c>
      <c r="H5373" s="6"/>
      <c r="I5373" s="6">
        <f t="shared" si="4178"/>
        <v>6491796</v>
      </c>
      <c r="J5373" s="6">
        <f t="shared" si="4179"/>
        <v>6475042.0999999996</v>
      </c>
      <c r="K5373" s="6">
        <f t="shared" si="4180"/>
        <v>4687232.2666666666</v>
      </c>
      <c r="L5373" s="6">
        <f t="shared" si="4181"/>
        <v>454217.16666666669</v>
      </c>
      <c r="M5373" s="6">
        <f t="shared" si="4182"/>
        <v>11633245.433333334</v>
      </c>
      <c r="N5373" s="6">
        <f t="shared" si="4183"/>
        <v>11616491.533333333</v>
      </c>
    </row>
    <row r="5374" spans="1:14" x14ac:dyDescent="0.2">
      <c r="A5374" s="29">
        <v>44514</v>
      </c>
      <c r="B5374" s="27">
        <v>5801048</v>
      </c>
      <c r="C5374" s="27">
        <v>5801048</v>
      </c>
      <c r="D5374" s="27">
        <v>3949261</v>
      </c>
      <c r="E5374" s="27">
        <v>491395</v>
      </c>
      <c r="F5374" s="6">
        <f t="shared" si="4176"/>
        <v>10241704</v>
      </c>
      <c r="G5374" s="6">
        <f t="shared" si="4177"/>
        <v>10241704</v>
      </c>
      <c r="H5374" s="6"/>
      <c r="I5374" s="6">
        <f t="shared" si="4178"/>
        <v>6358324.8666666662</v>
      </c>
      <c r="J5374" s="6">
        <f t="shared" si="4179"/>
        <v>6341570.9666666668</v>
      </c>
      <c r="K5374" s="6">
        <f t="shared" si="4180"/>
        <v>4727435.9666666668</v>
      </c>
      <c r="L5374" s="6">
        <f t="shared" si="4181"/>
        <v>443816.96666666667</v>
      </c>
      <c r="M5374" s="6">
        <f t="shared" si="4182"/>
        <v>11529577.800000001</v>
      </c>
      <c r="N5374" s="6">
        <f t="shared" si="4183"/>
        <v>11512823.9</v>
      </c>
    </row>
    <row r="5375" spans="1:14" x14ac:dyDescent="0.2">
      <c r="A5375" s="29">
        <v>44515</v>
      </c>
      <c r="B5375" s="27">
        <v>4342727</v>
      </c>
      <c r="C5375" s="27">
        <v>4342727</v>
      </c>
      <c r="D5375" s="27">
        <v>3850198</v>
      </c>
      <c r="E5375" s="27">
        <v>1713891</v>
      </c>
      <c r="F5375" s="6">
        <f t="shared" si="4176"/>
        <v>9906816</v>
      </c>
      <c r="G5375" s="6">
        <f t="shared" si="4177"/>
        <v>9906816</v>
      </c>
      <c r="H5375" s="6"/>
      <c r="I5375" s="6">
        <f t="shared" si="4178"/>
        <v>5626756.7333333334</v>
      </c>
      <c r="J5375" s="6">
        <f t="shared" si="4179"/>
        <v>5610002.833333333</v>
      </c>
      <c r="K5375" s="6">
        <f t="shared" si="4180"/>
        <v>4736866.4666666668</v>
      </c>
      <c r="L5375" s="6">
        <f t="shared" si="4181"/>
        <v>462310.06666666665</v>
      </c>
      <c r="M5375" s="6">
        <f t="shared" si="4182"/>
        <v>10825933.266666668</v>
      </c>
      <c r="N5375" s="6">
        <f t="shared" si="4183"/>
        <v>10809179.366666667</v>
      </c>
    </row>
    <row r="5376" spans="1:14" x14ac:dyDescent="0.2">
      <c r="A5376" s="29">
        <v>44516</v>
      </c>
      <c r="B5376" s="27">
        <v>7235323</v>
      </c>
      <c r="C5376" s="27">
        <v>7235323</v>
      </c>
      <c r="D5376" s="27">
        <v>3845727</v>
      </c>
      <c r="E5376" s="27">
        <v>1873767</v>
      </c>
      <c r="F5376" s="6">
        <f t="shared" si="4176"/>
        <v>12954817</v>
      </c>
      <c r="G5376" s="6">
        <f t="shared" si="4177"/>
        <v>12954817</v>
      </c>
      <c r="H5376" s="6"/>
      <c r="I5376" s="6">
        <f t="shared" si="4178"/>
        <v>5504048.8666666662</v>
      </c>
      <c r="J5376" s="6">
        <f t="shared" si="4179"/>
        <v>5487294.9666666668</v>
      </c>
      <c r="K5376" s="6">
        <f t="shared" si="4180"/>
        <v>4742817.5666666664</v>
      </c>
      <c r="L5376" s="6">
        <f t="shared" si="4181"/>
        <v>489744.13333333336</v>
      </c>
      <c r="M5376" s="6">
        <f t="shared" si="4182"/>
        <v>10736610.566666666</v>
      </c>
      <c r="N5376" s="6">
        <f t="shared" si="4183"/>
        <v>10719856.666666666</v>
      </c>
    </row>
    <row r="5377" spans="1:14" x14ac:dyDescent="0.2">
      <c r="A5377" s="29">
        <v>44517</v>
      </c>
      <c r="B5377" s="27">
        <v>12621180</v>
      </c>
      <c r="C5377" s="27">
        <v>12621180</v>
      </c>
      <c r="D5377" s="27">
        <v>4624378</v>
      </c>
      <c r="E5377" s="27">
        <v>1869157</v>
      </c>
      <c r="F5377" s="6">
        <f t="shared" si="4176"/>
        <v>19114715</v>
      </c>
      <c r="G5377" s="6">
        <f t="shared" si="4177"/>
        <v>19114715</v>
      </c>
      <c r="H5377" s="6"/>
      <c r="I5377" s="6">
        <f t="shared" si="4178"/>
        <v>5181148.8</v>
      </c>
      <c r="J5377" s="6">
        <f t="shared" si="4179"/>
        <v>5164394.9000000004</v>
      </c>
      <c r="K5377" s="6">
        <f t="shared" si="4180"/>
        <v>4728696.7333333334</v>
      </c>
      <c r="L5377" s="6">
        <f t="shared" si="4181"/>
        <v>546635.73333333328</v>
      </c>
      <c r="M5377" s="6">
        <f t="shared" si="4182"/>
        <v>10456481.266666668</v>
      </c>
      <c r="N5377" s="6">
        <f t="shared" si="4183"/>
        <v>10439727.366666667</v>
      </c>
    </row>
    <row r="5378" spans="1:14" x14ac:dyDescent="0.2">
      <c r="A5378" s="29">
        <v>44518</v>
      </c>
      <c r="B5378" s="27">
        <v>968015</v>
      </c>
      <c r="C5378" s="27">
        <v>968015</v>
      </c>
      <c r="D5378" s="27">
        <v>4458957</v>
      </c>
      <c r="E5378" s="27">
        <v>2676094</v>
      </c>
      <c r="F5378" s="6">
        <f t="shared" si="4176"/>
        <v>8103066</v>
      </c>
      <c r="G5378" s="6">
        <f t="shared" si="4177"/>
        <v>8103066</v>
      </c>
      <c r="H5378" s="6"/>
      <c r="I5378" s="6">
        <f t="shared" si="4178"/>
        <v>5726756.166666667</v>
      </c>
      <c r="J5378" s="6">
        <f t="shared" si="4179"/>
        <v>5710002.2666666666</v>
      </c>
      <c r="K5378" s="6">
        <f t="shared" si="4180"/>
        <v>4722530.2666666666</v>
      </c>
      <c r="L5378" s="6">
        <f t="shared" si="4181"/>
        <v>643498.76666666672</v>
      </c>
      <c r="M5378" s="6">
        <f t="shared" si="4182"/>
        <v>11092785.199999999</v>
      </c>
      <c r="N5378" s="6">
        <f t="shared" si="4183"/>
        <v>11076031.300000001</v>
      </c>
    </row>
    <row r="5379" spans="1:14" x14ac:dyDescent="0.2">
      <c r="A5379" s="29">
        <v>44519</v>
      </c>
      <c r="B5379" s="27">
        <v>5071649</v>
      </c>
      <c r="C5379" s="27">
        <v>5071649</v>
      </c>
      <c r="D5379" s="27">
        <v>4448608</v>
      </c>
      <c r="E5379" s="27">
        <v>965828</v>
      </c>
      <c r="F5379" s="6">
        <f t="shared" si="4176"/>
        <v>10486085</v>
      </c>
      <c r="G5379" s="6">
        <f t="shared" si="4177"/>
        <v>10486085</v>
      </c>
      <c r="H5379" s="6"/>
      <c r="I5379" s="6">
        <f t="shared" si="4178"/>
        <v>7189511.666666667</v>
      </c>
      <c r="J5379" s="6">
        <f t="shared" si="4179"/>
        <v>7172757.7666666666</v>
      </c>
      <c r="K5379" s="6">
        <f t="shared" si="4180"/>
        <v>4669668.2666666666</v>
      </c>
      <c r="L5379" s="6">
        <f t="shared" si="4181"/>
        <v>664480.16666666663</v>
      </c>
      <c r="M5379" s="6">
        <f t="shared" si="4182"/>
        <v>12523660.1</v>
      </c>
      <c r="N5379" s="6">
        <f t="shared" si="4183"/>
        <v>12506906.199999999</v>
      </c>
    </row>
    <row r="5380" spans="1:14" x14ac:dyDescent="0.2">
      <c r="A5380" s="29">
        <v>44520</v>
      </c>
      <c r="B5380" s="27">
        <v>-6476440</v>
      </c>
      <c r="C5380" s="27">
        <v>-6476440</v>
      </c>
      <c r="D5380" s="27">
        <v>4318488</v>
      </c>
      <c r="E5380" s="27">
        <v>961969</v>
      </c>
      <c r="F5380" s="6">
        <f t="shared" si="4176"/>
        <v>-1195983</v>
      </c>
      <c r="G5380" s="6">
        <f t="shared" si="4177"/>
        <v>-1195983</v>
      </c>
      <c r="H5380" s="6"/>
      <c r="I5380" s="6">
        <f t="shared" si="4178"/>
        <v>5926332.6333333338</v>
      </c>
      <c r="J5380" s="6">
        <f t="shared" si="4179"/>
        <v>5909578.7333333334</v>
      </c>
      <c r="K5380" s="6">
        <f t="shared" si="4180"/>
        <v>4606787.9000000004</v>
      </c>
      <c r="L5380" s="6">
        <f t="shared" si="4181"/>
        <v>697660.96666666667</v>
      </c>
      <c r="M5380" s="6">
        <f t="shared" si="4182"/>
        <v>11230781.5</v>
      </c>
      <c r="N5380" s="6">
        <f t="shared" si="4183"/>
        <v>11214027.6</v>
      </c>
    </row>
    <row r="5381" spans="1:14" x14ac:dyDescent="0.2">
      <c r="A5381" s="29">
        <v>44521</v>
      </c>
      <c r="B5381" s="27">
        <v>-13726349</v>
      </c>
      <c r="C5381" s="27">
        <v>-13726349</v>
      </c>
      <c r="D5381" s="27">
        <v>3900441</v>
      </c>
      <c r="E5381" s="27">
        <v>783286</v>
      </c>
      <c r="F5381" s="6">
        <f t="shared" si="4176"/>
        <v>-9042622</v>
      </c>
      <c r="G5381" s="6">
        <f t="shared" si="4177"/>
        <v>-9042622</v>
      </c>
      <c r="H5381" s="6"/>
      <c r="I5381" s="6">
        <f t="shared" si="4178"/>
        <v>4965428.6333333338</v>
      </c>
      <c r="J5381" s="6">
        <f t="shared" si="4179"/>
        <v>4948674.7333333334</v>
      </c>
      <c r="K5381" s="6">
        <f t="shared" si="4180"/>
        <v>4513723.833333333</v>
      </c>
      <c r="L5381" s="6">
        <f t="shared" si="4181"/>
        <v>717976.3</v>
      </c>
      <c r="M5381" s="6">
        <f t="shared" si="4182"/>
        <v>10197128.766666668</v>
      </c>
      <c r="N5381" s="6">
        <f t="shared" si="4183"/>
        <v>10180374.866666667</v>
      </c>
    </row>
    <row r="5382" spans="1:14" x14ac:dyDescent="0.2">
      <c r="A5382" s="29">
        <v>44522</v>
      </c>
      <c r="B5382" s="27">
        <v>8215978</v>
      </c>
      <c r="C5382" s="27">
        <v>8215978</v>
      </c>
      <c r="D5382" s="27">
        <v>8053088</v>
      </c>
      <c r="E5382" s="27">
        <v>633047</v>
      </c>
      <c r="F5382" s="6">
        <f t="shared" si="4176"/>
        <v>16902113</v>
      </c>
      <c r="G5382" s="6">
        <f t="shared" si="4177"/>
        <v>16902113</v>
      </c>
      <c r="H5382" s="6"/>
      <c r="I5382" s="6">
        <f t="shared" si="4178"/>
        <v>4672920.6333333338</v>
      </c>
      <c r="J5382" s="6">
        <f t="shared" si="4179"/>
        <v>4656166.7333333334</v>
      </c>
      <c r="K5382" s="6">
        <f t="shared" si="4180"/>
        <v>4638119.666666667</v>
      </c>
      <c r="L5382" s="6">
        <f t="shared" si="4181"/>
        <v>732351.96666666667</v>
      </c>
      <c r="M5382" s="6">
        <f t="shared" si="4182"/>
        <v>10043392.266666668</v>
      </c>
      <c r="N5382" s="6">
        <f t="shared" si="4183"/>
        <v>10026638.366666667</v>
      </c>
    </row>
    <row r="5383" spans="1:14" x14ac:dyDescent="0.2">
      <c r="A5383" s="29">
        <v>44523</v>
      </c>
      <c r="B5383" s="27">
        <v>4599694</v>
      </c>
      <c r="C5383" s="27">
        <v>4599694</v>
      </c>
      <c r="D5383" s="27">
        <v>7957578</v>
      </c>
      <c r="E5383" s="27">
        <v>2839826</v>
      </c>
      <c r="F5383" s="6">
        <f t="shared" si="4176"/>
        <v>15397098</v>
      </c>
      <c r="G5383" s="6">
        <f t="shared" si="4177"/>
        <v>15397098</v>
      </c>
      <c r="H5383" s="6"/>
      <c r="I5383" s="6">
        <f t="shared" si="4178"/>
        <v>4637750.4000000004</v>
      </c>
      <c r="J5383" s="6">
        <f t="shared" si="4179"/>
        <v>4620996.5</v>
      </c>
      <c r="K5383" s="6">
        <f t="shared" si="4180"/>
        <v>4773177.833333333</v>
      </c>
      <c r="L5383" s="6">
        <f t="shared" si="4181"/>
        <v>835100.26666666672</v>
      </c>
      <c r="M5383" s="6">
        <f t="shared" si="4182"/>
        <v>10246028.5</v>
      </c>
      <c r="N5383" s="6">
        <f t="shared" si="4183"/>
        <v>10229274.6</v>
      </c>
    </row>
    <row r="5384" spans="1:14" x14ac:dyDescent="0.2">
      <c r="A5384" s="29">
        <v>44524</v>
      </c>
      <c r="B5384" s="27">
        <v>-14397338</v>
      </c>
      <c r="C5384" s="27">
        <v>-14397338</v>
      </c>
      <c r="D5384" s="27">
        <v>7137631</v>
      </c>
      <c r="E5384" s="27">
        <v>160438</v>
      </c>
      <c r="F5384" s="6">
        <f t="shared" si="4176"/>
        <v>-7099269</v>
      </c>
      <c r="G5384" s="6">
        <f t="shared" si="4177"/>
        <v>-7099269</v>
      </c>
      <c r="H5384" s="6"/>
      <c r="I5384" s="6">
        <f t="shared" si="4178"/>
        <v>4614561.0666666664</v>
      </c>
      <c r="J5384" s="6">
        <f t="shared" si="4179"/>
        <v>4609159.0999999996</v>
      </c>
      <c r="K5384" s="6">
        <f t="shared" si="4180"/>
        <v>4859928.9000000004</v>
      </c>
      <c r="L5384" s="6">
        <f t="shared" si="4181"/>
        <v>844912.53333333333</v>
      </c>
      <c r="M5384" s="6">
        <f t="shared" si="4182"/>
        <v>10319402.5</v>
      </c>
      <c r="N5384" s="6">
        <f t="shared" si="4183"/>
        <v>10314000.533333333</v>
      </c>
    </row>
    <row r="5385" spans="1:14" x14ac:dyDescent="0.2">
      <c r="A5385" s="29">
        <v>44525</v>
      </c>
      <c r="B5385" s="27">
        <v>3253459</v>
      </c>
      <c r="C5385" s="27">
        <v>12678627.633816004</v>
      </c>
      <c r="D5385" s="27">
        <v>6423218</v>
      </c>
      <c r="E5385" s="27">
        <v>854301</v>
      </c>
      <c r="F5385" s="6">
        <f t="shared" si="4176"/>
        <v>10530978</v>
      </c>
      <c r="G5385" s="6">
        <f t="shared" si="4177"/>
        <v>19956146.633816004</v>
      </c>
      <c r="H5385" s="6"/>
      <c r="I5385" s="6">
        <f t="shared" si="4178"/>
        <v>3149048.2333333334</v>
      </c>
      <c r="J5385" s="6">
        <f t="shared" si="4179"/>
        <v>3461912.0211272002</v>
      </c>
      <c r="K5385" s="6">
        <f t="shared" si="4180"/>
        <v>4937830.7666666666</v>
      </c>
      <c r="L5385" s="6">
        <f t="shared" si="4181"/>
        <v>854316.66666666663</v>
      </c>
      <c r="M5385" s="6">
        <f t="shared" si="4182"/>
        <v>8941195.666666666</v>
      </c>
      <c r="N5385" s="6">
        <f t="shared" si="4183"/>
        <v>9254059.4544605333</v>
      </c>
    </row>
    <row r="5386" spans="1:14" x14ac:dyDescent="0.2">
      <c r="A5386" s="29">
        <v>44526</v>
      </c>
      <c r="B5386" s="27">
        <v>8792795</v>
      </c>
      <c r="C5386" s="27">
        <v>8792795</v>
      </c>
      <c r="D5386" s="27">
        <v>5582325</v>
      </c>
      <c r="E5386" s="27">
        <v>612351</v>
      </c>
      <c r="F5386" s="6">
        <f t="shared" si="4176"/>
        <v>14987471</v>
      </c>
      <c r="G5386" s="6">
        <f t="shared" si="4177"/>
        <v>14987471</v>
      </c>
      <c r="H5386" s="6"/>
      <c r="I5386" s="6">
        <f t="shared" si="4178"/>
        <v>3615472.7</v>
      </c>
      <c r="J5386" s="6">
        <f t="shared" si="4179"/>
        <v>3928336.487793867</v>
      </c>
      <c r="K5386" s="6">
        <f t="shared" si="4180"/>
        <v>4981548.1333333338</v>
      </c>
      <c r="L5386" s="6">
        <f t="shared" si="4181"/>
        <v>876809.53333333333</v>
      </c>
      <c r="M5386" s="6">
        <f t="shared" si="4182"/>
        <v>9473830.3666666672</v>
      </c>
      <c r="N5386" s="6">
        <f t="shared" si="4183"/>
        <v>9786694.1544605326</v>
      </c>
    </row>
    <row r="5387" spans="1:14" x14ac:dyDescent="0.2">
      <c r="A5387" s="29">
        <v>44527</v>
      </c>
      <c r="B5387" s="27">
        <v>-12170167</v>
      </c>
      <c r="C5387" s="27">
        <v>-12170167</v>
      </c>
      <c r="D5387" s="27">
        <v>6902582</v>
      </c>
      <c r="E5387" s="27">
        <v>1412497</v>
      </c>
      <c r="F5387" s="6">
        <f t="shared" si="4176"/>
        <v>-3855088</v>
      </c>
      <c r="G5387" s="6">
        <f t="shared" si="4177"/>
        <v>-3855088</v>
      </c>
      <c r="H5387" s="6"/>
      <c r="I5387" s="6">
        <f t="shared" si="4178"/>
        <v>2619511.7666666666</v>
      </c>
      <c r="J5387" s="6">
        <f t="shared" si="4179"/>
        <v>2932375.5544605334</v>
      </c>
      <c r="K5387" s="6">
        <f t="shared" si="4180"/>
        <v>5070387.2000000002</v>
      </c>
      <c r="L5387" s="6">
        <f t="shared" si="4181"/>
        <v>918038.76666666672</v>
      </c>
      <c r="M5387" s="6">
        <f t="shared" si="4182"/>
        <v>8607937.7333333325</v>
      </c>
      <c r="N5387" s="6">
        <f t="shared" si="4183"/>
        <v>8920801.5211271998</v>
      </c>
    </row>
    <row r="5388" spans="1:14" x14ac:dyDescent="0.2">
      <c r="A5388" s="29">
        <v>44528</v>
      </c>
      <c r="B5388" s="27">
        <v>30531131</v>
      </c>
      <c r="C5388" s="27">
        <v>30531131</v>
      </c>
      <c r="D5388" s="27">
        <v>7156364</v>
      </c>
      <c r="E5388" s="27">
        <v>861676</v>
      </c>
      <c r="F5388" s="6">
        <f t="shared" si="4176"/>
        <v>38549171</v>
      </c>
      <c r="G5388" s="6">
        <f t="shared" si="4177"/>
        <v>38549171</v>
      </c>
      <c r="H5388" s="6"/>
      <c r="I5388" s="6">
        <f t="shared" si="4178"/>
        <v>3985466.1333333333</v>
      </c>
      <c r="J5388" s="6">
        <f t="shared" si="4179"/>
        <v>4298329.9211272001</v>
      </c>
      <c r="K5388" s="6">
        <f t="shared" si="4180"/>
        <v>5184837.7666666666</v>
      </c>
      <c r="L5388" s="6">
        <f t="shared" si="4181"/>
        <v>949036.1</v>
      </c>
      <c r="M5388" s="6">
        <f t="shared" si="4182"/>
        <v>10119340</v>
      </c>
      <c r="N5388" s="6">
        <f t="shared" si="4183"/>
        <v>10432203.787793867</v>
      </c>
    </row>
    <row r="5389" spans="1:14" x14ac:dyDescent="0.2">
      <c r="A5389" s="29">
        <v>44529</v>
      </c>
      <c r="B5389" s="27">
        <v>15714205</v>
      </c>
      <c r="C5389" s="27">
        <v>15714205</v>
      </c>
      <c r="D5389" s="27">
        <v>8217603</v>
      </c>
      <c r="E5389" s="27">
        <v>1907910</v>
      </c>
      <c r="F5389" s="6">
        <f t="shared" si="4176"/>
        <v>25839718</v>
      </c>
      <c r="G5389" s="6">
        <f t="shared" si="4177"/>
        <v>25839718</v>
      </c>
      <c r="H5389" s="6"/>
      <c r="I5389" s="6">
        <f t="shared" si="4178"/>
        <v>4696254.8666666662</v>
      </c>
      <c r="J5389" s="6">
        <f t="shared" si="4179"/>
        <v>5009118.6544605335</v>
      </c>
      <c r="K5389" s="6">
        <f t="shared" si="4180"/>
        <v>5320108.7666666666</v>
      </c>
      <c r="L5389" s="6">
        <f t="shared" si="4181"/>
        <v>1011118.8666666667</v>
      </c>
      <c r="M5389" s="6">
        <f t="shared" si="4182"/>
        <v>11027482.5</v>
      </c>
      <c r="N5389" s="6">
        <f t="shared" si="4183"/>
        <v>11340346.287793867</v>
      </c>
    </row>
    <row r="5390" spans="1:14" x14ac:dyDescent="0.2">
      <c r="A5390" s="28">
        <v>44530</v>
      </c>
      <c r="B5390" s="26">
        <v>-2811926</v>
      </c>
      <c r="C5390" s="26">
        <v>-2811926</v>
      </c>
      <c r="D5390" s="26">
        <v>6852662</v>
      </c>
      <c r="E5390" s="26">
        <v>1969562</v>
      </c>
      <c r="F5390" s="26">
        <f t="shared" si="4176"/>
        <v>6010298</v>
      </c>
      <c r="G5390" s="26">
        <f t="shared" si="4177"/>
        <v>6010298</v>
      </c>
      <c r="H5390" s="26"/>
      <c r="I5390" s="26">
        <f t="shared" si="4178"/>
        <v>4470287</v>
      </c>
      <c r="J5390" s="26">
        <f t="shared" si="4179"/>
        <v>4783150.7877938664</v>
      </c>
      <c r="K5390" s="26">
        <f t="shared" si="4180"/>
        <v>5414314.4333333336</v>
      </c>
      <c r="L5390" s="26">
        <f t="shared" si="4181"/>
        <v>1005670.3</v>
      </c>
      <c r="M5390" s="26">
        <f t="shared" si="4182"/>
        <v>10890271.733333332</v>
      </c>
      <c r="N5390" s="26">
        <f t="shared" si="4183"/>
        <v>11203135.5211272</v>
      </c>
    </row>
    <row r="5391" spans="1:14" x14ac:dyDescent="0.2">
      <c r="A5391" s="29">
        <v>44531</v>
      </c>
      <c r="B5391" s="27">
        <v>2151170</v>
      </c>
      <c r="C5391" s="27">
        <v>2151170</v>
      </c>
      <c r="D5391" s="27">
        <v>6086340</v>
      </c>
      <c r="E5391" s="27">
        <v>1969419</v>
      </c>
      <c r="F5391" s="6">
        <f t="shared" ref="F5391:F5452" si="4184">SUM(B5391+D5391+E5391)</f>
        <v>10206929</v>
      </c>
      <c r="G5391" s="6">
        <f t="shared" ref="G5391:G5452" si="4185">SUM(C5391:E5391)</f>
        <v>10206929</v>
      </c>
      <c r="H5391" s="6"/>
      <c r="I5391" s="6">
        <f t="shared" ref="I5391:I5421" si="4186">AVERAGE(B5362:B5391)</f>
        <v>4073861.5666666669</v>
      </c>
      <c r="J5391" s="6">
        <f t="shared" ref="J5391:J5421" si="4187">AVERAGE(C5362:C5391)</f>
        <v>4386725.3544605337</v>
      </c>
      <c r="K5391" s="6">
        <f t="shared" ref="K5391:K5421" si="4188">AVERAGE(D5362:D5391)</f>
        <v>5425903.166666667</v>
      </c>
      <c r="L5391" s="6">
        <f t="shared" ref="L5391:L5421" si="4189">AVERAGE(E5362:E5391)</f>
        <v>1052337.3333333333</v>
      </c>
      <c r="M5391" s="6">
        <f t="shared" ref="M5391:M5421" si="4190">AVERAGE(F5362:F5391)</f>
        <v>10552102.066666666</v>
      </c>
      <c r="N5391" s="6">
        <f t="shared" ref="N5391:N5421" si="4191">AVERAGE(G5362:G5391)</f>
        <v>10864965.854460534</v>
      </c>
    </row>
    <row r="5392" spans="1:14" x14ac:dyDescent="0.2">
      <c r="A5392" s="29">
        <v>44532</v>
      </c>
      <c r="B5392" s="27">
        <v>-5204508</v>
      </c>
      <c r="C5392" s="27">
        <v>-5204508</v>
      </c>
      <c r="D5392" s="27">
        <v>7386056</v>
      </c>
      <c r="E5392" s="27">
        <v>1362206</v>
      </c>
      <c r="F5392" s="6">
        <f t="shared" si="4184"/>
        <v>3543754</v>
      </c>
      <c r="G5392" s="6">
        <f t="shared" si="4185"/>
        <v>3543754</v>
      </c>
      <c r="H5392" s="6"/>
      <c r="I5392" s="6">
        <f t="shared" si="4186"/>
        <v>3520720.3</v>
      </c>
      <c r="J5392" s="6">
        <f t="shared" si="4187"/>
        <v>3834892.5877938666</v>
      </c>
      <c r="K5392" s="6">
        <f t="shared" si="4188"/>
        <v>5464259.9333333336</v>
      </c>
      <c r="L5392" s="6">
        <f t="shared" si="4189"/>
        <v>1073092.6666666667</v>
      </c>
      <c r="M5392" s="6">
        <f t="shared" si="4190"/>
        <v>10058072.9</v>
      </c>
      <c r="N5392" s="6">
        <f t="shared" si="4191"/>
        <v>10372245.187793868</v>
      </c>
    </row>
    <row r="5393" spans="1:14" x14ac:dyDescent="0.2">
      <c r="A5393" s="29">
        <v>44533</v>
      </c>
      <c r="B5393" s="27">
        <v>16732180</v>
      </c>
      <c r="C5393" s="27">
        <v>16732180</v>
      </c>
      <c r="D5393" s="27">
        <v>6474894</v>
      </c>
      <c r="E5393" s="27">
        <v>2954234</v>
      </c>
      <c r="F5393" s="6">
        <f t="shared" si="4184"/>
        <v>26161308</v>
      </c>
      <c r="G5393" s="6">
        <f t="shared" si="4185"/>
        <v>26161308</v>
      </c>
      <c r="H5393" s="6"/>
      <c r="I5393" s="6">
        <f t="shared" si="4186"/>
        <v>3902504.2</v>
      </c>
      <c r="J5393" s="6">
        <f t="shared" si="4187"/>
        <v>4216676.4877938665</v>
      </c>
      <c r="K5393" s="6">
        <f t="shared" si="4188"/>
        <v>5421880.666666667</v>
      </c>
      <c r="L5393" s="6">
        <f t="shared" si="4189"/>
        <v>1161540.1333333333</v>
      </c>
      <c r="M5393" s="6">
        <f t="shared" si="4190"/>
        <v>10485925</v>
      </c>
      <c r="N5393" s="6">
        <f t="shared" si="4191"/>
        <v>10800097.287793867</v>
      </c>
    </row>
    <row r="5394" spans="1:14" x14ac:dyDescent="0.2">
      <c r="A5394" s="29">
        <v>44534</v>
      </c>
      <c r="B5394" s="27">
        <v>3796240</v>
      </c>
      <c r="C5394" s="27">
        <v>3796240</v>
      </c>
      <c r="D5394" s="27">
        <v>5063423</v>
      </c>
      <c r="E5394" s="27">
        <v>2068970</v>
      </c>
      <c r="F5394" s="6">
        <f t="shared" si="4184"/>
        <v>10928633</v>
      </c>
      <c r="G5394" s="6">
        <f t="shared" si="4185"/>
        <v>10928633</v>
      </c>
      <c r="H5394" s="6"/>
      <c r="I5394" s="6">
        <f t="shared" si="4186"/>
        <v>4084934.9</v>
      </c>
      <c r="J5394" s="6">
        <f t="shared" si="4187"/>
        <v>4399107.1877938667</v>
      </c>
      <c r="K5394" s="6">
        <f t="shared" si="4188"/>
        <v>5327762.4333333336</v>
      </c>
      <c r="L5394" s="6">
        <f t="shared" si="4189"/>
        <v>1181198.8333333333</v>
      </c>
      <c r="M5394" s="6">
        <f t="shared" si="4190"/>
        <v>10593896.166666666</v>
      </c>
      <c r="N5394" s="6">
        <f t="shared" si="4191"/>
        <v>10908068.454460533</v>
      </c>
    </row>
    <row r="5395" spans="1:14" x14ac:dyDescent="0.2">
      <c r="A5395" s="29">
        <v>44535</v>
      </c>
      <c r="B5395" s="27">
        <v>-13201773</v>
      </c>
      <c r="C5395" s="27">
        <v>-13201773</v>
      </c>
      <c r="D5395" s="27">
        <v>4742536</v>
      </c>
      <c r="E5395" s="27">
        <v>2055426</v>
      </c>
      <c r="F5395" s="6">
        <f t="shared" si="4184"/>
        <v>-6403811</v>
      </c>
      <c r="G5395" s="6">
        <f t="shared" si="4185"/>
        <v>-6403811</v>
      </c>
      <c r="H5395" s="6"/>
      <c r="I5395" s="6">
        <f t="shared" si="4186"/>
        <v>3710385.9666666668</v>
      </c>
      <c r="J5395" s="6">
        <f t="shared" si="4187"/>
        <v>4024558.2544605336</v>
      </c>
      <c r="K5395" s="6">
        <f t="shared" si="4188"/>
        <v>5325201.6333333338</v>
      </c>
      <c r="L5395" s="6">
        <f t="shared" si="4189"/>
        <v>1222858.5666666667</v>
      </c>
      <c r="M5395" s="6">
        <f t="shared" si="4190"/>
        <v>10258446.166666666</v>
      </c>
      <c r="N5395" s="6">
        <f t="shared" si="4191"/>
        <v>10572618.454460533</v>
      </c>
    </row>
    <row r="5396" spans="1:14" x14ac:dyDescent="0.2">
      <c r="A5396" s="29">
        <v>44536</v>
      </c>
      <c r="B5396" s="27">
        <v>21432554</v>
      </c>
      <c r="C5396" s="27">
        <v>21432554</v>
      </c>
      <c r="D5396" s="27">
        <v>7018158</v>
      </c>
      <c r="E5396" s="27">
        <v>1820401</v>
      </c>
      <c r="F5396" s="6">
        <f t="shared" si="4184"/>
        <v>30271113</v>
      </c>
      <c r="G5396" s="6">
        <f t="shared" si="4185"/>
        <v>30271113</v>
      </c>
      <c r="H5396" s="6"/>
      <c r="I5396" s="6">
        <f t="shared" si="4186"/>
        <v>3768652.6666666665</v>
      </c>
      <c r="J5396" s="6">
        <f t="shared" si="4187"/>
        <v>4082824.9544605333</v>
      </c>
      <c r="K5396" s="6">
        <f t="shared" si="4188"/>
        <v>5444657.2999999998</v>
      </c>
      <c r="L5396" s="6">
        <f t="shared" si="4189"/>
        <v>1256051.3</v>
      </c>
      <c r="M5396" s="6">
        <f t="shared" si="4190"/>
        <v>10469361.266666668</v>
      </c>
      <c r="N5396" s="6">
        <f t="shared" si="4191"/>
        <v>10783533.554460533</v>
      </c>
    </row>
    <row r="5397" spans="1:14" x14ac:dyDescent="0.2">
      <c r="A5397" s="29">
        <v>44537</v>
      </c>
      <c r="B5397" s="27">
        <v>11392300</v>
      </c>
      <c r="C5397" s="27">
        <v>11392300</v>
      </c>
      <c r="D5397" s="27">
        <v>6199821</v>
      </c>
      <c r="E5397" s="27">
        <v>1702681</v>
      </c>
      <c r="F5397" s="6">
        <f t="shared" si="4184"/>
        <v>19294802</v>
      </c>
      <c r="G5397" s="6">
        <f t="shared" si="4185"/>
        <v>19294802</v>
      </c>
      <c r="H5397" s="6"/>
      <c r="I5397" s="6">
        <f t="shared" si="4186"/>
        <v>3785208.7333333334</v>
      </c>
      <c r="J5397" s="6">
        <f t="shared" si="4187"/>
        <v>4099381.0211272002</v>
      </c>
      <c r="K5397" s="6">
        <f t="shared" si="4188"/>
        <v>5539963.2999999998</v>
      </c>
      <c r="L5397" s="6">
        <f t="shared" si="4189"/>
        <v>1265753.7666666666</v>
      </c>
      <c r="M5397" s="6">
        <f t="shared" si="4190"/>
        <v>10590925.800000001</v>
      </c>
      <c r="N5397" s="6">
        <f t="shared" si="4191"/>
        <v>10905098.087793866</v>
      </c>
    </row>
    <row r="5398" spans="1:14" x14ac:dyDescent="0.2">
      <c r="A5398" s="29">
        <v>44538</v>
      </c>
      <c r="B5398" s="27">
        <v>12166904</v>
      </c>
      <c r="C5398" s="27">
        <v>12166904</v>
      </c>
      <c r="D5398" s="27">
        <v>4383445</v>
      </c>
      <c r="E5398" s="27">
        <v>644127</v>
      </c>
      <c r="F5398" s="6">
        <f t="shared" si="4184"/>
        <v>17194476</v>
      </c>
      <c r="G5398" s="6">
        <f t="shared" si="4185"/>
        <v>17194476</v>
      </c>
      <c r="H5398" s="6"/>
      <c r="I5398" s="6">
        <f t="shared" si="4186"/>
        <v>3304841.7</v>
      </c>
      <c r="J5398" s="6">
        <f t="shared" si="4187"/>
        <v>3619013.987793867</v>
      </c>
      <c r="K5398" s="6">
        <f t="shared" si="4188"/>
        <v>5518330.666666667</v>
      </c>
      <c r="L5398" s="6">
        <f t="shared" si="4189"/>
        <v>1266817.3333333333</v>
      </c>
      <c r="M5398" s="6">
        <f t="shared" si="4190"/>
        <v>10089989.699999999</v>
      </c>
      <c r="N5398" s="6">
        <f t="shared" si="4191"/>
        <v>10404161.987793867</v>
      </c>
    </row>
    <row r="5399" spans="1:14" x14ac:dyDescent="0.2">
      <c r="A5399" s="29">
        <v>44539</v>
      </c>
      <c r="B5399" s="27">
        <v>-9037801</v>
      </c>
      <c r="C5399" s="27">
        <v>-9037801</v>
      </c>
      <c r="D5399" s="27">
        <v>4556042</v>
      </c>
      <c r="E5399" s="27">
        <v>988626</v>
      </c>
      <c r="F5399" s="6">
        <f t="shared" si="4184"/>
        <v>-3493133</v>
      </c>
      <c r="G5399" s="6">
        <f t="shared" si="4185"/>
        <v>-3493133</v>
      </c>
      <c r="H5399" s="6"/>
      <c r="I5399" s="6">
        <f t="shared" si="4186"/>
        <v>3183595.0666666669</v>
      </c>
      <c r="J5399" s="6">
        <f t="shared" si="4187"/>
        <v>3497767.3544605332</v>
      </c>
      <c r="K5399" s="6">
        <f t="shared" si="4188"/>
        <v>5574785.9666666668</v>
      </c>
      <c r="L5399" s="6">
        <f t="shared" si="4189"/>
        <v>1301152.7</v>
      </c>
      <c r="M5399" s="6">
        <f t="shared" si="4190"/>
        <v>10059533.733333332</v>
      </c>
      <c r="N5399" s="6">
        <f t="shared" si="4191"/>
        <v>10373706.0211272</v>
      </c>
    </row>
    <row r="5400" spans="1:14" x14ac:dyDescent="0.2">
      <c r="A5400" s="29">
        <v>44540</v>
      </c>
      <c r="B5400" s="27">
        <v>13767964</v>
      </c>
      <c r="C5400" s="27">
        <v>13767964</v>
      </c>
      <c r="D5400" s="27">
        <v>3153628</v>
      </c>
      <c r="E5400" s="27">
        <v>783777</v>
      </c>
      <c r="F5400" s="6">
        <f t="shared" si="4184"/>
        <v>17705369</v>
      </c>
      <c r="G5400" s="6">
        <f t="shared" si="4185"/>
        <v>17705369</v>
      </c>
      <c r="H5400" s="6"/>
      <c r="I5400" s="6">
        <f t="shared" si="4186"/>
        <v>3514072.1</v>
      </c>
      <c r="J5400" s="6">
        <f t="shared" si="4187"/>
        <v>3828244.3877938669</v>
      </c>
      <c r="K5400" s="6">
        <f t="shared" si="4188"/>
        <v>5541736.5333333332</v>
      </c>
      <c r="L5400" s="6">
        <f t="shared" si="4189"/>
        <v>1341070.1000000001</v>
      </c>
      <c r="M5400" s="6">
        <f t="shared" si="4190"/>
        <v>10396878.733333332</v>
      </c>
      <c r="N5400" s="6">
        <f t="shared" si="4191"/>
        <v>10711051.0211272</v>
      </c>
    </row>
    <row r="5401" spans="1:14" x14ac:dyDescent="0.2">
      <c r="A5401" s="29">
        <v>44541</v>
      </c>
      <c r="B5401" s="27">
        <v>18717143</v>
      </c>
      <c r="C5401" s="27">
        <v>18717143</v>
      </c>
      <c r="D5401" s="27">
        <v>2617006</v>
      </c>
      <c r="E5401" s="27">
        <v>610179</v>
      </c>
      <c r="F5401" s="6">
        <f t="shared" si="4184"/>
        <v>21944328</v>
      </c>
      <c r="G5401" s="6">
        <f t="shared" si="4185"/>
        <v>21944328</v>
      </c>
      <c r="H5401" s="6"/>
      <c r="I5401" s="6">
        <f t="shared" si="4186"/>
        <v>4301154.4000000004</v>
      </c>
      <c r="J5401" s="6">
        <f t="shared" si="4187"/>
        <v>4615326.6877938667</v>
      </c>
      <c r="K5401" s="6">
        <f t="shared" si="4188"/>
        <v>5505635</v>
      </c>
      <c r="L5401" s="6">
        <f t="shared" si="4189"/>
        <v>1349538.6333333333</v>
      </c>
      <c r="M5401" s="6">
        <f t="shared" si="4190"/>
        <v>11156328.033333333</v>
      </c>
      <c r="N5401" s="6">
        <f t="shared" si="4191"/>
        <v>11470500.3211272</v>
      </c>
    </row>
    <row r="5402" spans="1:14" x14ac:dyDescent="0.2">
      <c r="A5402" s="29">
        <v>44542</v>
      </c>
      <c r="B5402" s="27">
        <v>6768182</v>
      </c>
      <c r="C5402" s="27">
        <v>6768182</v>
      </c>
      <c r="D5402" s="27">
        <v>3013070</v>
      </c>
      <c r="E5402" s="27">
        <v>275785</v>
      </c>
      <c r="F5402" s="6">
        <f t="shared" si="4184"/>
        <v>10057037</v>
      </c>
      <c r="G5402" s="6">
        <f t="shared" si="4185"/>
        <v>10057037</v>
      </c>
      <c r="H5402" s="6"/>
      <c r="I5402" s="6">
        <f t="shared" si="4186"/>
        <v>4971450.4333333336</v>
      </c>
      <c r="J5402" s="6">
        <f t="shared" si="4187"/>
        <v>5285622.7211271999</v>
      </c>
      <c r="K5402" s="6">
        <f t="shared" si="4188"/>
        <v>5408174.7333333334</v>
      </c>
      <c r="L5402" s="6">
        <f t="shared" si="4189"/>
        <v>1340436.6666666667</v>
      </c>
      <c r="M5402" s="6">
        <f t="shared" si="4190"/>
        <v>11720061.833333334</v>
      </c>
      <c r="N5402" s="6">
        <f t="shared" si="4191"/>
        <v>12034234.121127199</v>
      </c>
    </row>
    <row r="5403" spans="1:14" x14ac:dyDescent="0.2">
      <c r="A5403" s="29">
        <v>44543</v>
      </c>
      <c r="B5403" s="27">
        <v>-10934496</v>
      </c>
      <c r="C5403" s="27">
        <v>-10934496</v>
      </c>
      <c r="D5403" s="27">
        <v>3553599</v>
      </c>
      <c r="E5403" s="27">
        <v>341252</v>
      </c>
      <c r="F5403" s="6">
        <f t="shared" si="4184"/>
        <v>-7039645</v>
      </c>
      <c r="G5403" s="6">
        <f t="shared" si="4185"/>
        <v>-7039645</v>
      </c>
      <c r="H5403" s="6"/>
      <c r="I5403" s="6">
        <f t="shared" si="4186"/>
        <v>4203701.4333333336</v>
      </c>
      <c r="J5403" s="6">
        <f t="shared" si="4187"/>
        <v>4517873.7211271999</v>
      </c>
      <c r="K5403" s="6">
        <f t="shared" si="4188"/>
        <v>5397570.9000000004</v>
      </c>
      <c r="L5403" s="6">
        <f t="shared" si="4189"/>
        <v>1338802.6000000001</v>
      </c>
      <c r="M5403" s="6">
        <f t="shared" si="4190"/>
        <v>10940074.933333334</v>
      </c>
      <c r="N5403" s="6">
        <f t="shared" si="4191"/>
        <v>11254247.221127201</v>
      </c>
    </row>
    <row r="5404" spans="1:14" x14ac:dyDescent="0.2">
      <c r="A5404" s="29">
        <v>44544</v>
      </c>
      <c r="B5404" s="27">
        <v>15500042</v>
      </c>
      <c r="C5404" s="27">
        <v>15500042</v>
      </c>
      <c r="D5404" s="27">
        <v>3665381</v>
      </c>
      <c r="E5404" s="27">
        <v>2326401</v>
      </c>
      <c r="F5404" s="6">
        <f t="shared" si="4184"/>
        <v>21491824</v>
      </c>
      <c r="G5404" s="6">
        <f t="shared" si="4185"/>
        <v>21491824</v>
      </c>
      <c r="H5404" s="6"/>
      <c r="I5404" s="6">
        <f t="shared" si="4186"/>
        <v>4527001.2333333334</v>
      </c>
      <c r="J5404" s="6">
        <f t="shared" si="4187"/>
        <v>4841173.5211271998</v>
      </c>
      <c r="K5404" s="6">
        <f t="shared" si="4188"/>
        <v>5388108.2333333334</v>
      </c>
      <c r="L5404" s="6">
        <f t="shared" si="4189"/>
        <v>1399969.4666666666</v>
      </c>
      <c r="M5404" s="6">
        <f t="shared" si="4190"/>
        <v>11315078.933333334</v>
      </c>
      <c r="N5404" s="6">
        <f t="shared" si="4191"/>
        <v>11629251.221127201</v>
      </c>
    </row>
    <row r="5405" spans="1:14" x14ac:dyDescent="0.2">
      <c r="A5405" s="29">
        <v>44545</v>
      </c>
      <c r="B5405" s="27">
        <v>4555671</v>
      </c>
      <c r="C5405" s="27">
        <v>4555671</v>
      </c>
      <c r="D5405" s="27">
        <v>2380103</v>
      </c>
      <c r="E5405" s="27">
        <v>2562774</v>
      </c>
      <c r="F5405" s="6">
        <f t="shared" si="4184"/>
        <v>9498548</v>
      </c>
      <c r="G5405" s="6">
        <f t="shared" si="4185"/>
        <v>9498548</v>
      </c>
      <c r="H5405" s="6"/>
      <c r="I5405" s="6">
        <f t="shared" si="4186"/>
        <v>4534099.3666666662</v>
      </c>
      <c r="J5405" s="6">
        <f t="shared" si="4187"/>
        <v>4848271.6544605335</v>
      </c>
      <c r="K5405" s="6">
        <f t="shared" si="4188"/>
        <v>5339105.0666666664</v>
      </c>
      <c r="L5405" s="6">
        <f t="shared" si="4189"/>
        <v>1428265.5666666667</v>
      </c>
      <c r="M5405" s="6">
        <f t="shared" si="4190"/>
        <v>11301470</v>
      </c>
      <c r="N5405" s="6">
        <f t="shared" si="4191"/>
        <v>11615642.287793867</v>
      </c>
    </row>
    <row r="5406" spans="1:14" x14ac:dyDescent="0.2">
      <c r="A5406" s="29">
        <v>44546</v>
      </c>
      <c r="B5406" s="27">
        <v>-2018380</v>
      </c>
      <c r="C5406" s="27">
        <v>-2018380</v>
      </c>
      <c r="D5406" s="27">
        <v>3292655</v>
      </c>
      <c r="E5406" s="27">
        <v>2201003</v>
      </c>
      <c r="F5406" s="6">
        <f t="shared" si="4184"/>
        <v>3475278</v>
      </c>
      <c r="G5406" s="6">
        <f t="shared" si="4185"/>
        <v>3475278</v>
      </c>
      <c r="H5406" s="6"/>
      <c r="I5406" s="6">
        <f t="shared" si="4186"/>
        <v>4225642.5999999996</v>
      </c>
      <c r="J5406" s="6">
        <f t="shared" si="4187"/>
        <v>4539814.8877938669</v>
      </c>
      <c r="K5406" s="6">
        <f t="shared" si="4188"/>
        <v>5320669.333333333</v>
      </c>
      <c r="L5406" s="6">
        <f t="shared" si="4189"/>
        <v>1439173.4333333333</v>
      </c>
      <c r="M5406" s="6">
        <f t="shared" si="4190"/>
        <v>10985485.366666667</v>
      </c>
      <c r="N5406" s="6">
        <f t="shared" si="4191"/>
        <v>11299657.654460533</v>
      </c>
    </row>
    <row r="5407" spans="1:14" x14ac:dyDescent="0.2">
      <c r="A5407" s="29">
        <v>44547</v>
      </c>
      <c r="B5407" s="27">
        <v>9996804</v>
      </c>
      <c r="C5407" s="27">
        <v>9996804</v>
      </c>
      <c r="D5407" s="27">
        <v>3702803</v>
      </c>
      <c r="E5407" s="27">
        <v>1330453</v>
      </c>
      <c r="F5407" s="6">
        <f t="shared" si="4184"/>
        <v>15030060</v>
      </c>
      <c r="G5407" s="6">
        <f t="shared" si="4185"/>
        <v>15030060</v>
      </c>
      <c r="H5407" s="6"/>
      <c r="I5407" s="6">
        <f t="shared" si="4186"/>
        <v>4138163.4</v>
      </c>
      <c r="J5407" s="6">
        <f t="shared" si="4187"/>
        <v>4452335.6877938667</v>
      </c>
      <c r="K5407" s="6">
        <f t="shared" si="4188"/>
        <v>5289950.166666667</v>
      </c>
      <c r="L5407" s="6">
        <f t="shared" si="4189"/>
        <v>1421216.6333333333</v>
      </c>
      <c r="M5407" s="6">
        <f t="shared" si="4190"/>
        <v>10849330.199999999</v>
      </c>
      <c r="N5407" s="6">
        <f t="shared" si="4191"/>
        <v>11163502.487793867</v>
      </c>
    </row>
    <row r="5408" spans="1:14" x14ac:dyDescent="0.2">
      <c r="A5408" s="29">
        <v>44548</v>
      </c>
      <c r="B5408" s="27">
        <v>17878889</v>
      </c>
      <c r="C5408" s="27">
        <v>17878889</v>
      </c>
      <c r="D5408" s="27">
        <v>3456204</v>
      </c>
      <c r="E5408" s="27">
        <v>1433655</v>
      </c>
      <c r="F5408" s="6">
        <f t="shared" si="4184"/>
        <v>22768748</v>
      </c>
      <c r="G5408" s="6">
        <f t="shared" si="4185"/>
        <v>22768748</v>
      </c>
      <c r="H5408" s="6"/>
      <c r="I5408" s="6">
        <f t="shared" si="4186"/>
        <v>4701859.2</v>
      </c>
      <c r="J5408" s="6">
        <f t="shared" si="4187"/>
        <v>5016031.4877938665</v>
      </c>
      <c r="K5408" s="6">
        <f t="shared" si="4188"/>
        <v>5256525.0666666664</v>
      </c>
      <c r="L5408" s="6">
        <f t="shared" si="4189"/>
        <v>1379802</v>
      </c>
      <c r="M5408" s="6">
        <f t="shared" si="4190"/>
        <v>11338186.266666668</v>
      </c>
      <c r="N5408" s="6">
        <f t="shared" si="4191"/>
        <v>11652358.554460533</v>
      </c>
    </row>
    <row r="5409" spans="1:14" x14ac:dyDescent="0.2">
      <c r="A5409" s="29">
        <v>44549</v>
      </c>
      <c r="B5409" s="27">
        <v>-3448095</v>
      </c>
      <c r="C5409" s="27">
        <v>-3448095</v>
      </c>
      <c r="D5409" s="27">
        <v>3779550</v>
      </c>
      <c r="E5409" s="27">
        <v>1748178</v>
      </c>
      <c r="F5409" s="6">
        <f t="shared" si="4184"/>
        <v>2079633</v>
      </c>
      <c r="G5409" s="6">
        <f t="shared" si="4185"/>
        <v>2079633</v>
      </c>
      <c r="H5409" s="6"/>
      <c r="I5409" s="6">
        <f t="shared" si="4186"/>
        <v>4417867.7333333334</v>
      </c>
      <c r="J5409" s="6">
        <f t="shared" si="4187"/>
        <v>4732040.0211271998</v>
      </c>
      <c r="K5409" s="6">
        <f t="shared" si="4188"/>
        <v>5234223.1333333338</v>
      </c>
      <c r="L5409" s="6">
        <f t="shared" si="4189"/>
        <v>1405880.3333333333</v>
      </c>
      <c r="M5409" s="6">
        <f t="shared" si="4190"/>
        <v>11057971.199999999</v>
      </c>
      <c r="N5409" s="6">
        <f t="shared" si="4191"/>
        <v>11372143.487793867</v>
      </c>
    </row>
    <row r="5410" spans="1:14" x14ac:dyDescent="0.2">
      <c r="A5410" s="29">
        <v>44550</v>
      </c>
      <c r="B5410" s="27">
        <v>26869190</v>
      </c>
      <c r="C5410" s="27">
        <v>26869190</v>
      </c>
      <c r="D5410" s="27">
        <v>4729773</v>
      </c>
      <c r="E5410" s="27">
        <v>317898</v>
      </c>
      <c r="F5410" s="6">
        <f t="shared" si="4184"/>
        <v>31916861</v>
      </c>
      <c r="G5410" s="6">
        <f t="shared" si="4185"/>
        <v>31916861</v>
      </c>
      <c r="H5410" s="6"/>
      <c r="I5410" s="6">
        <f t="shared" si="4186"/>
        <v>5529388.7333333334</v>
      </c>
      <c r="J5410" s="6">
        <f t="shared" si="4187"/>
        <v>5843561.0211271998</v>
      </c>
      <c r="K5410" s="6">
        <f t="shared" si="4188"/>
        <v>5247932.6333333338</v>
      </c>
      <c r="L5410" s="6">
        <f t="shared" si="4189"/>
        <v>1384411.3</v>
      </c>
      <c r="M5410" s="6">
        <f t="shared" si="4190"/>
        <v>12161732.666666666</v>
      </c>
      <c r="N5410" s="6">
        <f t="shared" si="4191"/>
        <v>12475904.954460533</v>
      </c>
    </row>
    <row r="5411" spans="1:14" x14ac:dyDescent="0.2">
      <c r="A5411" s="29">
        <v>44551</v>
      </c>
      <c r="B5411" s="27">
        <v>-14366305</v>
      </c>
      <c r="C5411" s="27">
        <v>-14366305</v>
      </c>
      <c r="D5411" s="27">
        <v>5083344</v>
      </c>
      <c r="E5411" s="27">
        <v>1768823</v>
      </c>
      <c r="F5411" s="6">
        <f t="shared" si="4184"/>
        <v>-7514138</v>
      </c>
      <c r="G5411" s="6">
        <f t="shared" si="4185"/>
        <v>-7514138</v>
      </c>
      <c r="H5411" s="6"/>
      <c r="I5411" s="6">
        <f t="shared" si="4186"/>
        <v>5508056.8666666662</v>
      </c>
      <c r="J5411" s="6">
        <f t="shared" si="4187"/>
        <v>5822229.1544605335</v>
      </c>
      <c r="K5411" s="6">
        <f t="shared" si="4188"/>
        <v>5287362.7333333334</v>
      </c>
      <c r="L5411" s="6">
        <f t="shared" si="4189"/>
        <v>1417262.5333333334</v>
      </c>
      <c r="M5411" s="6">
        <f t="shared" si="4190"/>
        <v>12212682.133333333</v>
      </c>
      <c r="N5411" s="6">
        <f t="shared" si="4191"/>
        <v>12526854.4211272</v>
      </c>
    </row>
    <row r="5412" spans="1:14" x14ac:dyDescent="0.2">
      <c r="A5412" s="29">
        <v>44552</v>
      </c>
      <c r="B5412" s="27">
        <v>24751281</v>
      </c>
      <c r="C5412" s="27">
        <v>24751281</v>
      </c>
      <c r="D5412" s="27">
        <v>5912770</v>
      </c>
      <c r="E5412" s="27">
        <v>839688</v>
      </c>
      <c r="F5412" s="6">
        <f t="shared" si="4184"/>
        <v>31503739</v>
      </c>
      <c r="G5412" s="6">
        <f t="shared" si="4185"/>
        <v>31503739</v>
      </c>
      <c r="H5412" s="6"/>
      <c r="I5412" s="6">
        <f t="shared" si="4186"/>
        <v>6059233.6333333338</v>
      </c>
      <c r="J5412" s="6">
        <f t="shared" si="4187"/>
        <v>6373405.9211272001</v>
      </c>
      <c r="K5412" s="6">
        <f t="shared" si="4188"/>
        <v>5216018.8</v>
      </c>
      <c r="L5412" s="6">
        <f t="shared" si="4189"/>
        <v>1424150.5666666667</v>
      </c>
      <c r="M5412" s="6">
        <f t="shared" si="4190"/>
        <v>12699403</v>
      </c>
      <c r="N5412" s="6">
        <f t="shared" si="4191"/>
        <v>13013575.287793867</v>
      </c>
    </row>
    <row r="5413" spans="1:14" x14ac:dyDescent="0.2">
      <c r="A5413" s="29">
        <v>44553</v>
      </c>
      <c r="B5413" s="27">
        <v>5790825</v>
      </c>
      <c r="C5413" s="27">
        <v>5790825</v>
      </c>
      <c r="D5413" s="27">
        <v>2952963</v>
      </c>
      <c r="E5413" s="27">
        <v>767835</v>
      </c>
      <c r="F5413" s="6">
        <f t="shared" si="4184"/>
        <v>9511623</v>
      </c>
      <c r="G5413" s="6">
        <f t="shared" si="4185"/>
        <v>9511623</v>
      </c>
      <c r="H5413" s="6"/>
      <c r="I5413" s="6">
        <f t="shared" si="4186"/>
        <v>6098938</v>
      </c>
      <c r="J5413" s="6">
        <f t="shared" si="4187"/>
        <v>6413110.2877938664</v>
      </c>
      <c r="K5413" s="6">
        <f t="shared" si="4188"/>
        <v>5049198.3</v>
      </c>
      <c r="L5413" s="6">
        <f t="shared" si="4189"/>
        <v>1355084.2</v>
      </c>
      <c r="M5413" s="6">
        <f t="shared" si="4190"/>
        <v>12503220.5</v>
      </c>
      <c r="N5413" s="6">
        <f t="shared" si="4191"/>
        <v>12817392.787793867</v>
      </c>
    </row>
    <row r="5414" spans="1:14" x14ac:dyDescent="0.2">
      <c r="A5414" s="29">
        <v>44554</v>
      </c>
      <c r="B5414" s="27">
        <v>-6385828</v>
      </c>
      <c r="C5414" s="27">
        <v>-6385828</v>
      </c>
      <c r="D5414" s="27">
        <v>2999324</v>
      </c>
      <c r="E5414" s="27">
        <v>961207</v>
      </c>
      <c r="F5414" s="6">
        <f t="shared" si="4184"/>
        <v>-2425297</v>
      </c>
      <c r="G5414" s="6">
        <f t="shared" si="4185"/>
        <v>-2425297</v>
      </c>
      <c r="H5414" s="6"/>
      <c r="I5414" s="6">
        <f t="shared" si="4186"/>
        <v>6365988.333333333</v>
      </c>
      <c r="J5414" s="6">
        <f t="shared" si="4187"/>
        <v>6680160.6211272003</v>
      </c>
      <c r="K5414" s="6">
        <f t="shared" si="4188"/>
        <v>4911254.7333333334</v>
      </c>
      <c r="L5414" s="6">
        <f t="shared" si="4189"/>
        <v>1381776.5</v>
      </c>
      <c r="M5414" s="6">
        <f t="shared" si="4190"/>
        <v>12659019.566666666</v>
      </c>
      <c r="N5414" s="6">
        <f t="shared" si="4191"/>
        <v>12973191.854460534</v>
      </c>
    </row>
    <row r="5415" spans="1:14" x14ac:dyDescent="0.2">
      <c r="A5415" s="29">
        <v>44555</v>
      </c>
      <c r="B5415" s="27">
        <v>8621918</v>
      </c>
      <c r="C5415" s="27">
        <v>8621918</v>
      </c>
      <c r="D5415" s="27">
        <v>3217198</v>
      </c>
      <c r="E5415" s="27">
        <v>894589</v>
      </c>
      <c r="F5415" s="6">
        <f t="shared" si="4184"/>
        <v>12733705</v>
      </c>
      <c r="G5415" s="6">
        <f t="shared" si="4185"/>
        <v>12733705</v>
      </c>
      <c r="H5415" s="6"/>
      <c r="I5415" s="6">
        <f t="shared" si="4186"/>
        <v>6544936.9666666668</v>
      </c>
      <c r="J5415" s="6">
        <f t="shared" si="4187"/>
        <v>6544936.9666666668</v>
      </c>
      <c r="K5415" s="6">
        <f t="shared" si="4188"/>
        <v>4804387.4000000004</v>
      </c>
      <c r="L5415" s="6">
        <f t="shared" si="4189"/>
        <v>1383119.4333333333</v>
      </c>
      <c r="M5415" s="6">
        <f t="shared" si="4190"/>
        <v>12732443.800000001</v>
      </c>
      <c r="N5415" s="6">
        <f t="shared" si="4191"/>
        <v>12732443.800000001</v>
      </c>
    </row>
    <row r="5416" spans="1:14" x14ac:dyDescent="0.2">
      <c r="A5416" s="29">
        <v>44556</v>
      </c>
      <c r="B5416" s="27">
        <v>-3315602</v>
      </c>
      <c r="C5416" s="27">
        <v>-3315602</v>
      </c>
      <c r="D5416" s="27">
        <v>2591093</v>
      </c>
      <c r="E5416" s="27">
        <v>1926420</v>
      </c>
      <c r="F5416" s="6">
        <f t="shared" si="4184"/>
        <v>1201911</v>
      </c>
      <c r="G5416" s="6">
        <f t="shared" si="4185"/>
        <v>1201911</v>
      </c>
      <c r="H5416" s="6"/>
      <c r="I5416" s="6">
        <f t="shared" si="4186"/>
        <v>6141323.7333333334</v>
      </c>
      <c r="J5416" s="6">
        <f t="shared" si="4187"/>
        <v>6141323.7333333334</v>
      </c>
      <c r="K5416" s="6">
        <f t="shared" si="4188"/>
        <v>4704679.666666667</v>
      </c>
      <c r="L5416" s="6">
        <f t="shared" si="4189"/>
        <v>1426921.7333333334</v>
      </c>
      <c r="M5416" s="6">
        <f t="shared" si="4190"/>
        <v>12272925.133333333</v>
      </c>
      <c r="N5416" s="6">
        <f t="shared" si="4191"/>
        <v>12272925.133333333</v>
      </c>
    </row>
    <row r="5417" spans="1:14" x14ac:dyDescent="0.2">
      <c r="A5417" s="29">
        <v>44557</v>
      </c>
      <c r="B5417" s="27">
        <v>32567335</v>
      </c>
      <c r="C5417" s="27">
        <v>32567335</v>
      </c>
      <c r="D5417" s="27">
        <v>2513351</v>
      </c>
      <c r="E5417" s="27">
        <v>1407004</v>
      </c>
      <c r="F5417" s="6">
        <f t="shared" si="4184"/>
        <v>36487690</v>
      </c>
      <c r="G5417" s="6">
        <f t="shared" si="4185"/>
        <v>36487690</v>
      </c>
      <c r="H5417" s="6"/>
      <c r="I5417" s="6">
        <f t="shared" si="4186"/>
        <v>7632573.7999999998</v>
      </c>
      <c r="J5417" s="6">
        <f t="shared" si="4187"/>
        <v>7632573.7999999998</v>
      </c>
      <c r="K5417" s="6">
        <f t="shared" si="4188"/>
        <v>4558371.9666666668</v>
      </c>
      <c r="L5417" s="6">
        <f t="shared" si="4189"/>
        <v>1426738.6333333333</v>
      </c>
      <c r="M5417" s="6">
        <f t="shared" si="4190"/>
        <v>13617684.4</v>
      </c>
      <c r="N5417" s="6">
        <f t="shared" si="4191"/>
        <v>13617684.4</v>
      </c>
    </row>
    <row r="5418" spans="1:14" x14ac:dyDescent="0.2">
      <c r="A5418" s="29">
        <v>44558</v>
      </c>
      <c r="B5418" s="27">
        <v>-2503477</v>
      </c>
      <c r="C5418" s="27">
        <v>-2503477</v>
      </c>
      <c r="D5418" s="27">
        <v>1702112</v>
      </c>
      <c r="E5418" s="27">
        <v>1449913</v>
      </c>
      <c r="F5418" s="6">
        <f t="shared" si="4184"/>
        <v>648548</v>
      </c>
      <c r="G5418" s="6">
        <f t="shared" si="4185"/>
        <v>648548</v>
      </c>
      <c r="H5418" s="6"/>
      <c r="I5418" s="6">
        <f t="shared" si="4186"/>
        <v>6531420.2000000002</v>
      </c>
      <c r="J5418" s="6">
        <f t="shared" si="4187"/>
        <v>6531420.2000000002</v>
      </c>
      <c r="K5418" s="6">
        <f t="shared" si="4188"/>
        <v>4376563.5666666664</v>
      </c>
      <c r="L5418" s="6">
        <f t="shared" si="4189"/>
        <v>1446346.5333333334</v>
      </c>
      <c r="M5418" s="6">
        <f t="shared" si="4190"/>
        <v>12354330.300000001</v>
      </c>
      <c r="N5418" s="6">
        <f t="shared" si="4191"/>
        <v>12354330.300000001</v>
      </c>
    </row>
    <row r="5419" spans="1:14" x14ac:dyDescent="0.2">
      <c r="A5419" s="29">
        <v>44559</v>
      </c>
      <c r="B5419" s="27">
        <v>24719293</v>
      </c>
      <c r="C5419" s="27">
        <v>24719293</v>
      </c>
      <c r="D5419" s="27">
        <v>2389324</v>
      </c>
      <c r="E5419" s="27">
        <v>1844580</v>
      </c>
      <c r="F5419" s="6">
        <f t="shared" si="4184"/>
        <v>28953197</v>
      </c>
      <c r="G5419" s="6">
        <f t="shared" si="4185"/>
        <v>28953197</v>
      </c>
      <c r="H5419" s="6"/>
      <c r="I5419" s="6">
        <f t="shared" si="4186"/>
        <v>6831589.7999999998</v>
      </c>
      <c r="J5419" s="6">
        <f t="shared" si="4187"/>
        <v>6831589.7999999998</v>
      </c>
      <c r="K5419" s="6">
        <f t="shared" si="4188"/>
        <v>4182287.6</v>
      </c>
      <c r="L5419" s="6">
        <f t="shared" si="4189"/>
        <v>1444235.5333333334</v>
      </c>
      <c r="M5419" s="6">
        <f t="shared" si="4190"/>
        <v>12458112.933333334</v>
      </c>
      <c r="N5419" s="6">
        <f t="shared" si="4191"/>
        <v>12458112.933333334</v>
      </c>
    </row>
    <row r="5420" spans="1:14" x14ac:dyDescent="0.2">
      <c r="A5420" s="29">
        <v>44560</v>
      </c>
      <c r="B5420" s="27">
        <v>-1426562</v>
      </c>
      <c r="C5420" s="27">
        <v>-1426562</v>
      </c>
      <c r="D5420" s="27">
        <v>1497554</v>
      </c>
      <c r="E5420" s="27">
        <v>1382148</v>
      </c>
      <c r="F5420" s="6">
        <f t="shared" si="4184"/>
        <v>1453140</v>
      </c>
      <c r="G5420" s="6">
        <f t="shared" si="4185"/>
        <v>1453140</v>
      </c>
      <c r="H5420" s="6"/>
      <c r="I5420" s="6">
        <f t="shared" si="4186"/>
        <v>6877768.5999999996</v>
      </c>
      <c r="J5420" s="6">
        <f t="shared" si="4187"/>
        <v>6877768.5999999996</v>
      </c>
      <c r="K5420" s="6">
        <f t="shared" si="4188"/>
        <v>4003784</v>
      </c>
      <c r="L5420" s="6">
        <f t="shared" si="4189"/>
        <v>1424655.0666666667</v>
      </c>
      <c r="M5420" s="6">
        <f t="shared" si="4190"/>
        <v>12306207.666666666</v>
      </c>
      <c r="N5420" s="6">
        <f t="shared" si="4191"/>
        <v>12306207.666666666</v>
      </c>
    </row>
    <row r="5421" spans="1:14" x14ac:dyDescent="0.2">
      <c r="A5421" s="29">
        <v>44561</v>
      </c>
      <c r="B5421" s="27">
        <v>9329587</v>
      </c>
      <c r="C5421" s="27">
        <v>9329587</v>
      </c>
      <c r="D5421" s="27">
        <v>2829767</v>
      </c>
      <c r="E5421" s="27">
        <v>820976</v>
      </c>
      <c r="F5421" s="6">
        <f t="shared" si="4184"/>
        <v>12980330</v>
      </c>
      <c r="G5421" s="6">
        <f t="shared" si="4185"/>
        <v>12980330</v>
      </c>
      <c r="H5421" s="6"/>
      <c r="I5421" s="6">
        <f t="shared" si="4186"/>
        <v>7117049.166666667</v>
      </c>
      <c r="J5421" s="6">
        <f t="shared" si="4187"/>
        <v>7117049.166666667</v>
      </c>
      <c r="K5421" s="6">
        <f t="shared" si="4188"/>
        <v>3895231.5666666669</v>
      </c>
      <c r="L5421" s="6">
        <f t="shared" si="4189"/>
        <v>1386373.6333333333</v>
      </c>
      <c r="M5421" s="6">
        <f t="shared" si="4190"/>
        <v>12398654.366666667</v>
      </c>
      <c r="N5421" s="6">
        <f t="shared" si="4191"/>
        <v>12398654.366666667</v>
      </c>
    </row>
    <row r="5422" spans="1:14" x14ac:dyDescent="0.2">
      <c r="A5422" s="19">
        <v>44562</v>
      </c>
      <c r="B5422" s="36">
        <v>484940</v>
      </c>
      <c r="C5422" s="36">
        <v>484940</v>
      </c>
      <c r="D5422" s="20">
        <v>2780829</v>
      </c>
      <c r="E5422" s="20">
        <v>844298</v>
      </c>
      <c r="F5422" s="20">
        <f t="shared" si="4184"/>
        <v>4110067</v>
      </c>
      <c r="G5422" s="20">
        <f t="shared" si="4185"/>
        <v>4110067</v>
      </c>
      <c r="H5422" s="20"/>
      <c r="I5422" s="20">
        <f t="shared" ref="I5422:I5452" si="4192">AVERAGE(B5393:B5422)</f>
        <v>7306697.4333333336</v>
      </c>
      <c r="J5422" s="20">
        <f t="shared" ref="J5422:J5452" si="4193">AVERAGE(C5393:C5422)</f>
        <v>7306697.4333333336</v>
      </c>
      <c r="K5422" s="20">
        <f t="shared" ref="K5422:K5452" si="4194">AVERAGE(D5393:D5422)</f>
        <v>3741724</v>
      </c>
      <c r="L5422" s="20">
        <f t="shared" ref="L5422:L5452" si="4195">AVERAGE(E5393:E5422)</f>
        <v>1369110.0333333334</v>
      </c>
      <c r="M5422" s="20">
        <f t="shared" ref="M5422:M5452" si="4196">AVERAGE(F5393:F5422)</f>
        <v>12417531.466666667</v>
      </c>
      <c r="N5422" s="20">
        <f t="shared" ref="N5422:N5452" si="4197">AVERAGE(G5393:G5422)</f>
        <v>12417531.466666667</v>
      </c>
    </row>
    <row r="5423" spans="1:14" x14ac:dyDescent="0.2">
      <c r="A5423" s="29">
        <v>44563</v>
      </c>
      <c r="B5423" s="35">
        <v>11269733</v>
      </c>
      <c r="C5423" s="35">
        <v>11269733</v>
      </c>
      <c r="D5423" s="27">
        <v>3079794</v>
      </c>
      <c r="E5423" s="27">
        <v>2753707</v>
      </c>
      <c r="F5423" s="6">
        <f t="shared" si="4184"/>
        <v>17103234</v>
      </c>
      <c r="G5423" s="6">
        <f t="shared" si="4185"/>
        <v>17103234</v>
      </c>
      <c r="H5423" s="6"/>
      <c r="I5423" s="6">
        <f t="shared" si="4192"/>
        <v>7124615.8666666662</v>
      </c>
      <c r="J5423" s="6">
        <f t="shared" si="4193"/>
        <v>7124615.8666666662</v>
      </c>
      <c r="K5423" s="6">
        <f t="shared" si="4194"/>
        <v>3628554</v>
      </c>
      <c r="L5423" s="6">
        <f t="shared" si="4195"/>
        <v>1362425.8</v>
      </c>
      <c r="M5423" s="6">
        <f t="shared" si="4196"/>
        <v>12115595.666666666</v>
      </c>
      <c r="N5423" s="6">
        <f t="shared" si="4197"/>
        <v>12115595.666666666</v>
      </c>
    </row>
    <row r="5424" spans="1:14" x14ac:dyDescent="0.2">
      <c r="A5424" s="29">
        <v>44564</v>
      </c>
      <c r="B5424" s="35">
        <v>-9482396</v>
      </c>
      <c r="C5424" s="35">
        <v>-9482396</v>
      </c>
      <c r="D5424" s="27">
        <v>3160478</v>
      </c>
      <c r="E5424" s="27">
        <v>3315991</v>
      </c>
      <c r="F5424" s="6">
        <f t="shared" si="4184"/>
        <v>-3005927</v>
      </c>
      <c r="G5424" s="6">
        <f t="shared" si="4185"/>
        <v>-3005927</v>
      </c>
      <c r="H5424" s="6"/>
      <c r="I5424" s="6">
        <f t="shared" si="4192"/>
        <v>6681994.666666667</v>
      </c>
      <c r="J5424" s="6">
        <f t="shared" si="4193"/>
        <v>6681994.666666667</v>
      </c>
      <c r="K5424" s="6">
        <f t="shared" si="4194"/>
        <v>3565122.5</v>
      </c>
      <c r="L5424" s="6">
        <f t="shared" si="4195"/>
        <v>1403993.1666666667</v>
      </c>
      <c r="M5424" s="6">
        <f t="shared" si="4196"/>
        <v>11651110.333333334</v>
      </c>
      <c r="N5424" s="6">
        <f t="shared" si="4197"/>
        <v>11651110.333333334</v>
      </c>
    </row>
    <row r="5425" spans="1:14" x14ac:dyDescent="0.2">
      <c r="A5425" s="29">
        <v>44565</v>
      </c>
      <c r="B5425" s="35">
        <v>8523506</v>
      </c>
      <c r="C5425" s="35">
        <v>8523506</v>
      </c>
      <c r="D5425" s="27">
        <v>2852049</v>
      </c>
      <c r="E5425" s="27">
        <v>2888721</v>
      </c>
      <c r="F5425" s="6">
        <f t="shared" si="4184"/>
        <v>14264276</v>
      </c>
      <c r="G5425" s="6">
        <f t="shared" si="4185"/>
        <v>14264276</v>
      </c>
      <c r="H5425" s="6"/>
      <c r="I5425" s="6">
        <f t="shared" si="4192"/>
        <v>7406170.6333333338</v>
      </c>
      <c r="J5425" s="6">
        <f t="shared" si="4193"/>
        <v>7406170.6333333338</v>
      </c>
      <c r="K5425" s="6">
        <f t="shared" si="4194"/>
        <v>3502106.2666666666</v>
      </c>
      <c r="L5425" s="6">
        <f t="shared" si="4195"/>
        <v>1431769.6666666667</v>
      </c>
      <c r="M5425" s="6">
        <f t="shared" si="4196"/>
        <v>12340046.566666666</v>
      </c>
      <c r="N5425" s="6">
        <f t="shared" si="4197"/>
        <v>12340046.566666666</v>
      </c>
    </row>
    <row r="5426" spans="1:14" x14ac:dyDescent="0.2">
      <c r="A5426" s="29">
        <v>44566</v>
      </c>
      <c r="B5426" s="35">
        <v>14204451</v>
      </c>
      <c r="C5426" s="35">
        <v>14204451</v>
      </c>
      <c r="D5426" s="27">
        <v>2881736</v>
      </c>
      <c r="E5426" s="27">
        <v>2029003</v>
      </c>
      <c r="F5426" s="6">
        <f t="shared" si="4184"/>
        <v>19115190</v>
      </c>
      <c r="G5426" s="6">
        <f t="shared" si="4185"/>
        <v>19115190</v>
      </c>
      <c r="H5426" s="6"/>
      <c r="I5426" s="6">
        <f t="shared" si="4192"/>
        <v>7165233.8666666662</v>
      </c>
      <c r="J5426" s="6">
        <f t="shared" si="4193"/>
        <v>7165233.8666666662</v>
      </c>
      <c r="K5426" s="6">
        <f t="shared" si="4194"/>
        <v>3364225.5333333332</v>
      </c>
      <c r="L5426" s="6">
        <f t="shared" si="4195"/>
        <v>1438723.0666666667</v>
      </c>
      <c r="M5426" s="6">
        <f t="shared" si="4196"/>
        <v>11968182.466666667</v>
      </c>
      <c r="N5426" s="6">
        <f t="shared" si="4197"/>
        <v>11968182.466666667</v>
      </c>
    </row>
    <row r="5427" spans="1:14" x14ac:dyDescent="0.2">
      <c r="A5427" s="29">
        <v>44567</v>
      </c>
      <c r="B5427" s="35">
        <v>28535180</v>
      </c>
      <c r="C5427" s="35">
        <v>28535180</v>
      </c>
      <c r="D5427" s="27">
        <v>3800318</v>
      </c>
      <c r="E5427" s="27">
        <v>1761723</v>
      </c>
      <c r="F5427" s="6">
        <f t="shared" si="4184"/>
        <v>34097221</v>
      </c>
      <c r="G5427" s="6">
        <f t="shared" si="4185"/>
        <v>34097221</v>
      </c>
      <c r="H5427" s="6"/>
      <c r="I5427" s="6">
        <f t="shared" si="4192"/>
        <v>7736663.2000000002</v>
      </c>
      <c r="J5427" s="6">
        <f t="shared" si="4193"/>
        <v>7736663.2000000002</v>
      </c>
      <c r="K5427" s="6">
        <f t="shared" si="4194"/>
        <v>3284242.1</v>
      </c>
      <c r="L5427" s="6">
        <f t="shared" si="4195"/>
        <v>1440691.1333333333</v>
      </c>
      <c r="M5427" s="6">
        <f t="shared" si="4196"/>
        <v>12461596.433333334</v>
      </c>
      <c r="N5427" s="6">
        <f t="shared" si="4197"/>
        <v>12461596.433333334</v>
      </c>
    </row>
    <row r="5428" spans="1:14" x14ac:dyDescent="0.2">
      <c r="A5428" s="29">
        <v>44568</v>
      </c>
      <c r="B5428" s="35">
        <v>9080632</v>
      </c>
      <c r="C5428" s="35">
        <v>9080632</v>
      </c>
      <c r="D5428" s="27">
        <v>4696054</v>
      </c>
      <c r="E5428" s="27">
        <v>1169224</v>
      </c>
      <c r="F5428" s="6">
        <f t="shared" si="4184"/>
        <v>14945910</v>
      </c>
      <c r="G5428" s="6">
        <f t="shared" si="4185"/>
        <v>14945910</v>
      </c>
      <c r="H5428" s="6"/>
      <c r="I5428" s="6">
        <f t="shared" si="4192"/>
        <v>7633787.4666666668</v>
      </c>
      <c r="J5428" s="6">
        <f t="shared" si="4193"/>
        <v>7633787.4666666668</v>
      </c>
      <c r="K5428" s="6">
        <f t="shared" si="4194"/>
        <v>3294662.4</v>
      </c>
      <c r="L5428" s="6">
        <f t="shared" si="4195"/>
        <v>1458194.3666666667</v>
      </c>
      <c r="M5428" s="6">
        <f t="shared" si="4196"/>
        <v>12386644.233333332</v>
      </c>
      <c r="N5428" s="6">
        <f t="shared" si="4197"/>
        <v>12386644.233333332</v>
      </c>
    </row>
    <row r="5429" spans="1:14" x14ac:dyDescent="0.2">
      <c r="A5429" s="29">
        <v>44569</v>
      </c>
      <c r="B5429" s="35">
        <v>11899547</v>
      </c>
      <c r="C5429" s="35">
        <v>11899547</v>
      </c>
      <c r="D5429" s="27">
        <v>4903346</v>
      </c>
      <c r="E5429" s="27">
        <v>779658</v>
      </c>
      <c r="F5429" s="6">
        <f t="shared" si="4184"/>
        <v>17582551</v>
      </c>
      <c r="G5429" s="6">
        <f t="shared" si="4185"/>
        <v>17582551</v>
      </c>
      <c r="H5429" s="6"/>
      <c r="I5429" s="6">
        <f t="shared" si="4192"/>
        <v>8331699.0666666664</v>
      </c>
      <c r="J5429" s="6">
        <f t="shared" si="4193"/>
        <v>8331699.0666666664</v>
      </c>
      <c r="K5429" s="6">
        <f t="shared" si="4194"/>
        <v>3306239.2</v>
      </c>
      <c r="L5429" s="6">
        <f t="shared" si="4195"/>
        <v>1451228.7666666666</v>
      </c>
      <c r="M5429" s="6">
        <f t="shared" si="4196"/>
        <v>13089167.033333333</v>
      </c>
      <c r="N5429" s="6">
        <f t="shared" si="4197"/>
        <v>13089167.033333333</v>
      </c>
    </row>
    <row r="5430" spans="1:14" x14ac:dyDescent="0.2">
      <c r="A5430" s="29">
        <v>44570</v>
      </c>
      <c r="B5430" s="35">
        <v>17133133</v>
      </c>
      <c r="C5430" s="35">
        <v>17133133</v>
      </c>
      <c r="D5430" s="27">
        <v>4238834</v>
      </c>
      <c r="E5430" s="27">
        <v>1311965</v>
      </c>
      <c r="F5430" s="6">
        <f t="shared" si="4184"/>
        <v>22683932</v>
      </c>
      <c r="G5430" s="6">
        <f t="shared" si="4185"/>
        <v>22683932</v>
      </c>
      <c r="H5430" s="6"/>
      <c r="I5430" s="6">
        <f t="shared" si="4192"/>
        <v>8443871.3666666672</v>
      </c>
      <c r="J5430" s="6">
        <f t="shared" si="4193"/>
        <v>8443871.3666666672</v>
      </c>
      <c r="K5430" s="6">
        <f t="shared" si="4194"/>
        <v>3342412.7333333334</v>
      </c>
      <c r="L5430" s="6">
        <f t="shared" si="4195"/>
        <v>1468835.0333333334</v>
      </c>
      <c r="M5430" s="6">
        <f t="shared" si="4196"/>
        <v>13255119.133333333</v>
      </c>
      <c r="N5430" s="6">
        <f t="shared" si="4197"/>
        <v>13255119.133333333</v>
      </c>
    </row>
    <row r="5431" spans="1:14" x14ac:dyDescent="0.2">
      <c r="A5431" s="29">
        <v>44571</v>
      </c>
      <c r="B5431" s="35">
        <v>11746969</v>
      </c>
      <c r="C5431" s="35">
        <v>11746969</v>
      </c>
      <c r="D5431" s="27">
        <v>6589844</v>
      </c>
      <c r="E5431" s="27">
        <v>1860297</v>
      </c>
      <c r="F5431" s="6">
        <f t="shared" si="4184"/>
        <v>20197110</v>
      </c>
      <c r="G5431" s="6">
        <f t="shared" si="4185"/>
        <v>20197110</v>
      </c>
      <c r="H5431" s="6"/>
      <c r="I5431" s="6">
        <f t="shared" si="4192"/>
        <v>8211532.2333333334</v>
      </c>
      <c r="J5431" s="6">
        <f t="shared" si="4193"/>
        <v>8211532.2333333334</v>
      </c>
      <c r="K5431" s="6">
        <f t="shared" si="4194"/>
        <v>3474840.6666666665</v>
      </c>
      <c r="L5431" s="6">
        <f t="shared" si="4195"/>
        <v>1510505.6333333333</v>
      </c>
      <c r="M5431" s="6">
        <f t="shared" si="4196"/>
        <v>13196878.533333333</v>
      </c>
      <c r="N5431" s="6">
        <f t="shared" si="4197"/>
        <v>13196878.533333333</v>
      </c>
    </row>
    <row r="5432" spans="1:14" x14ac:dyDescent="0.2">
      <c r="A5432" s="29">
        <v>44572</v>
      </c>
      <c r="B5432" s="35">
        <v>-15650061</v>
      </c>
      <c r="C5432" s="35">
        <v>-15650061</v>
      </c>
      <c r="D5432" s="27">
        <v>7754365</v>
      </c>
      <c r="E5432" s="27">
        <v>1241540</v>
      </c>
      <c r="F5432" s="6">
        <f t="shared" si="4184"/>
        <v>-6654156</v>
      </c>
      <c r="G5432" s="6">
        <f t="shared" si="4185"/>
        <v>-6654156</v>
      </c>
      <c r="H5432" s="6"/>
      <c r="I5432" s="6">
        <f t="shared" si="4192"/>
        <v>7464257.4666666668</v>
      </c>
      <c r="J5432" s="6">
        <f t="shared" si="4193"/>
        <v>7464257.4666666668</v>
      </c>
      <c r="K5432" s="6">
        <f t="shared" si="4194"/>
        <v>3632883.8333333335</v>
      </c>
      <c r="L5432" s="6">
        <f t="shared" si="4195"/>
        <v>1542697.4666666666</v>
      </c>
      <c r="M5432" s="6">
        <f t="shared" si="4196"/>
        <v>12639838.766666668</v>
      </c>
      <c r="N5432" s="6">
        <f t="shared" si="4197"/>
        <v>12639838.766666668</v>
      </c>
    </row>
    <row r="5433" spans="1:14" x14ac:dyDescent="0.2">
      <c r="A5433" s="29">
        <v>44573</v>
      </c>
      <c r="B5433" s="35">
        <v>23067105</v>
      </c>
      <c r="C5433" s="35">
        <v>23067105</v>
      </c>
      <c r="D5433" s="27">
        <v>8474115</v>
      </c>
      <c r="E5433" s="27">
        <v>1093719</v>
      </c>
      <c r="F5433" s="6">
        <f t="shared" si="4184"/>
        <v>32634939</v>
      </c>
      <c r="G5433" s="6">
        <f t="shared" si="4185"/>
        <v>32634939</v>
      </c>
      <c r="H5433" s="6"/>
      <c r="I5433" s="6">
        <f t="shared" si="4192"/>
        <v>8597644.166666666</v>
      </c>
      <c r="J5433" s="6">
        <f t="shared" si="4193"/>
        <v>8597644.166666666</v>
      </c>
      <c r="K5433" s="6">
        <f t="shared" si="4194"/>
        <v>3796901.0333333332</v>
      </c>
      <c r="L5433" s="6">
        <f t="shared" si="4195"/>
        <v>1567779.7</v>
      </c>
      <c r="M5433" s="6">
        <f t="shared" si="4196"/>
        <v>13962324.9</v>
      </c>
      <c r="N5433" s="6">
        <f t="shared" si="4197"/>
        <v>13962324.9</v>
      </c>
    </row>
    <row r="5434" spans="1:14" x14ac:dyDescent="0.2">
      <c r="A5434" s="29">
        <v>44574</v>
      </c>
      <c r="B5434" s="35">
        <v>4119997</v>
      </c>
      <c r="C5434" s="35">
        <v>4119997</v>
      </c>
      <c r="D5434" s="27">
        <v>7845429</v>
      </c>
      <c r="E5434" s="27">
        <v>1233991</v>
      </c>
      <c r="F5434" s="6">
        <f t="shared" si="4184"/>
        <v>13199417</v>
      </c>
      <c r="G5434" s="6">
        <f t="shared" si="4185"/>
        <v>13199417</v>
      </c>
      <c r="H5434" s="6"/>
      <c r="I5434" s="6">
        <f t="shared" si="4192"/>
        <v>8218309.333333333</v>
      </c>
      <c r="J5434" s="6">
        <f t="shared" si="4193"/>
        <v>8218309.333333333</v>
      </c>
      <c r="K5434" s="6">
        <f t="shared" si="4194"/>
        <v>3936235.9666666668</v>
      </c>
      <c r="L5434" s="6">
        <f t="shared" si="4195"/>
        <v>1531366.0333333334</v>
      </c>
      <c r="M5434" s="6">
        <f t="shared" si="4196"/>
        <v>13685911.333333334</v>
      </c>
      <c r="N5434" s="6">
        <f t="shared" si="4197"/>
        <v>13685911.333333334</v>
      </c>
    </row>
    <row r="5435" spans="1:14" x14ac:dyDescent="0.2">
      <c r="A5435" s="29">
        <v>44575</v>
      </c>
      <c r="B5435" s="35">
        <v>3675643</v>
      </c>
      <c r="C5435" s="35">
        <v>3675643</v>
      </c>
      <c r="D5435" s="27">
        <v>7041122</v>
      </c>
      <c r="E5435" s="27">
        <v>406361</v>
      </c>
      <c r="F5435" s="6">
        <f t="shared" si="4184"/>
        <v>11123126</v>
      </c>
      <c r="G5435" s="6">
        <f t="shared" si="4185"/>
        <v>11123126</v>
      </c>
      <c r="H5435" s="6"/>
      <c r="I5435" s="6">
        <f t="shared" si="4192"/>
        <v>8188975.0666666664</v>
      </c>
      <c r="J5435" s="6">
        <f t="shared" si="4193"/>
        <v>8188975.0666666664</v>
      </c>
      <c r="K5435" s="6">
        <f t="shared" si="4194"/>
        <v>4091603.2666666666</v>
      </c>
      <c r="L5435" s="6">
        <f t="shared" si="4195"/>
        <v>1459485.6</v>
      </c>
      <c r="M5435" s="6">
        <f t="shared" si="4196"/>
        <v>13740063.933333334</v>
      </c>
      <c r="N5435" s="6">
        <f t="shared" si="4197"/>
        <v>13740063.933333334</v>
      </c>
    </row>
    <row r="5436" spans="1:14" x14ac:dyDescent="0.2">
      <c r="A5436" s="29">
        <v>44576</v>
      </c>
      <c r="B5436" s="35">
        <v>18196717</v>
      </c>
      <c r="C5436" s="35">
        <v>18196717</v>
      </c>
      <c r="D5436" s="27">
        <v>6679148</v>
      </c>
      <c r="E5436" s="27">
        <v>863782</v>
      </c>
      <c r="F5436" s="6">
        <f t="shared" si="4184"/>
        <v>25739647</v>
      </c>
      <c r="G5436" s="6">
        <f t="shared" si="4185"/>
        <v>25739647</v>
      </c>
      <c r="H5436" s="6"/>
      <c r="I5436" s="6">
        <f t="shared" si="4192"/>
        <v>8862811.6333333328</v>
      </c>
      <c r="J5436" s="6">
        <f t="shared" si="4193"/>
        <v>8862811.6333333328</v>
      </c>
      <c r="K5436" s="6">
        <f t="shared" si="4194"/>
        <v>4204486.3666666662</v>
      </c>
      <c r="L5436" s="6">
        <f t="shared" si="4195"/>
        <v>1414911.5666666667</v>
      </c>
      <c r="M5436" s="6">
        <f t="shared" si="4196"/>
        <v>14482209.566666666</v>
      </c>
      <c r="N5436" s="6">
        <f t="shared" si="4197"/>
        <v>14482209.566666666</v>
      </c>
    </row>
    <row r="5437" spans="1:14" x14ac:dyDescent="0.2">
      <c r="A5437" s="29">
        <v>44577</v>
      </c>
      <c r="B5437" s="35">
        <v>-12358968</v>
      </c>
      <c r="C5437" s="35">
        <v>-12358968</v>
      </c>
      <c r="D5437" s="27">
        <v>6014125</v>
      </c>
      <c r="E5437" s="27">
        <v>460942</v>
      </c>
      <c r="F5437" s="6">
        <f t="shared" si="4184"/>
        <v>-5883901</v>
      </c>
      <c r="G5437" s="6">
        <f t="shared" si="4185"/>
        <v>-5883901</v>
      </c>
      <c r="H5437" s="6"/>
      <c r="I5437" s="6">
        <f t="shared" si="4192"/>
        <v>8117619.2333333334</v>
      </c>
      <c r="J5437" s="6">
        <f t="shared" si="4193"/>
        <v>8117619.2333333334</v>
      </c>
      <c r="K5437" s="6">
        <f t="shared" si="4194"/>
        <v>4281530.4333333336</v>
      </c>
      <c r="L5437" s="6">
        <f t="shared" si="4195"/>
        <v>1385927.8666666667</v>
      </c>
      <c r="M5437" s="6">
        <f t="shared" si="4196"/>
        <v>13785077.533333333</v>
      </c>
      <c r="N5437" s="6">
        <f t="shared" si="4197"/>
        <v>13785077.533333333</v>
      </c>
    </row>
    <row r="5438" spans="1:14" x14ac:dyDescent="0.2">
      <c r="A5438" s="29">
        <v>44578</v>
      </c>
      <c r="B5438" s="35">
        <v>29304278</v>
      </c>
      <c r="C5438" s="35">
        <v>29304278</v>
      </c>
      <c r="D5438" s="27">
        <v>6003140</v>
      </c>
      <c r="E5438" s="27">
        <v>2703402</v>
      </c>
      <c r="F5438" s="6">
        <f t="shared" si="4184"/>
        <v>38010820</v>
      </c>
      <c r="G5438" s="6">
        <f t="shared" si="4185"/>
        <v>38010820</v>
      </c>
      <c r="H5438" s="6"/>
      <c r="I5438" s="6">
        <f t="shared" si="4192"/>
        <v>8498465.5333333332</v>
      </c>
      <c r="J5438" s="6">
        <f t="shared" si="4193"/>
        <v>8498465.5333333332</v>
      </c>
      <c r="K5438" s="6">
        <f t="shared" si="4194"/>
        <v>4366428.3</v>
      </c>
      <c r="L5438" s="6">
        <f t="shared" si="4195"/>
        <v>1428252.7666666666</v>
      </c>
      <c r="M5438" s="6">
        <f t="shared" si="4196"/>
        <v>14293146.6</v>
      </c>
      <c r="N5438" s="6">
        <f t="shared" si="4197"/>
        <v>14293146.6</v>
      </c>
    </row>
    <row r="5439" spans="1:14" x14ac:dyDescent="0.2">
      <c r="A5439" s="29">
        <v>44579</v>
      </c>
      <c r="B5439" s="35">
        <v>29104761</v>
      </c>
      <c r="C5439" s="35">
        <v>29104761</v>
      </c>
      <c r="D5439" s="27">
        <v>6302619</v>
      </c>
      <c r="E5439" s="27">
        <v>982152</v>
      </c>
      <c r="F5439" s="6">
        <f t="shared" si="4184"/>
        <v>36389532</v>
      </c>
      <c r="G5439" s="6">
        <f t="shared" si="4185"/>
        <v>36389532</v>
      </c>
      <c r="H5439" s="6"/>
      <c r="I5439" s="6">
        <f t="shared" si="4192"/>
        <v>9583560.7333333325</v>
      </c>
      <c r="J5439" s="6">
        <f t="shared" si="4193"/>
        <v>9583560.7333333325</v>
      </c>
      <c r="K5439" s="6">
        <f t="shared" si="4194"/>
        <v>4450530.5999999996</v>
      </c>
      <c r="L5439" s="6">
        <f t="shared" si="4195"/>
        <v>1402718.5666666667</v>
      </c>
      <c r="M5439" s="6">
        <f t="shared" si="4196"/>
        <v>15436809.9</v>
      </c>
      <c r="N5439" s="6">
        <f t="shared" si="4197"/>
        <v>15436809.9</v>
      </c>
    </row>
    <row r="5440" spans="1:14" x14ac:dyDescent="0.2">
      <c r="A5440" s="29">
        <v>44580</v>
      </c>
      <c r="B5440" s="35">
        <v>-21784859</v>
      </c>
      <c r="C5440" s="35">
        <v>-21784859</v>
      </c>
      <c r="D5440" s="27">
        <v>5399210</v>
      </c>
      <c r="E5440" s="27">
        <v>7106492</v>
      </c>
      <c r="F5440" s="6">
        <f t="shared" si="4184"/>
        <v>-9279157</v>
      </c>
      <c r="G5440" s="6">
        <f t="shared" si="4185"/>
        <v>-9279157</v>
      </c>
      <c r="H5440" s="6"/>
      <c r="I5440" s="6">
        <f t="shared" si="4192"/>
        <v>7961759.0999999996</v>
      </c>
      <c r="J5440" s="6">
        <f t="shared" si="4193"/>
        <v>7961759.0999999996</v>
      </c>
      <c r="K5440" s="6">
        <f t="shared" si="4194"/>
        <v>4472845.166666667</v>
      </c>
      <c r="L5440" s="6">
        <f t="shared" si="4195"/>
        <v>1629005.0333333334</v>
      </c>
      <c r="M5440" s="6">
        <f t="shared" si="4196"/>
        <v>14063609.300000001</v>
      </c>
      <c r="N5440" s="6">
        <f t="shared" si="4197"/>
        <v>14063609.300000001</v>
      </c>
    </row>
    <row r="5441" spans="1:14" x14ac:dyDescent="0.2">
      <c r="A5441" s="29">
        <v>44581</v>
      </c>
      <c r="B5441" s="35">
        <v>20394067</v>
      </c>
      <c r="C5441" s="35">
        <v>20394067</v>
      </c>
      <c r="D5441" s="27">
        <v>6715860</v>
      </c>
      <c r="E5441" s="27">
        <v>7870331</v>
      </c>
      <c r="F5441" s="6">
        <f t="shared" si="4184"/>
        <v>34980258</v>
      </c>
      <c r="G5441" s="6">
        <f t="shared" si="4185"/>
        <v>34980258</v>
      </c>
      <c r="H5441" s="6"/>
      <c r="I5441" s="6">
        <f t="shared" si="4192"/>
        <v>9120438.166666666</v>
      </c>
      <c r="J5441" s="6">
        <f t="shared" si="4193"/>
        <v>9120438.166666666</v>
      </c>
      <c r="K5441" s="6">
        <f t="shared" si="4194"/>
        <v>4527262.3666666662</v>
      </c>
      <c r="L5441" s="6">
        <f t="shared" si="4195"/>
        <v>1832388.6333333333</v>
      </c>
      <c r="M5441" s="6">
        <f t="shared" si="4196"/>
        <v>15480089.166666666</v>
      </c>
      <c r="N5441" s="6">
        <f t="shared" si="4197"/>
        <v>15480089.166666666</v>
      </c>
    </row>
    <row r="5442" spans="1:14" x14ac:dyDescent="0.2">
      <c r="A5442" s="29">
        <v>44582</v>
      </c>
      <c r="B5442" s="35">
        <v>24504332</v>
      </c>
      <c r="C5442" s="35">
        <v>24504332</v>
      </c>
      <c r="D5442" s="27">
        <v>6658296</v>
      </c>
      <c r="E5442" s="27">
        <v>786928</v>
      </c>
      <c r="F5442" s="6">
        <f t="shared" si="4184"/>
        <v>31949556</v>
      </c>
      <c r="G5442" s="6">
        <f t="shared" si="4185"/>
        <v>31949556</v>
      </c>
      <c r="H5442" s="6"/>
      <c r="I5442" s="6">
        <f t="shared" si="4192"/>
        <v>9112206.5333333332</v>
      </c>
      <c r="J5442" s="6">
        <f t="shared" si="4193"/>
        <v>9112206.5333333332</v>
      </c>
      <c r="K5442" s="6">
        <f t="shared" si="4194"/>
        <v>4552113.2333333334</v>
      </c>
      <c r="L5442" s="6">
        <f t="shared" si="4195"/>
        <v>1830629.9666666666</v>
      </c>
      <c r="M5442" s="6">
        <f t="shared" si="4196"/>
        <v>15494949.733333332</v>
      </c>
      <c r="N5442" s="6">
        <f t="shared" si="4197"/>
        <v>15494949.733333332</v>
      </c>
    </row>
    <row r="5443" spans="1:14" x14ac:dyDescent="0.2">
      <c r="A5443" s="29">
        <v>44583</v>
      </c>
      <c r="B5443" s="35">
        <v>24001518</v>
      </c>
      <c r="C5443" s="35">
        <v>24001518</v>
      </c>
      <c r="D5443" s="27">
        <v>5749076</v>
      </c>
      <c r="E5443" s="27">
        <v>1662620</v>
      </c>
      <c r="F5443" s="6">
        <f t="shared" si="4184"/>
        <v>31413214</v>
      </c>
      <c r="G5443" s="6">
        <f t="shared" si="4185"/>
        <v>31413214</v>
      </c>
      <c r="H5443" s="6"/>
      <c r="I5443" s="6">
        <f t="shared" si="4192"/>
        <v>9719229.6333333328</v>
      </c>
      <c r="J5443" s="6">
        <f t="shared" si="4193"/>
        <v>9719229.6333333328</v>
      </c>
      <c r="K5443" s="6">
        <f t="shared" si="4194"/>
        <v>4645317</v>
      </c>
      <c r="L5443" s="6">
        <f t="shared" si="4195"/>
        <v>1860456.1333333333</v>
      </c>
      <c r="M5443" s="6">
        <f t="shared" si="4196"/>
        <v>16225002.766666668</v>
      </c>
      <c r="N5443" s="6">
        <f t="shared" si="4197"/>
        <v>16225002.766666668</v>
      </c>
    </row>
    <row r="5444" spans="1:14" x14ac:dyDescent="0.2">
      <c r="A5444" s="29">
        <v>44584</v>
      </c>
      <c r="B5444" s="35">
        <v>1984934</v>
      </c>
      <c r="C5444" s="35">
        <v>1984934</v>
      </c>
      <c r="D5444" s="27">
        <v>5269487</v>
      </c>
      <c r="E5444" s="27">
        <v>2322714</v>
      </c>
      <c r="F5444" s="6">
        <f t="shared" si="4184"/>
        <v>9577135</v>
      </c>
      <c r="G5444" s="6">
        <f t="shared" si="4185"/>
        <v>9577135</v>
      </c>
      <c r="H5444" s="6"/>
      <c r="I5444" s="6">
        <f t="shared" si="4192"/>
        <v>9998255.0333333332</v>
      </c>
      <c r="J5444" s="6">
        <f t="shared" si="4193"/>
        <v>9998255.0333333332</v>
      </c>
      <c r="K5444" s="6">
        <f t="shared" si="4194"/>
        <v>4720989.0999999996</v>
      </c>
      <c r="L5444" s="6">
        <f t="shared" si="4195"/>
        <v>1905839.7</v>
      </c>
      <c r="M5444" s="6">
        <f t="shared" si="4196"/>
        <v>16625083.833333334</v>
      </c>
      <c r="N5444" s="6">
        <f t="shared" si="4197"/>
        <v>16625083.833333334</v>
      </c>
    </row>
    <row r="5445" spans="1:14" x14ac:dyDescent="0.2">
      <c r="A5445" s="29">
        <v>44585</v>
      </c>
      <c r="B5445" s="35">
        <v>24753339</v>
      </c>
      <c r="C5445" s="35">
        <v>24753339</v>
      </c>
      <c r="D5445" s="27">
        <v>5904912</v>
      </c>
      <c r="E5445" s="27">
        <v>2581188</v>
      </c>
      <c r="F5445" s="6">
        <f t="shared" si="4184"/>
        <v>33239439</v>
      </c>
      <c r="G5445" s="6">
        <f t="shared" si="4185"/>
        <v>33239439</v>
      </c>
      <c r="H5445" s="6"/>
      <c r="I5445" s="6">
        <f t="shared" si="4192"/>
        <v>10535969.066666666</v>
      </c>
      <c r="J5445" s="6">
        <f t="shared" si="4193"/>
        <v>10535969.066666666</v>
      </c>
      <c r="K5445" s="6">
        <f t="shared" si="4194"/>
        <v>4810579.5666666664</v>
      </c>
      <c r="L5445" s="6">
        <f t="shared" si="4195"/>
        <v>1962059.6666666667</v>
      </c>
      <c r="M5445" s="6">
        <f t="shared" si="4196"/>
        <v>17308608.300000001</v>
      </c>
      <c r="N5445" s="6">
        <f t="shared" si="4197"/>
        <v>17308608.300000001</v>
      </c>
    </row>
    <row r="5446" spans="1:14" x14ac:dyDescent="0.2">
      <c r="A5446" s="29">
        <v>44586</v>
      </c>
      <c r="B5446" s="35">
        <v>16087775</v>
      </c>
      <c r="C5446" s="35">
        <v>16087775</v>
      </c>
      <c r="D5446" s="27">
        <v>7345463</v>
      </c>
      <c r="E5446" s="27">
        <v>1416611</v>
      </c>
      <c r="F5446" s="6">
        <f t="shared" si="4184"/>
        <v>24849849</v>
      </c>
      <c r="G5446" s="6">
        <f t="shared" si="4185"/>
        <v>24849849</v>
      </c>
      <c r="H5446" s="6"/>
      <c r="I5446" s="6">
        <f t="shared" si="4192"/>
        <v>11182748.300000001</v>
      </c>
      <c r="J5446" s="6">
        <f t="shared" si="4193"/>
        <v>11182748.300000001</v>
      </c>
      <c r="K5446" s="6">
        <f t="shared" si="4194"/>
        <v>4969058.5666666664</v>
      </c>
      <c r="L5446" s="6">
        <f t="shared" si="4195"/>
        <v>1945066.0333333334</v>
      </c>
      <c r="M5446" s="6">
        <f t="shared" si="4196"/>
        <v>18096872.899999999</v>
      </c>
      <c r="N5446" s="6">
        <f t="shared" si="4197"/>
        <v>18096872.899999999</v>
      </c>
    </row>
    <row r="5447" spans="1:14" x14ac:dyDescent="0.2">
      <c r="A5447" s="29">
        <v>44587</v>
      </c>
      <c r="B5447" s="35">
        <v>6565517</v>
      </c>
      <c r="C5447" s="35">
        <v>6565517</v>
      </c>
      <c r="D5447" s="27">
        <v>6953920</v>
      </c>
      <c r="E5447" s="27">
        <v>2476694</v>
      </c>
      <c r="F5447" s="6">
        <f t="shared" si="4184"/>
        <v>15996131</v>
      </c>
      <c r="G5447" s="6">
        <f t="shared" si="4185"/>
        <v>15996131</v>
      </c>
      <c r="H5447" s="6"/>
      <c r="I5447" s="6">
        <f t="shared" si="4192"/>
        <v>10316021.033333333</v>
      </c>
      <c r="J5447" s="6">
        <f t="shared" si="4193"/>
        <v>10316021.033333333</v>
      </c>
      <c r="K5447" s="6">
        <f t="shared" si="4194"/>
        <v>5117077.5333333332</v>
      </c>
      <c r="L5447" s="6">
        <f t="shared" si="4195"/>
        <v>1980722.3666666667</v>
      </c>
      <c r="M5447" s="6">
        <f t="shared" si="4196"/>
        <v>17413820.933333334</v>
      </c>
      <c r="N5447" s="6">
        <f t="shared" si="4197"/>
        <v>17413820.933333334</v>
      </c>
    </row>
    <row r="5448" spans="1:14" x14ac:dyDescent="0.2">
      <c r="A5448" s="29">
        <v>44588</v>
      </c>
      <c r="B5448" s="35">
        <v>4654203</v>
      </c>
      <c r="C5448" s="35">
        <v>4654203</v>
      </c>
      <c r="D5448" s="27">
        <v>5962988</v>
      </c>
      <c r="E5448" s="27">
        <v>1212145</v>
      </c>
      <c r="F5448" s="6">
        <f t="shared" si="4184"/>
        <v>11829336</v>
      </c>
      <c r="G5448" s="6">
        <f t="shared" si="4185"/>
        <v>11829336</v>
      </c>
      <c r="H5448" s="6"/>
      <c r="I5448" s="6">
        <f t="shared" si="4192"/>
        <v>10554610.366666667</v>
      </c>
      <c r="J5448" s="6">
        <f t="shared" si="4193"/>
        <v>10554610.366666667</v>
      </c>
      <c r="K5448" s="6">
        <f t="shared" si="4194"/>
        <v>5259106.7333333334</v>
      </c>
      <c r="L5448" s="6">
        <f t="shared" si="4195"/>
        <v>1972796.7666666666</v>
      </c>
      <c r="M5448" s="6">
        <f t="shared" si="4196"/>
        <v>17786513.866666667</v>
      </c>
      <c r="N5448" s="6">
        <f t="shared" si="4197"/>
        <v>17786513.866666667</v>
      </c>
    </row>
    <row r="5449" spans="1:14" x14ac:dyDescent="0.2">
      <c r="A5449" s="29">
        <v>44589</v>
      </c>
      <c r="B5449" s="35">
        <v>5839666</v>
      </c>
      <c r="C5449" s="35">
        <v>5839666</v>
      </c>
      <c r="D5449" s="27">
        <v>5239206</v>
      </c>
      <c r="E5449" s="27">
        <v>-447330</v>
      </c>
      <c r="F5449" s="6">
        <f t="shared" si="4184"/>
        <v>10631542</v>
      </c>
      <c r="G5449" s="6">
        <f t="shared" si="4185"/>
        <v>10631542</v>
      </c>
      <c r="H5449" s="6"/>
      <c r="I5449" s="6">
        <f t="shared" si="4192"/>
        <v>9925289.4666666668</v>
      </c>
      <c r="J5449" s="6">
        <f t="shared" si="4193"/>
        <v>9925289.4666666668</v>
      </c>
      <c r="K5449" s="6">
        <f t="shared" si="4194"/>
        <v>5354102.8</v>
      </c>
      <c r="L5449" s="6">
        <f t="shared" si="4195"/>
        <v>1896399.7666666666</v>
      </c>
      <c r="M5449" s="6">
        <f t="shared" si="4196"/>
        <v>17175792.033333335</v>
      </c>
      <c r="N5449" s="6">
        <f t="shared" si="4197"/>
        <v>17175792.033333335</v>
      </c>
    </row>
    <row r="5450" spans="1:14" x14ac:dyDescent="0.2">
      <c r="A5450" s="29">
        <v>44590</v>
      </c>
      <c r="B5450" s="35">
        <v>-18530131</v>
      </c>
      <c r="C5450" s="35">
        <v>-18530131</v>
      </c>
      <c r="D5450" s="27">
        <v>3688143</v>
      </c>
      <c r="E5450" s="27">
        <v>824551</v>
      </c>
      <c r="F5450" s="6">
        <f t="shared" si="4184"/>
        <v>-14017437</v>
      </c>
      <c r="G5450" s="6">
        <f t="shared" si="4185"/>
        <v>-14017437</v>
      </c>
      <c r="H5450" s="6"/>
      <c r="I5450" s="6">
        <f t="shared" si="4192"/>
        <v>9355170.5</v>
      </c>
      <c r="J5450" s="6">
        <f t="shared" si="4193"/>
        <v>9355170.5</v>
      </c>
      <c r="K5450" s="6">
        <f t="shared" si="4194"/>
        <v>5427122.4333333336</v>
      </c>
      <c r="L5450" s="6">
        <f t="shared" si="4195"/>
        <v>1877813.2</v>
      </c>
      <c r="M5450" s="6">
        <f t="shared" si="4196"/>
        <v>16660106.133333333</v>
      </c>
      <c r="N5450" s="6">
        <f t="shared" si="4197"/>
        <v>16660106.133333333</v>
      </c>
    </row>
    <row r="5451" spans="1:14" x14ac:dyDescent="0.2">
      <c r="A5451" s="29">
        <v>44591</v>
      </c>
      <c r="B5451" s="35">
        <v>14254196</v>
      </c>
      <c r="C5451" s="35">
        <v>14254196</v>
      </c>
      <c r="D5451" s="27">
        <v>4630682</v>
      </c>
      <c r="E5451" s="27">
        <v>2320720</v>
      </c>
      <c r="F5451" s="6">
        <f t="shared" si="4184"/>
        <v>21205598</v>
      </c>
      <c r="G5451" s="6">
        <f t="shared" si="4185"/>
        <v>21205598</v>
      </c>
      <c r="H5451" s="6"/>
      <c r="I5451" s="6">
        <f t="shared" si="4192"/>
        <v>9519324.1333333328</v>
      </c>
      <c r="J5451" s="6">
        <f t="shared" si="4193"/>
        <v>9519324.1333333328</v>
      </c>
      <c r="K5451" s="6">
        <f t="shared" si="4194"/>
        <v>5487152.9333333336</v>
      </c>
      <c r="L5451" s="6">
        <f t="shared" si="4195"/>
        <v>1927804.6666666667</v>
      </c>
      <c r="M5451" s="6">
        <f t="shared" si="4196"/>
        <v>16934281.733333334</v>
      </c>
      <c r="N5451" s="6">
        <f t="shared" si="4197"/>
        <v>16934281.733333334</v>
      </c>
    </row>
    <row r="5452" spans="1:14" x14ac:dyDescent="0.2">
      <c r="A5452" s="29">
        <v>44592</v>
      </c>
      <c r="B5452" s="35">
        <v>32538170</v>
      </c>
      <c r="C5452" s="35">
        <v>32538170</v>
      </c>
      <c r="D5452" s="27">
        <v>4721401</v>
      </c>
      <c r="E5452" s="27">
        <v>1242306</v>
      </c>
      <c r="F5452" s="6">
        <f t="shared" si="4184"/>
        <v>38501877</v>
      </c>
      <c r="G5452" s="6">
        <f t="shared" si="4185"/>
        <v>38501877</v>
      </c>
      <c r="H5452" s="6"/>
      <c r="I5452" s="6">
        <f t="shared" si="4192"/>
        <v>10587765.133333333</v>
      </c>
      <c r="J5452" s="6">
        <f t="shared" si="4193"/>
        <v>10587765.133333333</v>
      </c>
      <c r="K5452" s="6">
        <f t="shared" si="4194"/>
        <v>5551838.666666667</v>
      </c>
      <c r="L5452" s="6">
        <f t="shared" si="4195"/>
        <v>1941071.6</v>
      </c>
      <c r="M5452" s="6">
        <f t="shared" si="4196"/>
        <v>18080675.399999999</v>
      </c>
      <c r="N5452" s="6">
        <f t="shared" si="4197"/>
        <v>18080675.399999999</v>
      </c>
    </row>
    <row r="5453" spans="1:14" x14ac:dyDescent="0.2">
      <c r="A5453" s="19">
        <v>44593</v>
      </c>
      <c r="B5453" s="36">
        <v>37815</v>
      </c>
      <c r="C5453" s="36">
        <v>37815</v>
      </c>
      <c r="D5453" s="20">
        <v>4734350</v>
      </c>
      <c r="E5453" s="20">
        <v>326472</v>
      </c>
      <c r="F5453" s="20">
        <f t="shared" ref="F5453:F5480" si="4198">SUM(B5453+D5453+E5453)</f>
        <v>5098637</v>
      </c>
      <c r="G5453" s="20">
        <f t="shared" ref="G5453:G5480" si="4199">SUM(C5453:E5453)</f>
        <v>5098637</v>
      </c>
      <c r="H5453" s="20"/>
      <c r="I5453" s="20">
        <f t="shared" ref="I5453:I5480" si="4200">AVERAGE(B5424:B5453)</f>
        <v>10213367.866666667</v>
      </c>
      <c r="J5453" s="20">
        <f t="shared" ref="J5453:J5480" si="4201">AVERAGE(C5424:C5453)</f>
        <v>10213367.866666667</v>
      </c>
      <c r="K5453" s="20">
        <f t="shared" ref="K5453:K5480" si="4202">AVERAGE(D5424:D5453)</f>
        <v>5606990.5333333332</v>
      </c>
      <c r="L5453" s="20">
        <f t="shared" ref="L5453:L5480" si="4203">AVERAGE(E5424:E5453)</f>
        <v>1860163.7666666666</v>
      </c>
      <c r="M5453" s="20">
        <f t="shared" ref="M5453:M5480" si="4204">AVERAGE(F5424:F5453)</f>
        <v>17680522.166666668</v>
      </c>
      <c r="N5453" s="20">
        <f t="shared" ref="N5453:N5480" si="4205">AVERAGE(G5424:G5453)</f>
        <v>17680522.166666668</v>
      </c>
    </row>
    <row r="5454" spans="1:14" x14ac:dyDescent="0.2">
      <c r="A5454" s="29">
        <v>44594</v>
      </c>
      <c r="B5454" s="35">
        <v>12546757</v>
      </c>
      <c r="C5454" s="35">
        <v>12546757</v>
      </c>
      <c r="D5454" s="27">
        <v>6271850</v>
      </c>
      <c r="E5454" s="27">
        <v>1092118</v>
      </c>
      <c r="F5454" s="6">
        <f t="shared" si="4198"/>
        <v>19910725</v>
      </c>
      <c r="G5454" s="6">
        <f t="shared" si="4199"/>
        <v>19910725</v>
      </c>
      <c r="H5454" s="6"/>
      <c r="I5454" s="6">
        <f t="shared" si="4200"/>
        <v>10947672.966666667</v>
      </c>
      <c r="J5454" s="6">
        <f t="shared" si="4201"/>
        <v>10947672.966666667</v>
      </c>
      <c r="K5454" s="6">
        <f t="shared" si="4202"/>
        <v>5710702.9333333336</v>
      </c>
      <c r="L5454" s="6">
        <f t="shared" si="4203"/>
        <v>1786034.6666666667</v>
      </c>
      <c r="M5454" s="6">
        <f t="shared" si="4204"/>
        <v>18444410.566666666</v>
      </c>
      <c r="N5454" s="6">
        <f t="shared" si="4205"/>
        <v>18444410.566666666</v>
      </c>
    </row>
    <row r="5455" spans="1:14" x14ac:dyDescent="0.2">
      <c r="A5455" s="29">
        <v>44595</v>
      </c>
      <c r="B5455" s="35">
        <v>-24648262</v>
      </c>
      <c r="C5455" s="35">
        <v>-24648262</v>
      </c>
      <c r="D5455" s="27">
        <v>6105945</v>
      </c>
      <c r="E5455" s="27">
        <v>2196005</v>
      </c>
      <c r="F5455" s="6">
        <f t="shared" si="4198"/>
        <v>-16346312</v>
      </c>
      <c r="G5455" s="6">
        <f t="shared" si="4199"/>
        <v>-16346312</v>
      </c>
      <c r="H5455" s="6"/>
      <c r="I5455" s="6">
        <f t="shared" si="4200"/>
        <v>9841947.3666666672</v>
      </c>
      <c r="J5455" s="6">
        <f t="shared" si="4201"/>
        <v>9841947.3666666672</v>
      </c>
      <c r="K5455" s="6">
        <f t="shared" si="4202"/>
        <v>5819166.1333333338</v>
      </c>
      <c r="L5455" s="6">
        <f t="shared" si="4203"/>
        <v>1762944.1333333333</v>
      </c>
      <c r="M5455" s="6">
        <f t="shared" si="4204"/>
        <v>17424057.633333333</v>
      </c>
      <c r="N5455" s="6">
        <f t="shared" si="4205"/>
        <v>17424057.633333333</v>
      </c>
    </row>
    <row r="5456" spans="1:14" x14ac:dyDescent="0.2">
      <c r="A5456" s="29">
        <v>44596</v>
      </c>
      <c r="B5456" s="35">
        <v>6907061</v>
      </c>
      <c r="C5456" s="35">
        <v>6907061</v>
      </c>
      <c r="D5456" s="27">
        <v>5151175</v>
      </c>
      <c r="E5456" s="27">
        <v>2765128</v>
      </c>
      <c r="F5456" s="6">
        <f t="shared" si="4198"/>
        <v>14823364</v>
      </c>
      <c r="G5456" s="6">
        <f t="shared" si="4199"/>
        <v>14823364</v>
      </c>
      <c r="H5456" s="6"/>
      <c r="I5456" s="6">
        <f t="shared" si="4200"/>
        <v>9598701.0333333332</v>
      </c>
      <c r="J5456" s="6">
        <f t="shared" si="4201"/>
        <v>9598701.0333333332</v>
      </c>
      <c r="K5456" s="6">
        <f t="shared" si="4202"/>
        <v>5894814.0999999996</v>
      </c>
      <c r="L5456" s="6">
        <f t="shared" si="4203"/>
        <v>1787481.6333333333</v>
      </c>
      <c r="M5456" s="6">
        <f t="shared" si="4204"/>
        <v>17280996.766666666</v>
      </c>
      <c r="N5456" s="6">
        <f t="shared" si="4205"/>
        <v>17280996.766666666</v>
      </c>
    </row>
    <row r="5457" spans="1:14" x14ac:dyDescent="0.2">
      <c r="A5457" s="29">
        <v>44597</v>
      </c>
      <c r="B5457" s="35">
        <v>3588837</v>
      </c>
      <c r="C5457" s="35">
        <v>3588837</v>
      </c>
      <c r="D5457" s="27">
        <v>4783809</v>
      </c>
      <c r="E5457" s="27">
        <v>1707548</v>
      </c>
      <c r="F5457" s="6">
        <f t="shared" si="4198"/>
        <v>10080194</v>
      </c>
      <c r="G5457" s="6">
        <f t="shared" si="4199"/>
        <v>10080194</v>
      </c>
      <c r="H5457" s="6"/>
      <c r="I5457" s="6">
        <f t="shared" si="4200"/>
        <v>8767156.2666666675</v>
      </c>
      <c r="J5457" s="6">
        <f t="shared" si="4201"/>
        <v>8767156.2666666675</v>
      </c>
      <c r="K5457" s="6">
        <f t="shared" si="4202"/>
        <v>5927597.1333333338</v>
      </c>
      <c r="L5457" s="6">
        <f t="shared" si="4203"/>
        <v>1785675.8</v>
      </c>
      <c r="M5457" s="6">
        <f t="shared" si="4204"/>
        <v>16480429.199999999</v>
      </c>
      <c r="N5457" s="6">
        <f t="shared" si="4205"/>
        <v>16480429.199999999</v>
      </c>
    </row>
    <row r="5458" spans="1:14" x14ac:dyDescent="0.2">
      <c r="A5458" s="29">
        <v>44598</v>
      </c>
      <c r="B5458" s="35">
        <v>149986</v>
      </c>
      <c r="C5458" s="35">
        <v>149986</v>
      </c>
      <c r="D5458" s="27">
        <v>5312222</v>
      </c>
      <c r="E5458" s="27">
        <v>2479605</v>
      </c>
      <c r="F5458" s="6">
        <f t="shared" si="4198"/>
        <v>7941813</v>
      </c>
      <c r="G5458" s="6">
        <f t="shared" si="4199"/>
        <v>7941813</v>
      </c>
      <c r="H5458" s="6"/>
      <c r="I5458" s="6">
        <f t="shared" si="4200"/>
        <v>8469468.0666666664</v>
      </c>
      <c r="J5458" s="6">
        <f t="shared" si="4201"/>
        <v>8469468.0666666664</v>
      </c>
      <c r="K5458" s="6">
        <f t="shared" si="4202"/>
        <v>5948136.0666666664</v>
      </c>
      <c r="L5458" s="6">
        <f t="shared" si="4203"/>
        <v>1829355.1666666667</v>
      </c>
      <c r="M5458" s="6">
        <f t="shared" si="4204"/>
        <v>16246959.300000001</v>
      </c>
      <c r="N5458" s="6">
        <f t="shared" si="4205"/>
        <v>16246959.300000001</v>
      </c>
    </row>
    <row r="5459" spans="1:14" x14ac:dyDescent="0.2">
      <c r="A5459" s="29">
        <v>44599</v>
      </c>
      <c r="B5459" s="35">
        <v>38357817</v>
      </c>
      <c r="C5459" s="35">
        <v>38357817</v>
      </c>
      <c r="D5459" s="27">
        <v>5713221</v>
      </c>
      <c r="E5459" s="27">
        <v>2439754</v>
      </c>
      <c r="F5459" s="6">
        <f t="shared" si="4198"/>
        <v>46510792</v>
      </c>
      <c r="G5459" s="6">
        <f t="shared" si="4199"/>
        <v>46510792</v>
      </c>
      <c r="H5459" s="6"/>
      <c r="I5459" s="6">
        <f t="shared" si="4200"/>
        <v>9351410.4000000004</v>
      </c>
      <c r="J5459" s="6">
        <f t="shared" si="4201"/>
        <v>9351410.4000000004</v>
      </c>
      <c r="K5459" s="6">
        <f t="shared" si="4202"/>
        <v>5975131.9000000004</v>
      </c>
      <c r="L5459" s="6">
        <f t="shared" si="4203"/>
        <v>1884691.7</v>
      </c>
      <c r="M5459" s="6">
        <f t="shared" si="4204"/>
        <v>17211234</v>
      </c>
      <c r="N5459" s="6">
        <f t="shared" si="4205"/>
        <v>17211234</v>
      </c>
    </row>
    <row r="5460" spans="1:14" x14ac:dyDescent="0.2">
      <c r="A5460" s="29">
        <v>44600</v>
      </c>
      <c r="B5460" s="35">
        <v>4873829</v>
      </c>
      <c r="C5460" s="35">
        <v>4873829</v>
      </c>
      <c r="D5460" s="27">
        <v>5340040</v>
      </c>
      <c r="E5460" s="27">
        <v>2364616</v>
      </c>
      <c r="F5460" s="6">
        <f t="shared" si="4198"/>
        <v>12578485</v>
      </c>
      <c r="G5460" s="6">
        <f t="shared" si="4199"/>
        <v>12578485</v>
      </c>
      <c r="H5460" s="6"/>
      <c r="I5460" s="6">
        <f t="shared" si="4200"/>
        <v>8942766.9333333336</v>
      </c>
      <c r="J5460" s="6">
        <f t="shared" si="4201"/>
        <v>8942766.9333333336</v>
      </c>
      <c r="K5460" s="6">
        <f t="shared" si="4202"/>
        <v>6011838.7666666666</v>
      </c>
      <c r="L5460" s="6">
        <f t="shared" si="4203"/>
        <v>1919780.0666666667</v>
      </c>
      <c r="M5460" s="6">
        <f t="shared" si="4204"/>
        <v>16874385.766666666</v>
      </c>
      <c r="N5460" s="6">
        <f t="shared" si="4205"/>
        <v>16874385.766666666</v>
      </c>
    </row>
    <row r="5461" spans="1:14" x14ac:dyDescent="0.2">
      <c r="A5461" s="29">
        <v>44601</v>
      </c>
      <c r="B5461" s="35">
        <v>8426483</v>
      </c>
      <c r="C5461" s="35">
        <v>8426483</v>
      </c>
      <c r="D5461" s="27">
        <v>4310989</v>
      </c>
      <c r="E5461" s="27">
        <v>1913572</v>
      </c>
      <c r="F5461" s="6">
        <f t="shared" si="4198"/>
        <v>14651044</v>
      </c>
      <c r="G5461" s="6">
        <f t="shared" si="4199"/>
        <v>14651044</v>
      </c>
      <c r="H5461" s="6"/>
      <c r="I5461" s="6">
        <f t="shared" si="4200"/>
        <v>8832084.0666666664</v>
      </c>
      <c r="J5461" s="6">
        <f t="shared" si="4201"/>
        <v>8832084.0666666664</v>
      </c>
      <c r="K5461" s="6">
        <f t="shared" si="4202"/>
        <v>5935876.9333333336</v>
      </c>
      <c r="L5461" s="6">
        <f t="shared" si="4203"/>
        <v>1921555.9</v>
      </c>
      <c r="M5461" s="6">
        <f t="shared" si="4204"/>
        <v>16689516.9</v>
      </c>
      <c r="N5461" s="6">
        <f t="shared" si="4205"/>
        <v>16689516.9</v>
      </c>
    </row>
    <row r="5462" spans="1:14" x14ac:dyDescent="0.2">
      <c r="A5462" s="29">
        <v>44602</v>
      </c>
      <c r="B5462" s="35">
        <v>-8622809</v>
      </c>
      <c r="C5462" s="35">
        <v>-8622809</v>
      </c>
      <c r="D5462" s="27">
        <v>4603287</v>
      </c>
      <c r="E5462" s="27">
        <v>3770608</v>
      </c>
      <c r="F5462" s="6">
        <f t="shared" si="4198"/>
        <v>-248914</v>
      </c>
      <c r="G5462" s="6">
        <f t="shared" si="4199"/>
        <v>-248914</v>
      </c>
      <c r="H5462" s="6"/>
      <c r="I5462" s="6">
        <f t="shared" si="4200"/>
        <v>9066325.8000000007</v>
      </c>
      <c r="J5462" s="6">
        <f t="shared" si="4201"/>
        <v>9066325.8000000007</v>
      </c>
      <c r="K5462" s="6">
        <f t="shared" si="4202"/>
        <v>5830841</v>
      </c>
      <c r="L5462" s="6">
        <f t="shared" si="4203"/>
        <v>2005858.1666666667</v>
      </c>
      <c r="M5462" s="6">
        <f t="shared" si="4204"/>
        <v>16903024.966666665</v>
      </c>
      <c r="N5462" s="6">
        <f t="shared" si="4205"/>
        <v>16903024.966666665</v>
      </c>
    </row>
    <row r="5463" spans="1:14" x14ac:dyDescent="0.2">
      <c r="A5463" s="29">
        <v>44603</v>
      </c>
      <c r="B5463" s="35">
        <v>39158130</v>
      </c>
      <c r="C5463" s="35">
        <v>39158130</v>
      </c>
      <c r="D5463" s="27">
        <v>6076395</v>
      </c>
      <c r="E5463" s="27">
        <v>1571216</v>
      </c>
      <c r="F5463" s="6">
        <f t="shared" si="4198"/>
        <v>46805741</v>
      </c>
      <c r="G5463" s="6">
        <f t="shared" si="4199"/>
        <v>46805741</v>
      </c>
      <c r="H5463" s="6"/>
      <c r="I5463" s="6">
        <f t="shared" si="4200"/>
        <v>9602693.3000000007</v>
      </c>
      <c r="J5463" s="6">
        <f t="shared" si="4201"/>
        <v>9602693.3000000007</v>
      </c>
      <c r="K5463" s="6">
        <f t="shared" si="4202"/>
        <v>5750917</v>
      </c>
      <c r="L5463" s="6">
        <f t="shared" si="4203"/>
        <v>2021774.7333333334</v>
      </c>
      <c r="M5463" s="6">
        <f t="shared" si="4204"/>
        <v>17375385.033333335</v>
      </c>
      <c r="N5463" s="6">
        <f t="shared" si="4205"/>
        <v>17375385.033333335</v>
      </c>
    </row>
    <row r="5464" spans="1:14" x14ac:dyDescent="0.2">
      <c r="A5464" s="29">
        <v>44604</v>
      </c>
      <c r="B5464" s="35">
        <v>18044173</v>
      </c>
      <c r="C5464" s="35">
        <v>18044173</v>
      </c>
      <c r="D5464" s="27">
        <v>5222027</v>
      </c>
      <c r="E5464" s="27">
        <v>2090337</v>
      </c>
      <c r="F5464" s="6">
        <f t="shared" si="4198"/>
        <v>25356537</v>
      </c>
      <c r="G5464" s="6">
        <f t="shared" si="4199"/>
        <v>25356537</v>
      </c>
      <c r="H5464" s="6"/>
      <c r="I5464" s="6">
        <f t="shared" si="4200"/>
        <v>10066832.5</v>
      </c>
      <c r="J5464" s="6">
        <f t="shared" si="4201"/>
        <v>10066832.5</v>
      </c>
      <c r="K5464" s="6">
        <f t="shared" si="4202"/>
        <v>5663470.2666666666</v>
      </c>
      <c r="L5464" s="6">
        <f t="shared" si="4203"/>
        <v>2050319.6</v>
      </c>
      <c r="M5464" s="6">
        <f t="shared" si="4204"/>
        <v>17780622.366666667</v>
      </c>
      <c r="N5464" s="6">
        <f t="shared" si="4205"/>
        <v>17780622.366666667</v>
      </c>
    </row>
    <row r="5465" spans="1:14" x14ac:dyDescent="0.2">
      <c r="A5465" s="29">
        <v>44605</v>
      </c>
      <c r="B5465" s="35">
        <v>2375370</v>
      </c>
      <c r="C5465" s="35">
        <v>2375370</v>
      </c>
      <c r="D5465" s="27">
        <v>5160244</v>
      </c>
      <c r="E5465" s="27">
        <v>1141657</v>
      </c>
      <c r="F5465" s="6">
        <f t="shared" si="4198"/>
        <v>8677271</v>
      </c>
      <c r="G5465" s="6">
        <f t="shared" si="4199"/>
        <v>8677271</v>
      </c>
      <c r="H5465" s="6"/>
      <c r="I5465" s="6">
        <f t="shared" si="4200"/>
        <v>10023490.066666666</v>
      </c>
      <c r="J5465" s="6">
        <f t="shared" si="4201"/>
        <v>10023490.066666666</v>
      </c>
      <c r="K5465" s="6">
        <f t="shared" si="4202"/>
        <v>5600774.333333333</v>
      </c>
      <c r="L5465" s="6">
        <f t="shared" si="4203"/>
        <v>2074829.4666666666</v>
      </c>
      <c r="M5465" s="6">
        <f t="shared" si="4204"/>
        <v>17699093.866666667</v>
      </c>
      <c r="N5465" s="6">
        <f t="shared" si="4205"/>
        <v>17699093.866666667</v>
      </c>
    </row>
    <row r="5466" spans="1:14" x14ac:dyDescent="0.2">
      <c r="A5466" s="29">
        <v>44606</v>
      </c>
      <c r="B5466" s="35">
        <v>-5774091</v>
      </c>
      <c r="C5466" s="35">
        <v>-5774091</v>
      </c>
      <c r="D5466" s="27">
        <v>3898245</v>
      </c>
      <c r="E5466" s="27">
        <v>3777314</v>
      </c>
      <c r="F5466" s="6">
        <f t="shared" si="4198"/>
        <v>1901468</v>
      </c>
      <c r="G5466" s="6">
        <f t="shared" si="4199"/>
        <v>1901468</v>
      </c>
      <c r="H5466" s="6"/>
      <c r="I5466" s="6">
        <f t="shared" si="4200"/>
        <v>9224463.1333333328</v>
      </c>
      <c r="J5466" s="6">
        <f t="shared" si="4201"/>
        <v>9224463.1333333328</v>
      </c>
      <c r="K5466" s="6">
        <f t="shared" si="4202"/>
        <v>5508077.5666666664</v>
      </c>
      <c r="L5466" s="6">
        <f t="shared" si="4203"/>
        <v>2171947.2000000002</v>
      </c>
      <c r="M5466" s="6">
        <f t="shared" si="4204"/>
        <v>16904487.899999999</v>
      </c>
      <c r="N5466" s="6">
        <f t="shared" si="4205"/>
        <v>16904487.899999999</v>
      </c>
    </row>
    <row r="5467" spans="1:14" x14ac:dyDescent="0.2">
      <c r="A5467" s="29">
        <v>44607</v>
      </c>
      <c r="B5467" s="35">
        <v>31370652</v>
      </c>
      <c r="C5467" s="35">
        <v>31370652</v>
      </c>
      <c r="D5467" s="27">
        <v>3092954</v>
      </c>
      <c r="E5467" s="27">
        <v>2865254</v>
      </c>
      <c r="F5467" s="6">
        <f t="shared" si="4198"/>
        <v>37328860</v>
      </c>
      <c r="G5467" s="6">
        <f t="shared" si="4199"/>
        <v>37328860</v>
      </c>
      <c r="H5467" s="6"/>
      <c r="I5467" s="6">
        <f t="shared" si="4200"/>
        <v>10682117.133333333</v>
      </c>
      <c r="J5467" s="6">
        <f t="shared" si="4201"/>
        <v>10682117.133333333</v>
      </c>
      <c r="K5467" s="6">
        <f t="shared" si="4202"/>
        <v>5410705.2000000002</v>
      </c>
      <c r="L5467" s="6">
        <f t="shared" si="4203"/>
        <v>2252090.9333333331</v>
      </c>
      <c r="M5467" s="6">
        <f t="shared" si="4204"/>
        <v>18344913.266666666</v>
      </c>
      <c r="N5467" s="6">
        <f t="shared" si="4205"/>
        <v>18344913.266666666</v>
      </c>
    </row>
    <row r="5468" spans="1:14" x14ac:dyDescent="0.2">
      <c r="A5468" s="29">
        <v>44608</v>
      </c>
      <c r="B5468" s="35">
        <v>-15400081</v>
      </c>
      <c r="C5468" s="35">
        <v>-15400081</v>
      </c>
      <c r="D5468" s="27">
        <v>2134178</v>
      </c>
      <c r="E5468" s="27">
        <v>2172565</v>
      </c>
      <c r="F5468" s="6">
        <f t="shared" si="4198"/>
        <v>-11093338</v>
      </c>
      <c r="G5468" s="6">
        <f t="shared" si="4199"/>
        <v>-11093338</v>
      </c>
      <c r="H5468" s="6"/>
      <c r="I5468" s="6">
        <f t="shared" si="4200"/>
        <v>9191971.833333334</v>
      </c>
      <c r="J5468" s="6">
        <f t="shared" si="4201"/>
        <v>9191971.833333334</v>
      </c>
      <c r="K5468" s="6">
        <f t="shared" si="4202"/>
        <v>5281739.8</v>
      </c>
      <c r="L5468" s="6">
        <f t="shared" si="4203"/>
        <v>2234396.3666666667</v>
      </c>
      <c r="M5468" s="6">
        <f t="shared" si="4204"/>
        <v>16708108</v>
      </c>
      <c r="N5468" s="6">
        <f t="shared" si="4205"/>
        <v>16708108</v>
      </c>
    </row>
    <row r="5469" spans="1:14" x14ac:dyDescent="0.2">
      <c r="A5469" s="29">
        <v>44609</v>
      </c>
      <c r="B5469" s="35">
        <v>3443535</v>
      </c>
      <c r="C5469" s="35">
        <v>3443535</v>
      </c>
      <c r="D5469" s="27">
        <v>2415256</v>
      </c>
      <c r="E5469" s="27">
        <v>3027536</v>
      </c>
      <c r="F5469" s="6">
        <f t="shared" si="4198"/>
        <v>8886327</v>
      </c>
      <c r="G5469" s="6">
        <f t="shared" si="4199"/>
        <v>8886327</v>
      </c>
      <c r="H5469" s="6"/>
      <c r="I5469" s="6">
        <f t="shared" si="4200"/>
        <v>8336597.6333333338</v>
      </c>
      <c r="J5469" s="6">
        <f t="shared" si="4201"/>
        <v>8336597.6333333338</v>
      </c>
      <c r="K5469" s="6">
        <f t="shared" si="4202"/>
        <v>5152161.0333333332</v>
      </c>
      <c r="L5469" s="6">
        <f t="shared" si="4203"/>
        <v>2302575.8333333335</v>
      </c>
      <c r="M5469" s="6">
        <f t="shared" si="4204"/>
        <v>15791334.5</v>
      </c>
      <c r="N5469" s="6">
        <f t="shared" si="4205"/>
        <v>15791334.5</v>
      </c>
    </row>
    <row r="5470" spans="1:14" x14ac:dyDescent="0.2">
      <c r="A5470" s="29">
        <v>44610</v>
      </c>
      <c r="B5470" s="35">
        <v>14532256</v>
      </c>
      <c r="C5470" s="35">
        <v>14532256</v>
      </c>
      <c r="D5470" s="27">
        <v>2388667</v>
      </c>
      <c r="E5470" s="27">
        <v>1660952</v>
      </c>
      <c r="F5470" s="6">
        <f t="shared" si="4198"/>
        <v>18581875</v>
      </c>
      <c r="G5470" s="6">
        <f t="shared" si="4199"/>
        <v>18581875</v>
      </c>
      <c r="H5470" s="6"/>
      <c r="I5470" s="6">
        <f t="shared" si="4200"/>
        <v>9547168.1333333328</v>
      </c>
      <c r="J5470" s="6">
        <f t="shared" si="4201"/>
        <v>9547168.1333333328</v>
      </c>
      <c r="K5470" s="6">
        <f t="shared" si="4202"/>
        <v>5051809.5999999996</v>
      </c>
      <c r="L5470" s="6">
        <f t="shared" si="4203"/>
        <v>2121057.8333333335</v>
      </c>
      <c r="M5470" s="6">
        <f t="shared" si="4204"/>
        <v>16720035.566666666</v>
      </c>
      <c r="N5470" s="6">
        <f t="shared" si="4205"/>
        <v>16720035.566666666</v>
      </c>
    </row>
    <row r="5471" spans="1:14" x14ac:dyDescent="0.2">
      <c r="A5471" s="29">
        <v>44611</v>
      </c>
      <c r="B5471" s="35">
        <v>6274654</v>
      </c>
      <c r="C5471" s="35">
        <v>6274654</v>
      </c>
      <c r="D5471" s="27">
        <v>2385787</v>
      </c>
      <c r="E5471" s="27">
        <v>1126850</v>
      </c>
      <c r="F5471" s="6">
        <f t="shared" si="4198"/>
        <v>9787291</v>
      </c>
      <c r="G5471" s="6">
        <f t="shared" si="4199"/>
        <v>9787291</v>
      </c>
      <c r="H5471" s="6"/>
      <c r="I5471" s="6">
        <f t="shared" si="4200"/>
        <v>9076521.0333333332</v>
      </c>
      <c r="J5471" s="6">
        <f t="shared" si="4201"/>
        <v>9076521.0333333332</v>
      </c>
      <c r="K5471" s="6">
        <f t="shared" si="4202"/>
        <v>4907473.833333333</v>
      </c>
      <c r="L5471" s="6">
        <f t="shared" si="4203"/>
        <v>1896275.1333333333</v>
      </c>
      <c r="M5471" s="6">
        <f t="shared" si="4204"/>
        <v>15880270</v>
      </c>
      <c r="N5471" s="6">
        <f t="shared" si="4205"/>
        <v>15880270</v>
      </c>
    </row>
    <row r="5472" spans="1:14" x14ac:dyDescent="0.2">
      <c r="A5472" s="29">
        <v>44612</v>
      </c>
      <c r="B5472" s="35">
        <v>-2606004</v>
      </c>
      <c r="C5472" s="35">
        <v>-2606004</v>
      </c>
      <c r="D5472" s="27">
        <v>2545766</v>
      </c>
      <c r="E5472" s="27">
        <v>2731229</v>
      </c>
      <c r="F5472" s="6">
        <f t="shared" si="4198"/>
        <v>2670991</v>
      </c>
      <c r="G5472" s="6">
        <f t="shared" si="4199"/>
        <v>2670991</v>
      </c>
      <c r="H5472" s="6"/>
      <c r="I5472" s="6">
        <f t="shared" si="4200"/>
        <v>8172843.166666667</v>
      </c>
      <c r="J5472" s="6">
        <f t="shared" si="4201"/>
        <v>8172843.166666667</v>
      </c>
      <c r="K5472" s="6">
        <f t="shared" si="4202"/>
        <v>4770389.5</v>
      </c>
      <c r="L5472" s="6">
        <f t="shared" si="4203"/>
        <v>1961085.1666666667</v>
      </c>
      <c r="M5472" s="6">
        <f t="shared" si="4204"/>
        <v>14904317.833333334</v>
      </c>
      <c r="N5472" s="6">
        <f t="shared" si="4205"/>
        <v>14904317.833333334</v>
      </c>
    </row>
    <row r="5473" spans="1:14" x14ac:dyDescent="0.2">
      <c r="A5473" s="29">
        <v>44613</v>
      </c>
      <c r="B5473" s="35">
        <v>2745320</v>
      </c>
      <c r="C5473" s="35">
        <v>2745320</v>
      </c>
      <c r="D5473" s="27">
        <v>2434906</v>
      </c>
      <c r="E5473" s="27">
        <v>1858332</v>
      </c>
      <c r="F5473" s="6">
        <f t="shared" si="4198"/>
        <v>7038558</v>
      </c>
      <c r="G5473" s="6">
        <f t="shared" si="4199"/>
        <v>7038558</v>
      </c>
      <c r="H5473" s="6"/>
      <c r="I5473" s="6">
        <f t="shared" si="4200"/>
        <v>7464303.2333333334</v>
      </c>
      <c r="J5473" s="6">
        <f t="shared" si="4201"/>
        <v>7464303.2333333334</v>
      </c>
      <c r="K5473" s="6">
        <f t="shared" si="4202"/>
        <v>4659917.166666667</v>
      </c>
      <c r="L5473" s="6">
        <f t="shared" si="4203"/>
        <v>1967608.9</v>
      </c>
      <c r="M5473" s="6">
        <f t="shared" si="4204"/>
        <v>14091829.300000001</v>
      </c>
      <c r="N5473" s="6">
        <f t="shared" si="4205"/>
        <v>14091829.300000001</v>
      </c>
    </row>
    <row r="5474" spans="1:14" x14ac:dyDescent="0.2">
      <c r="A5474" s="29">
        <v>44614</v>
      </c>
      <c r="B5474" s="35">
        <v>-3988549</v>
      </c>
      <c r="C5474" s="35">
        <v>-3988549</v>
      </c>
      <c r="D5474" s="27">
        <v>2324188</v>
      </c>
      <c r="E5474" s="27">
        <v>2272035</v>
      </c>
      <c r="F5474" s="6">
        <f t="shared" si="4198"/>
        <v>607674</v>
      </c>
      <c r="G5474" s="6">
        <f t="shared" si="4199"/>
        <v>607674</v>
      </c>
      <c r="H5474" s="6"/>
      <c r="I5474" s="6">
        <f t="shared" si="4200"/>
        <v>7265187.1333333338</v>
      </c>
      <c r="J5474" s="6">
        <f t="shared" si="4201"/>
        <v>7265187.1333333338</v>
      </c>
      <c r="K5474" s="6">
        <f t="shared" si="4202"/>
        <v>4561740.5333333332</v>
      </c>
      <c r="L5474" s="6">
        <f t="shared" si="4203"/>
        <v>1965919.6</v>
      </c>
      <c r="M5474" s="6">
        <f t="shared" si="4204"/>
        <v>13792847.266666668</v>
      </c>
      <c r="N5474" s="6">
        <f t="shared" si="4205"/>
        <v>13792847.266666668</v>
      </c>
    </row>
    <row r="5475" spans="1:14" x14ac:dyDescent="0.2">
      <c r="A5475" s="29">
        <v>44615</v>
      </c>
      <c r="B5475" s="35">
        <v>18713728</v>
      </c>
      <c r="C5475" s="35">
        <v>18713728</v>
      </c>
      <c r="D5475" s="27">
        <v>2335855</v>
      </c>
      <c r="E5475" s="27">
        <v>2310405</v>
      </c>
      <c r="F5475" s="6">
        <f t="shared" si="4198"/>
        <v>23359988</v>
      </c>
      <c r="G5475" s="6">
        <f t="shared" si="4199"/>
        <v>23359988</v>
      </c>
      <c r="H5475" s="6"/>
      <c r="I5475" s="6">
        <f t="shared" si="4200"/>
        <v>7063866.7666666666</v>
      </c>
      <c r="J5475" s="6">
        <f t="shared" si="4201"/>
        <v>7063866.7666666666</v>
      </c>
      <c r="K5475" s="6">
        <f t="shared" si="4202"/>
        <v>4442771.9666666668</v>
      </c>
      <c r="L5475" s="6">
        <f t="shared" si="4203"/>
        <v>1956893.5</v>
      </c>
      <c r="M5475" s="6">
        <f t="shared" si="4204"/>
        <v>13463532.233333332</v>
      </c>
      <c r="N5475" s="6">
        <f t="shared" si="4205"/>
        <v>13463532.233333332</v>
      </c>
    </row>
    <row r="5476" spans="1:14" x14ac:dyDescent="0.2">
      <c r="A5476" s="29">
        <v>44616</v>
      </c>
      <c r="B5476" s="35">
        <v>6699621</v>
      </c>
      <c r="C5476" s="35">
        <v>6699621</v>
      </c>
      <c r="D5476" s="27">
        <v>2214939</v>
      </c>
      <c r="E5476" s="27">
        <v>2928510</v>
      </c>
      <c r="F5476" s="6">
        <f t="shared" si="4198"/>
        <v>11843070</v>
      </c>
      <c r="G5476" s="6">
        <f t="shared" si="4199"/>
        <v>11843070</v>
      </c>
      <c r="H5476" s="6"/>
      <c r="I5476" s="6">
        <f t="shared" si="4200"/>
        <v>6750928.2999999998</v>
      </c>
      <c r="J5476" s="6">
        <f t="shared" si="4201"/>
        <v>6750928.2999999998</v>
      </c>
      <c r="K5476" s="6">
        <f t="shared" si="4202"/>
        <v>4271754.5</v>
      </c>
      <c r="L5476" s="6">
        <f t="shared" si="4203"/>
        <v>2007290.1333333333</v>
      </c>
      <c r="M5476" s="6">
        <f t="shared" si="4204"/>
        <v>13029972.933333334</v>
      </c>
      <c r="N5476" s="6">
        <f t="shared" si="4205"/>
        <v>13029972.933333334</v>
      </c>
    </row>
    <row r="5477" spans="1:14" x14ac:dyDescent="0.2">
      <c r="A5477" s="29">
        <v>44617</v>
      </c>
      <c r="B5477" s="35">
        <v>26125518</v>
      </c>
      <c r="C5477" s="35">
        <v>26125518</v>
      </c>
      <c r="D5477" s="27">
        <v>2299968</v>
      </c>
      <c r="E5477" s="27">
        <v>2559158</v>
      </c>
      <c r="F5477" s="6">
        <f t="shared" si="4198"/>
        <v>30984644</v>
      </c>
      <c r="G5477" s="6">
        <f t="shared" si="4199"/>
        <v>30984644</v>
      </c>
      <c r="H5477" s="6"/>
      <c r="I5477" s="6">
        <f t="shared" si="4200"/>
        <v>7402928.333333333</v>
      </c>
      <c r="J5477" s="6">
        <f t="shared" si="4201"/>
        <v>7402928.333333333</v>
      </c>
      <c r="K5477" s="6">
        <f t="shared" si="4202"/>
        <v>4116622.7666666666</v>
      </c>
      <c r="L5477" s="6">
        <f t="shared" si="4203"/>
        <v>2010038.9333333333</v>
      </c>
      <c r="M5477" s="6">
        <f t="shared" si="4204"/>
        <v>13529590.033333333</v>
      </c>
      <c r="N5477" s="6">
        <f t="shared" si="4205"/>
        <v>13529590.033333333</v>
      </c>
    </row>
    <row r="5478" spans="1:14" x14ac:dyDescent="0.2">
      <c r="A5478" s="29">
        <v>44618</v>
      </c>
      <c r="B5478" s="35">
        <v>-9675482</v>
      </c>
      <c r="C5478" s="35">
        <v>-9675482</v>
      </c>
      <c r="D5478" s="27">
        <v>3184163</v>
      </c>
      <c r="E5478" s="27">
        <v>2377718</v>
      </c>
      <c r="F5478" s="6">
        <f t="shared" si="4198"/>
        <v>-4113601</v>
      </c>
      <c r="G5478" s="6">
        <f t="shared" si="4199"/>
        <v>-4113601</v>
      </c>
      <c r="H5478" s="6"/>
      <c r="I5478" s="6">
        <f t="shared" si="4200"/>
        <v>6925272.166666667</v>
      </c>
      <c r="J5478" s="6">
        <f t="shared" si="4201"/>
        <v>6925272.166666667</v>
      </c>
      <c r="K5478" s="6">
        <f t="shared" si="4202"/>
        <v>4023995.2666666666</v>
      </c>
      <c r="L5478" s="6">
        <f t="shared" si="4203"/>
        <v>2048891.3666666667</v>
      </c>
      <c r="M5478" s="6">
        <f t="shared" si="4204"/>
        <v>12998158.800000001</v>
      </c>
      <c r="N5478" s="6">
        <f t="shared" si="4205"/>
        <v>12998158.800000001</v>
      </c>
    </row>
    <row r="5479" spans="1:14" x14ac:dyDescent="0.2">
      <c r="A5479" s="29">
        <v>44619</v>
      </c>
      <c r="B5479" s="35">
        <v>14041397</v>
      </c>
      <c r="C5479" s="35">
        <v>14041397</v>
      </c>
      <c r="D5479" s="27">
        <v>3869592</v>
      </c>
      <c r="E5479" s="27">
        <v>2328521</v>
      </c>
      <c r="F5479" s="6">
        <f t="shared" si="4198"/>
        <v>20239510</v>
      </c>
      <c r="G5479" s="6">
        <f t="shared" si="4199"/>
        <v>20239510</v>
      </c>
      <c r="H5479" s="6"/>
      <c r="I5479" s="6">
        <f t="shared" si="4200"/>
        <v>7198663.2000000002</v>
      </c>
      <c r="J5479" s="6">
        <f t="shared" si="4201"/>
        <v>7198663.2000000002</v>
      </c>
      <c r="K5479" s="6">
        <f t="shared" si="4202"/>
        <v>3978341.4666666668</v>
      </c>
      <c r="L5479" s="6">
        <f t="shared" si="4203"/>
        <v>2141419.7333333334</v>
      </c>
      <c r="M5479" s="6">
        <f t="shared" si="4204"/>
        <v>13318424.4</v>
      </c>
      <c r="N5479" s="6">
        <f t="shared" si="4205"/>
        <v>13318424.4</v>
      </c>
    </row>
    <row r="5480" spans="1:14" x14ac:dyDescent="0.2">
      <c r="A5480" s="29">
        <v>44620</v>
      </c>
      <c r="B5480" s="35">
        <v>4034180</v>
      </c>
      <c r="C5480" s="35">
        <v>4034180</v>
      </c>
      <c r="D5480" s="27">
        <v>4487729</v>
      </c>
      <c r="E5480" s="27">
        <v>2538151</v>
      </c>
      <c r="F5480" s="6">
        <f t="shared" si="4198"/>
        <v>11060060</v>
      </c>
      <c r="G5480" s="6">
        <f t="shared" si="4199"/>
        <v>11060060</v>
      </c>
      <c r="H5480" s="6"/>
      <c r="I5480" s="6">
        <f t="shared" si="4200"/>
        <v>7950806.9000000004</v>
      </c>
      <c r="J5480" s="6">
        <f t="shared" si="4201"/>
        <v>7950806.9000000004</v>
      </c>
      <c r="K5480" s="6">
        <f t="shared" si="4202"/>
        <v>4004994.3333333335</v>
      </c>
      <c r="L5480" s="6">
        <f t="shared" si="4203"/>
        <v>2198539.7333333334</v>
      </c>
      <c r="M5480" s="6">
        <f t="shared" si="4204"/>
        <v>14154340.966666667</v>
      </c>
      <c r="N5480" s="6">
        <f t="shared" si="4205"/>
        <v>14154340.966666667</v>
      </c>
    </row>
    <row r="5481" spans="1:14" x14ac:dyDescent="0.2">
      <c r="A5481" s="19">
        <v>44621</v>
      </c>
      <c r="B5481" s="36">
        <v>17765062</v>
      </c>
      <c r="C5481" s="36">
        <v>17765062</v>
      </c>
      <c r="D5481" s="20">
        <v>4445593</v>
      </c>
      <c r="E5481" s="20">
        <v>3191838</v>
      </c>
      <c r="F5481" s="20">
        <f t="shared" ref="F5481:F5541" si="4206">SUM(B5481+D5481+E5481)</f>
        <v>25402493</v>
      </c>
      <c r="G5481" s="20">
        <f t="shared" ref="G5481:G5511" si="4207">SUM(C5481:E5481)</f>
        <v>25402493</v>
      </c>
      <c r="H5481" s="20"/>
      <c r="I5481" s="20">
        <f t="shared" ref="I5481:I5511" si="4208">AVERAGE(B5452:B5481)</f>
        <v>8067835.7666666666</v>
      </c>
      <c r="J5481" s="20">
        <f t="shared" ref="J5481:J5511" si="4209">AVERAGE(C5452:C5481)</f>
        <v>8067835.7666666666</v>
      </c>
      <c r="K5481" s="20">
        <f t="shared" ref="K5481:K5511" si="4210">AVERAGE(D5452:D5481)</f>
        <v>3998824.7</v>
      </c>
      <c r="L5481" s="20">
        <f t="shared" ref="L5481:L5511" si="4211">AVERAGE(E5452:E5481)</f>
        <v>2227577</v>
      </c>
      <c r="M5481" s="20">
        <f t="shared" ref="M5481:M5511" si="4212">AVERAGE(F5452:F5481)</f>
        <v>14294237.466666667</v>
      </c>
      <c r="N5481" s="20">
        <f t="shared" ref="N5481:N5511" si="4213">AVERAGE(G5452:G5481)</f>
        <v>14294237.466666667</v>
      </c>
    </row>
    <row r="5482" spans="1:14" x14ac:dyDescent="0.2">
      <c r="A5482" s="29">
        <v>44622</v>
      </c>
      <c r="B5482" s="35">
        <v>3298089</v>
      </c>
      <c r="C5482" s="35">
        <v>3298089</v>
      </c>
      <c r="D5482" s="27">
        <v>4440638</v>
      </c>
      <c r="E5482" s="27">
        <v>2774864</v>
      </c>
      <c r="F5482" s="6">
        <f t="shared" si="4206"/>
        <v>10513591</v>
      </c>
      <c r="G5482" s="6">
        <f t="shared" si="4207"/>
        <v>10513591</v>
      </c>
      <c r="H5482" s="6"/>
      <c r="I5482" s="6">
        <f t="shared" si="4208"/>
        <v>7093166.4000000004</v>
      </c>
      <c r="J5482" s="6">
        <f t="shared" si="4209"/>
        <v>7093166.4000000004</v>
      </c>
      <c r="K5482" s="6">
        <f t="shared" si="4210"/>
        <v>3989465.9333333331</v>
      </c>
      <c r="L5482" s="6">
        <f t="shared" si="4211"/>
        <v>2278662.2666666666</v>
      </c>
      <c r="M5482" s="6">
        <f t="shared" si="4212"/>
        <v>13361294.6</v>
      </c>
      <c r="N5482" s="6">
        <f t="shared" si="4213"/>
        <v>13361294.6</v>
      </c>
    </row>
    <row r="5483" spans="1:14" x14ac:dyDescent="0.2">
      <c r="A5483" s="29">
        <v>44623</v>
      </c>
      <c r="B5483" s="35">
        <v>25200377</v>
      </c>
      <c r="C5483" s="35">
        <v>25200377</v>
      </c>
      <c r="D5483" s="27">
        <v>3396647</v>
      </c>
      <c r="E5483" s="27">
        <v>802348</v>
      </c>
      <c r="F5483" s="6">
        <f t="shared" si="4206"/>
        <v>29399372</v>
      </c>
      <c r="G5483" s="6">
        <f t="shared" si="4207"/>
        <v>29399372</v>
      </c>
      <c r="H5483" s="6"/>
      <c r="I5483" s="6">
        <f t="shared" si="4208"/>
        <v>7931918.4666666668</v>
      </c>
      <c r="J5483" s="6">
        <f t="shared" si="4209"/>
        <v>7931918.4666666668</v>
      </c>
      <c r="K5483" s="6">
        <f t="shared" si="4210"/>
        <v>3944875.8333333335</v>
      </c>
      <c r="L5483" s="6">
        <f t="shared" si="4211"/>
        <v>2294524.7999999998</v>
      </c>
      <c r="M5483" s="6">
        <f t="shared" si="4212"/>
        <v>14171319.1</v>
      </c>
      <c r="N5483" s="6">
        <f t="shared" si="4213"/>
        <v>14171319.1</v>
      </c>
    </row>
    <row r="5484" spans="1:14" x14ac:dyDescent="0.2">
      <c r="A5484" s="29">
        <v>44624</v>
      </c>
      <c r="B5484" s="35">
        <v>-1122291</v>
      </c>
      <c r="C5484" s="35">
        <v>-1122291</v>
      </c>
      <c r="D5484" s="27">
        <v>3883062</v>
      </c>
      <c r="E5484" s="27">
        <v>2530025</v>
      </c>
      <c r="F5484" s="6">
        <f t="shared" si="4206"/>
        <v>5290796</v>
      </c>
      <c r="G5484" s="6">
        <f t="shared" si="4207"/>
        <v>5290796</v>
      </c>
      <c r="H5484" s="6"/>
      <c r="I5484" s="6">
        <f t="shared" si="4208"/>
        <v>7476283.5333333332</v>
      </c>
      <c r="J5484" s="6">
        <f t="shared" si="4209"/>
        <v>7476283.5333333332</v>
      </c>
      <c r="K5484" s="6">
        <f t="shared" si="4210"/>
        <v>3865249.5666666669</v>
      </c>
      <c r="L5484" s="6">
        <f t="shared" si="4211"/>
        <v>2342455.0333333332</v>
      </c>
      <c r="M5484" s="6">
        <f t="shared" si="4212"/>
        <v>13683988.133333333</v>
      </c>
      <c r="N5484" s="6">
        <f t="shared" si="4213"/>
        <v>13683988.133333333</v>
      </c>
    </row>
    <row r="5485" spans="1:14" x14ac:dyDescent="0.2">
      <c r="A5485" s="29">
        <v>44625</v>
      </c>
      <c r="B5485" s="35">
        <v>4758773</v>
      </c>
      <c r="C5485" s="35">
        <v>4758773</v>
      </c>
      <c r="D5485" s="27">
        <v>5134165</v>
      </c>
      <c r="E5485" s="27">
        <v>1415294</v>
      </c>
      <c r="F5485" s="6">
        <f t="shared" si="4206"/>
        <v>11308232</v>
      </c>
      <c r="G5485" s="6">
        <f t="shared" si="4207"/>
        <v>11308232</v>
      </c>
      <c r="H5485" s="6"/>
      <c r="I5485" s="6">
        <f t="shared" si="4208"/>
        <v>8456518.0333333332</v>
      </c>
      <c r="J5485" s="6">
        <f t="shared" si="4209"/>
        <v>8456518.0333333332</v>
      </c>
      <c r="K5485" s="6">
        <f t="shared" si="4210"/>
        <v>3832856.9</v>
      </c>
      <c r="L5485" s="6">
        <f t="shared" si="4211"/>
        <v>2316431.3333333335</v>
      </c>
      <c r="M5485" s="6">
        <f t="shared" si="4212"/>
        <v>14605806.266666668</v>
      </c>
      <c r="N5485" s="6">
        <f t="shared" si="4213"/>
        <v>14605806.266666668</v>
      </c>
    </row>
    <row r="5486" spans="1:14" x14ac:dyDescent="0.2">
      <c r="A5486" s="29">
        <v>44626</v>
      </c>
      <c r="B5486" s="35">
        <v>18450645</v>
      </c>
      <c r="C5486" s="35">
        <v>18450645</v>
      </c>
      <c r="D5486" s="27">
        <v>5741700</v>
      </c>
      <c r="E5486" s="27">
        <v>1958233</v>
      </c>
      <c r="F5486" s="6">
        <f t="shared" si="4206"/>
        <v>26150578</v>
      </c>
      <c r="G5486" s="6">
        <f t="shared" si="4207"/>
        <v>26150578</v>
      </c>
      <c r="H5486" s="6"/>
      <c r="I5486" s="6">
        <f t="shared" si="4208"/>
        <v>8841304.166666666</v>
      </c>
      <c r="J5486" s="6">
        <f t="shared" si="4209"/>
        <v>8841304.166666666</v>
      </c>
      <c r="K5486" s="6">
        <f t="shared" si="4210"/>
        <v>3852541.0666666669</v>
      </c>
      <c r="L5486" s="6">
        <f t="shared" si="4211"/>
        <v>2289534.8333333335</v>
      </c>
      <c r="M5486" s="6">
        <f t="shared" si="4212"/>
        <v>14983380.066666666</v>
      </c>
      <c r="N5486" s="6">
        <f t="shared" si="4213"/>
        <v>14983380.066666666</v>
      </c>
    </row>
    <row r="5487" spans="1:14" x14ac:dyDescent="0.2">
      <c r="A5487" s="29">
        <v>44627</v>
      </c>
      <c r="B5487" s="35">
        <v>21112965</v>
      </c>
      <c r="C5487" s="35">
        <v>21112965</v>
      </c>
      <c r="D5487" s="27">
        <v>5718367</v>
      </c>
      <c r="E5487" s="27">
        <v>6566258</v>
      </c>
      <c r="F5487" s="6">
        <f t="shared" si="4206"/>
        <v>33397590</v>
      </c>
      <c r="G5487" s="6">
        <f t="shared" si="4207"/>
        <v>33397590</v>
      </c>
      <c r="H5487" s="6"/>
      <c r="I5487" s="6">
        <f t="shared" si="4208"/>
        <v>9425441.7666666675</v>
      </c>
      <c r="J5487" s="6">
        <f t="shared" si="4209"/>
        <v>9425441.7666666675</v>
      </c>
      <c r="K5487" s="6">
        <f t="shared" si="4210"/>
        <v>3883693</v>
      </c>
      <c r="L5487" s="6">
        <f t="shared" si="4211"/>
        <v>2451491.8333333335</v>
      </c>
      <c r="M5487" s="6">
        <f t="shared" si="4212"/>
        <v>15760626.6</v>
      </c>
      <c r="N5487" s="6">
        <f t="shared" si="4213"/>
        <v>15760626.6</v>
      </c>
    </row>
    <row r="5488" spans="1:14" x14ac:dyDescent="0.2">
      <c r="A5488" s="29">
        <v>44628</v>
      </c>
      <c r="B5488" s="35">
        <v>18173518</v>
      </c>
      <c r="C5488" s="35">
        <v>18173518</v>
      </c>
      <c r="D5488" s="27">
        <v>3448532</v>
      </c>
      <c r="E5488" s="27">
        <v>7193638</v>
      </c>
      <c r="F5488" s="6">
        <f t="shared" si="4206"/>
        <v>28815688</v>
      </c>
      <c r="G5488" s="6">
        <f t="shared" si="4207"/>
        <v>28815688</v>
      </c>
      <c r="H5488" s="6"/>
      <c r="I5488" s="6">
        <f t="shared" si="4208"/>
        <v>10026226.166666666</v>
      </c>
      <c r="J5488" s="6">
        <f t="shared" si="4209"/>
        <v>10026226.166666666</v>
      </c>
      <c r="K5488" s="6">
        <f t="shared" si="4210"/>
        <v>3821570</v>
      </c>
      <c r="L5488" s="6">
        <f t="shared" si="4211"/>
        <v>2608626.2666666666</v>
      </c>
      <c r="M5488" s="6">
        <f t="shared" si="4212"/>
        <v>16456422.433333334</v>
      </c>
      <c r="N5488" s="6">
        <f t="shared" si="4213"/>
        <v>16456422.433333334</v>
      </c>
    </row>
    <row r="5489" spans="1:14" x14ac:dyDescent="0.2">
      <c r="A5489" s="29">
        <v>44629</v>
      </c>
      <c r="B5489" s="35">
        <v>16096090</v>
      </c>
      <c r="C5489" s="35">
        <v>16096090</v>
      </c>
      <c r="D5489" s="27">
        <v>2886404</v>
      </c>
      <c r="E5489" s="27">
        <v>5896628</v>
      </c>
      <c r="F5489" s="6">
        <f t="shared" si="4206"/>
        <v>24879122</v>
      </c>
      <c r="G5489" s="6">
        <f t="shared" si="4207"/>
        <v>24879122</v>
      </c>
      <c r="H5489" s="6"/>
      <c r="I5489" s="6">
        <f t="shared" si="4208"/>
        <v>9284168.5999999996</v>
      </c>
      <c r="J5489" s="6">
        <f t="shared" si="4209"/>
        <v>9284168.5999999996</v>
      </c>
      <c r="K5489" s="6">
        <f t="shared" si="4210"/>
        <v>3727342.7666666666</v>
      </c>
      <c r="L5489" s="6">
        <f t="shared" si="4211"/>
        <v>2723855.4</v>
      </c>
      <c r="M5489" s="6">
        <f t="shared" si="4212"/>
        <v>15735366.766666668</v>
      </c>
      <c r="N5489" s="6">
        <f t="shared" si="4213"/>
        <v>15735366.766666668</v>
      </c>
    </row>
    <row r="5490" spans="1:14" x14ac:dyDescent="0.2">
      <c r="A5490" s="29">
        <v>44630</v>
      </c>
      <c r="B5490" s="35">
        <v>13162767</v>
      </c>
      <c r="C5490" s="35">
        <v>13162767</v>
      </c>
      <c r="D5490" s="27">
        <v>4030629</v>
      </c>
      <c r="E5490" s="27">
        <v>1986284</v>
      </c>
      <c r="F5490" s="6">
        <f t="shared" si="4206"/>
        <v>19179680</v>
      </c>
      <c r="G5490" s="6">
        <f t="shared" si="4207"/>
        <v>19179680</v>
      </c>
      <c r="H5490" s="6"/>
      <c r="I5490" s="6">
        <f t="shared" si="4208"/>
        <v>9560466.5333333332</v>
      </c>
      <c r="J5490" s="6">
        <f t="shared" si="4209"/>
        <v>9560466.5333333332</v>
      </c>
      <c r="K5490" s="6">
        <f t="shared" si="4210"/>
        <v>3683695.7333333334</v>
      </c>
      <c r="L5490" s="6">
        <f t="shared" si="4211"/>
        <v>2711244.3333333335</v>
      </c>
      <c r="M5490" s="6">
        <f t="shared" si="4212"/>
        <v>15955406.6</v>
      </c>
      <c r="N5490" s="6">
        <f t="shared" si="4213"/>
        <v>15955406.6</v>
      </c>
    </row>
    <row r="5491" spans="1:14" x14ac:dyDescent="0.2">
      <c r="A5491" s="29">
        <v>44631</v>
      </c>
      <c r="B5491" s="35">
        <v>-2852567</v>
      </c>
      <c r="C5491" s="35">
        <v>-2852567</v>
      </c>
      <c r="D5491" s="27">
        <v>4682018</v>
      </c>
      <c r="E5491" s="27">
        <v>1989656</v>
      </c>
      <c r="F5491" s="6">
        <f t="shared" si="4206"/>
        <v>3819107</v>
      </c>
      <c r="G5491" s="6">
        <f t="shared" si="4207"/>
        <v>3819107</v>
      </c>
      <c r="H5491" s="6"/>
      <c r="I5491" s="6">
        <f t="shared" si="4208"/>
        <v>9184498.1999999993</v>
      </c>
      <c r="J5491" s="6">
        <f t="shared" si="4209"/>
        <v>9184498.1999999993</v>
      </c>
      <c r="K5491" s="6">
        <f t="shared" si="4210"/>
        <v>3696063.3666666667</v>
      </c>
      <c r="L5491" s="6">
        <f t="shared" si="4211"/>
        <v>2713780.4666666668</v>
      </c>
      <c r="M5491" s="6">
        <f t="shared" si="4212"/>
        <v>15594342.033333333</v>
      </c>
      <c r="N5491" s="6">
        <f t="shared" si="4213"/>
        <v>15594342.033333333</v>
      </c>
    </row>
    <row r="5492" spans="1:14" x14ac:dyDescent="0.2">
      <c r="A5492" s="29">
        <v>44632</v>
      </c>
      <c r="B5492" s="35">
        <v>19268517</v>
      </c>
      <c r="C5492" s="35">
        <v>19268517</v>
      </c>
      <c r="D5492" s="27">
        <v>4727496</v>
      </c>
      <c r="E5492" s="27">
        <v>1540888</v>
      </c>
      <c r="F5492" s="6">
        <f t="shared" si="4206"/>
        <v>25536901</v>
      </c>
      <c r="G5492" s="6">
        <f t="shared" si="4207"/>
        <v>25536901</v>
      </c>
      <c r="H5492" s="6"/>
      <c r="I5492" s="6">
        <f t="shared" si="4208"/>
        <v>10114209.066666666</v>
      </c>
      <c r="J5492" s="6">
        <f t="shared" si="4209"/>
        <v>10114209.066666666</v>
      </c>
      <c r="K5492" s="6">
        <f t="shared" si="4210"/>
        <v>3700203.6666666665</v>
      </c>
      <c r="L5492" s="6">
        <f t="shared" si="4211"/>
        <v>2639456.4666666668</v>
      </c>
      <c r="M5492" s="6">
        <f t="shared" si="4212"/>
        <v>16453869.199999999</v>
      </c>
      <c r="N5492" s="6">
        <f t="shared" si="4213"/>
        <v>16453869.199999999</v>
      </c>
    </row>
    <row r="5493" spans="1:14" x14ac:dyDescent="0.2">
      <c r="A5493" s="29">
        <v>44633</v>
      </c>
      <c r="B5493" s="35">
        <v>-12893422</v>
      </c>
      <c r="C5493" s="35">
        <v>-12893422</v>
      </c>
      <c r="D5493" s="27">
        <v>4302879</v>
      </c>
      <c r="E5493" s="27">
        <v>1097504</v>
      </c>
      <c r="F5493" s="6">
        <f t="shared" si="4206"/>
        <v>-7493039</v>
      </c>
      <c r="G5493" s="6">
        <f t="shared" si="4207"/>
        <v>-7493039</v>
      </c>
      <c r="H5493" s="6"/>
      <c r="I5493" s="6">
        <f t="shared" si="4208"/>
        <v>8379157.333333333</v>
      </c>
      <c r="J5493" s="6">
        <f t="shared" si="4209"/>
        <v>8379157.333333333</v>
      </c>
      <c r="K5493" s="6">
        <f t="shared" si="4210"/>
        <v>3641086.4666666668</v>
      </c>
      <c r="L5493" s="6">
        <f t="shared" si="4211"/>
        <v>2623666.0666666669</v>
      </c>
      <c r="M5493" s="6">
        <f t="shared" si="4212"/>
        <v>14643909.866666667</v>
      </c>
      <c r="N5493" s="6">
        <f t="shared" si="4213"/>
        <v>14643909.866666667</v>
      </c>
    </row>
    <row r="5494" spans="1:14" x14ac:dyDescent="0.2">
      <c r="A5494" s="29">
        <v>44634</v>
      </c>
      <c r="B5494" s="35">
        <v>14912574</v>
      </c>
      <c r="C5494" s="35">
        <v>14912574</v>
      </c>
      <c r="D5494" s="27">
        <v>4891104</v>
      </c>
      <c r="E5494" s="27">
        <v>1753222</v>
      </c>
      <c r="F5494" s="6">
        <f t="shared" si="4206"/>
        <v>21556900</v>
      </c>
      <c r="G5494" s="6">
        <f t="shared" si="4207"/>
        <v>21556900</v>
      </c>
      <c r="H5494" s="6"/>
      <c r="I5494" s="6">
        <f t="shared" si="4208"/>
        <v>8274770.7000000002</v>
      </c>
      <c r="J5494" s="6">
        <f t="shared" si="4209"/>
        <v>8274770.7000000002</v>
      </c>
      <c r="K5494" s="6">
        <f t="shared" si="4210"/>
        <v>3630055.7</v>
      </c>
      <c r="L5494" s="6">
        <f t="shared" si="4211"/>
        <v>2612428.9</v>
      </c>
      <c r="M5494" s="6">
        <f t="shared" si="4212"/>
        <v>14517255.300000001</v>
      </c>
      <c r="N5494" s="6">
        <f t="shared" si="4213"/>
        <v>14517255.300000001</v>
      </c>
    </row>
    <row r="5495" spans="1:14" x14ac:dyDescent="0.2">
      <c r="A5495" s="29">
        <v>44635</v>
      </c>
      <c r="B5495" s="35">
        <v>4399908</v>
      </c>
      <c r="C5495" s="35">
        <v>4399908</v>
      </c>
      <c r="D5495" s="27">
        <v>2088474</v>
      </c>
      <c r="E5495" s="27">
        <v>1386693</v>
      </c>
      <c r="F5495" s="6">
        <f t="shared" si="4206"/>
        <v>7875075</v>
      </c>
      <c r="G5495" s="6">
        <f t="shared" si="4207"/>
        <v>7875075</v>
      </c>
      <c r="H5495" s="6"/>
      <c r="I5495" s="6">
        <f t="shared" si="4208"/>
        <v>8342255.2999999998</v>
      </c>
      <c r="J5495" s="6">
        <f t="shared" si="4209"/>
        <v>8342255.2999999998</v>
      </c>
      <c r="K5495" s="6">
        <f t="shared" si="4210"/>
        <v>3527663.3666666667</v>
      </c>
      <c r="L5495" s="6">
        <f t="shared" si="4211"/>
        <v>2620596.7666666666</v>
      </c>
      <c r="M5495" s="6">
        <f t="shared" si="4212"/>
        <v>14490515.433333334</v>
      </c>
      <c r="N5495" s="6">
        <f t="shared" si="4213"/>
        <v>14490515.433333334</v>
      </c>
    </row>
    <row r="5496" spans="1:14" x14ac:dyDescent="0.2">
      <c r="A5496" s="29">
        <v>44636</v>
      </c>
      <c r="B5496" s="35">
        <v>4520770</v>
      </c>
      <c r="C5496" s="35">
        <v>4520770</v>
      </c>
      <c r="D5496" s="27">
        <v>1908593</v>
      </c>
      <c r="E5496" s="27">
        <v>952798</v>
      </c>
      <c r="F5496" s="6">
        <f t="shared" si="4206"/>
        <v>7382161</v>
      </c>
      <c r="G5496" s="6">
        <f t="shared" si="4207"/>
        <v>7382161</v>
      </c>
      <c r="H5496" s="6"/>
      <c r="I5496" s="6">
        <f t="shared" si="4208"/>
        <v>8685417.333333334</v>
      </c>
      <c r="J5496" s="6">
        <f t="shared" si="4209"/>
        <v>8685417.333333334</v>
      </c>
      <c r="K5496" s="6">
        <f t="shared" si="4210"/>
        <v>3461341.6333333333</v>
      </c>
      <c r="L5496" s="6">
        <f t="shared" si="4211"/>
        <v>2526446.2333333334</v>
      </c>
      <c r="M5496" s="6">
        <f t="shared" si="4212"/>
        <v>14673205.199999999</v>
      </c>
      <c r="N5496" s="6">
        <f t="shared" si="4213"/>
        <v>14673205.199999999</v>
      </c>
    </row>
    <row r="5497" spans="1:14" x14ac:dyDescent="0.2">
      <c r="A5497" s="29">
        <v>44637</v>
      </c>
      <c r="B5497" s="35">
        <v>16853106</v>
      </c>
      <c r="C5497" s="35">
        <v>16853106</v>
      </c>
      <c r="D5497" s="27">
        <v>1366301</v>
      </c>
      <c r="E5497" s="27">
        <v>1000495</v>
      </c>
      <c r="F5497" s="6">
        <f t="shared" si="4206"/>
        <v>19219902</v>
      </c>
      <c r="G5497" s="6">
        <f t="shared" si="4207"/>
        <v>19219902</v>
      </c>
      <c r="H5497" s="6"/>
      <c r="I5497" s="6">
        <f t="shared" si="4208"/>
        <v>8201499.1333333338</v>
      </c>
      <c r="J5497" s="6">
        <f t="shared" si="4209"/>
        <v>8201499.1333333338</v>
      </c>
      <c r="K5497" s="6">
        <f t="shared" si="4210"/>
        <v>3403786.5333333332</v>
      </c>
      <c r="L5497" s="6">
        <f t="shared" si="4211"/>
        <v>2464287.6</v>
      </c>
      <c r="M5497" s="6">
        <f t="shared" si="4212"/>
        <v>14069573.266666668</v>
      </c>
      <c r="N5497" s="6">
        <f t="shared" si="4213"/>
        <v>14069573.266666668</v>
      </c>
    </row>
    <row r="5498" spans="1:14" x14ac:dyDescent="0.2">
      <c r="A5498" s="29">
        <v>44638</v>
      </c>
      <c r="B5498" s="35">
        <v>-4201420</v>
      </c>
      <c r="C5498" s="35">
        <v>-4201420</v>
      </c>
      <c r="D5498" s="27">
        <v>1529773</v>
      </c>
      <c r="E5498" s="27">
        <v>1709889</v>
      </c>
      <c r="F5498" s="6">
        <f t="shared" si="4206"/>
        <v>-961758</v>
      </c>
      <c r="G5498" s="6">
        <f t="shared" si="4207"/>
        <v>-961758</v>
      </c>
      <c r="H5498" s="6"/>
      <c r="I5498" s="6">
        <f t="shared" si="4208"/>
        <v>8574787.833333334</v>
      </c>
      <c r="J5498" s="6">
        <f t="shared" si="4209"/>
        <v>8574787.833333334</v>
      </c>
      <c r="K5498" s="6">
        <f t="shared" si="4210"/>
        <v>3383639.7</v>
      </c>
      <c r="L5498" s="6">
        <f t="shared" si="4211"/>
        <v>2448865.0666666669</v>
      </c>
      <c r="M5498" s="6">
        <f t="shared" si="4212"/>
        <v>14407292.6</v>
      </c>
      <c r="N5498" s="6">
        <f t="shared" si="4213"/>
        <v>14407292.6</v>
      </c>
    </row>
    <row r="5499" spans="1:14" x14ac:dyDescent="0.2">
      <c r="A5499" s="29">
        <v>44639</v>
      </c>
      <c r="B5499" s="35">
        <v>35036967</v>
      </c>
      <c r="C5499" s="35">
        <v>35036967</v>
      </c>
      <c r="D5499" s="27">
        <v>2311</v>
      </c>
      <c r="E5499" s="27">
        <v>1384098</v>
      </c>
      <c r="F5499" s="6">
        <f t="shared" si="4206"/>
        <v>36423376</v>
      </c>
      <c r="G5499" s="6">
        <f t="shared" si="4207"/>
        <v>36423376</v>
      </c>
      <c r="H5499" s="6"/>
      <c r="I5499" s="6">
        <f t="shared" si="4208"/>
        <v>9627902.2333333325</v>
      </c>
      <c r="J5499" s="6">
        <f t="shared" si="4209"/>
        <v>9627902.2333333325</v>
      </c>
      <c r="K5499" s="6">
        <f t="shared" si="4210"/>
        <v>3303208.2</v>
      </c>
      <c r="L5499" s="6">
        <f t="shared" si="4211"/>
        <v>2394083.7999999998</v>
      </c>
      <c r="M5499" s="6">
        <f t="shared" si="4212"/>
        <v>15325194.233333332</v>
      </c>
      <c r="N5499" s="6">
        <f t="shared" si="4213"/>
        <v>15325194.233333332</v>
      </c>
    </row>
    <row r="5500" spans="1:14" x14ac:dyDescent="0.2">
      <c r="A5500" s="29">
        <v>44640</v>
      </c>
      <c r="B5500" s="35">
        <v>14084413</v>
      </c>
      <c r="C5500" s="35">
        <v>14084413</v>
      </c>
      <c r="D5500" s="27">
        <v>0</v>
      </c>
      <c r="E5500" s="27">
        <v>874674</v>
      </c>
      <c r="F5500" s="6">
        <f t="shared" si="4206"/>
        <v>14959087</v>
      </c>
      <c r="G5500" s="6">
        <f t="shared" si="4207"/>
        <v>14959087</v>
      </c>
      <c r="H5500" s="6"/>
      <c r="I5500" s="6">
        <f t="shared" si="4208"/>
        <v>9612974.1333333328</v>
      </c>
      <c r="J5500" s="6">
        <f t="shared" si="4209"/>
        <v>9612974.1333333328</v>
      </c>
      <c r="K5500" s="6">
        <f t="shared" si="4210"/>
        <v>3223585.9666666668</v>
      </c>
      <c r="L5500" s="6">
        <f t="shared" si="4211"/>
        <v>2367874.5333333332</v>
      </c>
      <c r="M5500" s="6">
        <f t="shared" si="4212"/>
        <v>15204434.633333333</v>
      </c>
      <c r="N5500" s="6">
        <f t="shared" si="4213"/>
        <v>15204434.633333333</v>
      </c>
    </row>
    <row r="5501" spans="1:14" x14ac:dyDescent="0.2">
      <c r="A5501" s="29">
        <v>44641</v>
      </c>
      <c r="B5501" s="35">
        <v>35492404</v>
      </c>
      <c r="C5501" s="35">
        <v>35492404</v>
      </c>
      <c r="D5501" s="27">
        <v>0</v>
      </c>
      <c r="E5501" s="27">
        <v>-4947</v>
      </c>
      <c r="F5501" s="6">
        <f t="shared" si="4206"/>
        <v>35487457</v>
      </c>
      <c r="G5501" s="6">
        <f t="shared" si="4207"/>
        <v>35487457</v>
      </c>
      <c r="H5501" s="6"/>
      <c r="I5501" s="6">
        <f t="shared" si="4208"/>
        <v>10586899.133333333</v>
      </c>
      <c r="J5501" s="6">
        <f t="shared" si="4209"/>
        <v>10586899.133333333</v>
      </c>
      <c r="K5501" s="6">
        <f t="shared" si="4210"/>
        <v>3144059.7333333334</v>
      </c>
      <c r="L5501" s="6">
        <f t="shared" si="4211"/>
        <v>2330147.9666666668</v>
      </c>
      <c r="M5501" s="6">
        <f t="shared" si="4212"/>
        <v>16061106.833333334</v>
      </c>
      <c r="N5501" s="6">
        <f t="shared" si="4213"/>
        <v>16061106.833333334</v>
      </c>
    </row>
    <row r="5502" spans="1:14" x14ac:dyDescent="0.2">
      <c r="A5502" s="29">
        <v>44642</v>
      </c>
      <c r="B5502" s="35">
        <v>2999717</v>
      </c>
      <c r="C5502" s="35">
        <v>2999717</v>
      </c>
      <c r="D5502" s="27">
        <v>12872</v>
      </c>
      <c r="E5502" s="27">
        <v>2055666</v>
      </c>
      <c r="F5502" s="6">
        <f t="shared" si="4206"/>
        <v>5068255</v>
      </c>
      <c r="G5502" s="6">
        <f t="shared" si="4207"/>
        <v>5068255</v>
      </c>
      <c r="H5502" s="6"/>
      <c r="I5502" s="6">
        <f t="shared" si="4208"/>
        <v>10773756.5</v>
      </c>
      <c r="J5502" s="6">
        <f t="shared" si="4209"/>
        <v>10773756.5</v>
      </c>
      <c r="K5502" s="6">
        <f t="shared" si="4210"/>
        <v>3059629.9333333331</v>
      </c>
      <c r="L5502" s="6">
        <f t="shared" si="4211"/>
        <v>2307629.2000000002</v>
      </c>
      <c r="M5502" s="6">
        <f t="shared" si="4212"/>
        <v>16141015.633333333</v>
      </c>
      <c r="N5502" s="6">
        <f t="shared" si="4213"/>
        <v>16141015.633333333</v>
      </c>
    </row>
    <row r="5503" spans="1:14" x14ac:dyDescent="0.2">
      <c r="A5503" s="29">
        <v>44643</v>
      </c>
      <c r="B5503" s="35">
        <v>-5460961</v>
      </c>
      <c r="C5503" s="35">
        <v>-5460961</v>
      </c>
      <c r="D5503" s="27">
        <v>13023</v>
      </c>
      <c r="E5503" s="27">
        <v>-379211</v>
      </c>
      <c r="F5503" s="6">
        <f t="shared" si="4206"/>
        <v>-5827149</v>
      </c>
      <c r="G5503" s="6">
        <f t="shared" si="4207"/>
        <v>-5827149</v>
      </c>
      <c r="H5503" s="6"/>
      <c r="I5503" s="6">
        <f t="shared" si="4208"/>
        <v>10500213.800000001</v>
      </c>
      <c r="J5503" s="6">
        <f t="shared" si="4209"/>
        <v>10500213.800000001</v>
      </c>
      <c r="K5503" s="6">
        <f t="shared" si="4210"/>
        <v>2978900.5</v>
      </c>
      <c r="L5503" s="6">
        <f t="shared" si="4211"/>
        <v>2233044.4333333331</v>
      </c>
      <c r="M5503" s="6">
        <f t="shared" si="4212"/>
        <v>15712158.733333332</v>
      </c>
      <c r="N5503" s="6">
        <f t="shared" si="4213"/>
        <v>15712158.733333332</v>
      </c>
    </row>
    <row r="5504" spans="1:14" x14ac:dyDescent="0.2">
      <c r="A5504" s="29">
        <v>44644</v>
      </c>
      <c r="B5504" s="35">
        <v>21469851</v>
      </c>
      <c r="C5504" s="35">
        <v>21469851</v>
      </c>
      <c r="D5504" s="27">
        <v>366510</v>
      </c>
      <c r="E5504" s="27">
        <v>423756</v>
      </c>
      <c r="F5504" s="6">
        <f t="shared" si="4206"/>
        <v>22260117</v>
      </c>
      <c r="G5504" s="6">
        <f t="shared" si="4207"/>
        <v>22260117</v>
      </c>
      <c r="H5504" s="6"/>
      <c r="I5504" s="6">
        <f t="shared" si="4208"/>
        <v>11348827.133333333</v>
      </c>
      <c r="J5504" s="6">
        <f t="shared" si="4209"/>
        <v>11348827.133333333</v>
      </c>
      <c r="K5504" s="6">
        <f t="shared" si="4210"/>
        <v>2913644.5666666669</v>
      </c>
      <c r="L5504" s="6">
        <f t="shared" si="4211"/>
        <v>2171435.1333333333</v>
      </c>
      <c r="M5504" s="6">
        <f t="shared" si="4212"/>
        <v>16433906.833333334</v>
      </c>
      <c r="N5504" s="6">
        <f t="shared" si="4213"/>
        <v>16433906.833333334</v>
      </c>
    </row>
    <row r="5505" spans="1:14" x14ac:dyDescent="0.2">
      <c r="A5505" s="29">
        <v>44645</v>
      </c>
      <c r="B5505" s="35">
        <v>15489437</v>
      </c>
      <c r="C5505" s="35">
        <v>15489437</v>
      </c>
      <c r="D5505" s="27">
        <v>1076753</v>
      </c>
      <c r="E5505" s="27">
        <v>323921</v>
      </c>
      <c r="F5505" s="6">
        <f t="shared" si="4206"/>
        <v>16890111</v>
      </c>
      <c r="G5505" s="6">
        <f t="shared" si="4207"/>
        <v>16890111</v>
      </c>
      <c r="H5505" s="6"/>
      <c r="I5505" s="6">
        <f t="shared" si="4208"/>
        <v>11241350.766666668</v>
      </c>
      <c r="J5505" s="6">
        <f t="shared" si="4209"/>
        <v>11241350.766666668</v>
      </c>
      <c r="K5505" s="6">
        <f t="shared" si="4210"/>
        <v>2871674.5</v>
      </c>
      <c r="L5505" s="6">
        <f t="shared" si="4211"/>
        <v>2105219</v>
      </c>
      <c r="M5505" s="6">
        <f t="shared" si="4212"/>
        <v>16218244.266666668</v>
      </c>
      <c r="N5505" s="6">
        <f t="shared" si="4213"/>
        <v>16218244.266666668</v>
      </c>
    </row>
    <row r="5506" spans="1:14" x14ac:dyDescent="0.2">
      <c r="A5506" s="29">
        <v>44646</v>
      </c>
      <c r="B5506" s="35">
        <v>22396149</v>
      </c>
      <c r="C5506" s="35">
        <v>22396149</v>
      </c>
      <c r="D5506" s="27">
        <v>2773</v>
      </c>
      <c r="E5506" s="27">
        <v>533932</v>
      </c>
      <c r="F5506" s="6">
        <f t="shared" si="4206"/>
        <v>22932854</v>
      </c>
      <c r="G5506" s="6">
        <f t="shared" si="4207"/>
        <v>22932854</v>
      </c>
      <c r="H5506" s="6"/>
      <c r="I5506" s="6">
        <f t="shared" si="4208"/>
        <v>11764568.366666667</v>
      </c>
      <c r="J5506" s="6">
        <f t="shared" si="4209"/>
        <v>11764568.366666667</v>
      </c>
      <c r="K5506" s="6">
        <f t="shared" si="4210"/>
        <v>2797935.6333333333</v>
      </c>
      <c r="L5506" s="6">
        <f t="shared" si="4211"/>
        <v>2025399.7333333334</v>
      </c>
      <c r="M5506" s="6">
        <f t="shared" si="4212"/>
        <v>16587903.733333332</v>
      </c>
      <c r="N5506" s="6">
        <f t="shared" si="4213"/>
        <v>16587903.733333332</v>
      </c>
    </row>
    <row r="5507" spans="1:14" x14ac:dyDescent="0.2">
      <c r="A5507" s="29">
        <v>44647</v>
      </c>
      <c r="B5507" s="35">
        <v>11441089</v>
      </c>
      <c r="C5507" s="35">
        <v>11441089</v>
      </c>
      <c r="D5507" s="27">
        <v>622414</v>
      </c>
      <c r="E5507" s="27">
        <v>774682</v>
      </c>
      <c r="F5507" s="6">
        <f t="shared" si="4206"/>
        <v>12838185</v>
      </c>
      <c r="G5507" s="6">
        <f t="shared" si="4207"/>
        <v>12838185</v>
      </c>
      <c r="H5507" s="6"/>
      <c r="I5507" s="6">
        <f t="shared" si="4208"/>
        <v>11275087.4</v>
      </c>
      <c r="J5507" s="6">
        <f t="shared" si="4209"/>
        <v>11275087.4</v>
      </c>
      <c r="K5507" s="6">
        <f t="shared" si="4210"/>
        <v>2742017.1666666665</v>
      </c>
      <c r="L5507" s="6">
        <f t="shared" si="4211"/>
        <v>1965917.2</v>
      </c>
      <c r="M5507" s="6">
        <f t="shared" si="4212"/>
        <v>15983021.766666668</v>
      </c>
      <c r="N5507" s="6">
        <f t="shared" si="4213"/>
        <v>15983021.766666668</v>
      </c>
    </row>
    <row r="5508" spans="1:14" x14ac:dyDescent="0.2">
      <c r="A5508" s="29">
        <v>44648</v>
      </c>
      <c r="B5508" s="35">
        <v>5211142</v>
      </c>
      <c r="C5508" s="35">
        <v>5211142</v>
      </c>
      <c r="D5508" s="27">
        <v>155410</v>
      </c>
      <c r="E5508" s="27">
        <v>1211024</v>
      </c>
      <c r="F5508" s="6">
        <f t="shared" si="4206"/>
        <v>6577576</v>
      </c>
      <c r="G5508" s="6">
        <f t="shared" si="4207"/>
        <v>6577576</v>
      </c>
      <c r="H5508" s="6"/>
      <c r="I5508" s="6">
        <f t="shared" si="4208"/>
        <v>11771308.199999999</v>
      </c>
      <c r="J5508" s="6">
        <f t="shared" si="4209"/>
        <v>11771308.199999999</v>
      </c>
      <c r="K5508" s="6">
        <f t="shared" si="4210"/>
        <v>2641058.7333333334</v>
      </c>
      <c r="L5508" s="6">
        <f t="shared" si="4211"/>
        <v>1927027.4</v>
      </c>
      <c r="M5508" s="6">
        <f t="shared" si="4212"/>
        <v>16339394.333333334</v>
      </c>
      <c r="N5508" s="6">
        <f t="shared" si="4213"/>
        <v>16339394.333333334</v>
      </c>
    </row>
    <row r="5509" spans="1:14" x14ac:dyDescent="0.2">
      <c r="A5509" s="29">
        <v>44649</v>
      </c>
      <c r="B5509" s="35">
        <v>-1618367</v>
      </c>
      <c r="C5509" s="35">
        <v>-1618367</v>
      </c>
      <c r="D5509" s="27">
        <v>1088450</v>
      </c>
      <c r="E5509" s="27">
        <v>951119</v>
      </c>
      <c r="F5509" s="6">
        <f t="shared" si="4206"/>
        <v>421202</v>
      </c>
      <c r="G5509" s="6">
        <f t="shared" si="4207"/>
        <v>421202</v>
      </c>
      <c r="H5509" s="6"/>
      <c r="I5509" s="6">
        <f t="shared" si="4208"/>
        <v>11249316.066666666</v>
      </c>
      <c r="J5509" s="6">
        <f t="shared" si="4209"/>
        <v>11249316.066666666</v>
      </c>
      <c r="K5509" s="6">
        <f t="shared" si="4210"/>
        <v>2548354</v>
      </c>
      <c r="L5509" s="6">
        <f t="shared" si="4211"/>
        <v>1881114</v>
      </c>
      <c r="M5509" s="6">
        <f t="shared" si="4212"/>
        <v>15678784.066666666</v>
      </c>
      <c r="N5509" s="6">
        <f t="shared" si="4213"/>
        <v>15678784.066666666</v>
      </c>
    </row>
    <row r="5510" spans="1:14" x14ac:dyDescent="0.2">
      <c r="A5510" s="29">
        <v>44650</v>
      </c>
      <c r="B5510" s="35">
        <v>7609956</v>
      </c>
      <c r="C5510" s="35">
        <v>7609956</v>
      </c>
      <c r="D5510" s="27">
        <v>1539275</v>
      </c>
      <c r="E5510" s="27">
        <v>3008335</v>
      </c>
      <c r="F5510" s="6">
        <f t="shared" si="4206"/>
        <v>12157566</v>
      </c>
      <c r="G5510" s="6">
        <f t="shared" si="4207"/>
        <v>12157566</v>
      </c>
      <c r="H5510" s="6"/>
      <c r="I5510" s="6">
        <f t="shared" si="4208"/>
        <v>11368508.6</v>
      </c>
      <c r="J5510" s="6">
        <f t="shared" si="4209"/>
        <v>11368508.6</v>
      </c>
      <c r="K5510" s="6">
        <f t="shared" si="4210"/>
        <v>2450072.2000000002</v>
      </c>
      <c r="L5510" s="6">
        <f t="shared" si="4211"/>
        <v>1896786.8</v>
      </c>
      <c r="M5510" s="6">
        <f t="shared" si="4212"/>
        <v>15715367.6</v>
      </c>
      <c r="N5510" s="6">
        <f t="shared" si="4213"/>
        <v>15715367.6</v>
      </c>
    </row>
    <row r="5511" spans="1:14" x14ac:dyDescent="0.2">
      <c r="A5511" s="29">
        <v>44651</v>
      </c>
      <c r="B5511" s="35">
        <v>8021401</v>
      </c>
      <c r="C5511" s="35">
        <v>8021401</v>
      </c>
      <c r="D5511" s="27">
        <v>1927116</v>
      </c>
      <c r="E5511" s="27">
        <v>1511025</v>
      </c>
      <c r="F5511" s="6">
        <f t="shared" si="4206"/>
        <v>11459542</v>
      </c>
      <c r="G5511" s="6">
        <f t="shared" si="4207"/>
        <v>11459542</v>
      </c>
      <c r="H5511" s="6"/>
      <c r="I5511" s="6">
        <f t="shared" si="4208"/>
        <v>11043719.9</v>
      </c>
      <c r="J5511" s="6">
        <f t="shared" si="4209"/>
        <v>11043719.9</v>
      </c>
      <c r="K5511" s="6">
        <f t="shared" si="4210"/>
        <v>2366122.9666666668</v>
      </c>
      <c r="L5511" s="6">
        <f t="shared" si="4211"/>
        <v>1840759.7</v>
      </c>
      <c r="M5511" s="6">
        <f t="shared" si="4212"/>
        <v>15250602.566666666</v>
      </c>
      <c r="N5511" s="6">
        <f t="shared" si="4213"/>
        <v>15250602.566666666</v>
      </c>
    </row>
    <row r="5512" spans="1:14" x14ac:dyDescent="0.2">
      <c r="A5512" s="29">
        <v>44652</v>
      </c>
      <c r="B5512" s="35">
        <v>25937891.824086726</v>
      </c>
      <c r="C5512" s="35">
        <v>25937891.824086726</v>
      </c>
      <c r="D5512" s="27">
        <v>2562548.6203572769</v>
      </c>
      <c r="E5512" s="27">
        <v>1717230.555556</v>
      </c>
      <c r="F5512" s="6">
        <f t="shared" si="4206"/>
        <v>30217671</v>
      </c>
      <c r="G5512" s="6">
        <f t="shared" ref="G5512:G5541" si="4214">SUM(C5512:E5512)</f>
        <v>30217671</v>
      </c>
      <c r="H5512" s="6"/>
      <c r="I5512" s="6">
        <f t="shared" ref="I5512:I5541" si="4215">AVERAGE(B5483:B5512)</f>
        <v>11798379.994136224</v>
      </c>
      <c r="J5512" s="6">
        <f t="shared" ref="J5512:J5541" si="4216">AVERAGE(C5483:C5512)</f>
        <v>11798379.994136224</v>
      </c>
      <c r="K5512" s="6">
        <f t="shared" ref="K5512:K5541" si="4217">AVERAGE(D5483:D5512)</f>
        <v>2303519.9873452424</v>
      </c>
      <c r="L5512" s="6">
        <f t="shared" ref="L5512:L5541" si="4218">AVERAGE(E5483:E5512)</f>
        <v>1805505.2518518667</v>
      </c>
      <c r="M5512" s="6">
        <f t="shared" ref="M5512:M5541" si="4219">AVERAGE(F5483:F5512)</f>
        <v>15907405.233333332</v>
      </c>
      <c r="N5512" s="6">
        <f t="shared" ref="N5512:N5541" si="4220">AVERAGE(G5483:G5512)</f>
        <v>15907405.233333332</v>
      </c>
    </row>
    <row r="5513" spans="1:14" x14ac:dyDescent="0.2">
      <c r="A5513" s="29">
        <v>44653</v>
      </c>
      <c r="B5513" s="35">
        <v>18433632.122132193</v>
      </c>
      <c r="C5513" s="35">
        <v>18433632.122132193</v>
      </c>
      <c r="D5513" s="27">
        <v>5025801.2667568056</v>
      </c>
      <c r="E5513" s="27">
        <v>1543018.6111109999</v>
      </c>
      <c r="F5513" s="6">
        <f t="shared" si="4206"/>
        <v>25002452</v>
      </c>
      <c r="G5513" s="6">
        <f t="shared" si="4214"/>
        <v>25002452</v>
      </c>
      <c r="H5513" s="6"/>
      <c r="I5513" s="6">
        <f t="shared" si="4215"/>
        <v>11572821.831540631</v>
      </c>
      <c r="J5513" s="6">
        <f t="shared" si="4216"/>
        <v>11572821.831540631</v>
      </c>
      <c r="K5513" s="6">
        <f t="shared" si="4217"/>
        <v>2357825.1295704693</v>
      </c>
      <c r="L5513" s="6">
        <f t="shared" si="4218"/>
        <v>1830194.2722222332</v>
      </c>
      <c r="M5513" s="6">
        <f t="shared" si="4219"/>
        <v>15760841.233333332</v>
      </c>
      <c r="N5513" s="6">
        <f t="shared" si="4220"/>
        <v>15760841.233333332</v>
      </c>
    </row>
    <row r="5514" spans="1:14" x14ac:dyDescent="0.2">
      <c r="A5514" s="29">
        <v>44654</v>
      </c>
      <c r="B5514" s="35">
        <v>16569512.493749097</v>
      </c>
      <c r="C5514" s="35">
        <v>16569512.493749097</v>
      </c>
      <c r="D5514" s="27">
        <v>3990998.5062509044</v>
      </c>
      <c r="E5514" s="27">
        <v>2576440</v>
      </c>
      <c r="F5514" s="6">
        <f t="shared" si="4206"/>
        <v>23136951</v>
      </c>
      <c r="G5514" s="6">
        <f t="shared" si="4214"/>
        <v>23136951</v>
      </c>
      <c r="H5514" s="6"/>
      <c r="I5514" s="6">
        <f t="shared" si="4215"/>
        <v>12162548.6146656</v>
      </c>
      <c r="J5514" s="6">
        <f t="shared" si="4216"/>
        <v>12162548.6146656</v>
      </c>
      <c r="K5514" s="6">
        <f t="shared" si="4217"/>
        <v>2361423.013112166</v>
      </c>
      <c r="L5514" s="6">
        <f t="shared" si="4218"/>
        <v>1831741.4388889</v>
      </c>
      <c r="M5514" s="6">
        <f t="shared" si="4219"/>
        <v>16355713.066666666</v>
      </c>
      <c r="N5514" s="6">
        <f t="shared" si="4220"/>
        <v>16355713.066666666</v>
      </c>
    </row>
    <row r="5515" spans="1:14" x14ac:dyDescent="0.2">
      <c r="A5515" s="29">
        <v>44655</v>
      </c>
      <c r="B5515" s="35">
        <v>8100722.0624486506</v>
      </c>
      <c r="C5515" s="35">
        <v>8100722.0624486506</v>
      </c>
      <c r="D5515" s="27">
        <v>4739952.9375663493</v>
      </c>
      <c r="E5515" s="27">
        <v>4630436.9999850001</v>
      </c>
      <c r="F5515" s="6">
        <f t="shared" si="4206"/>
        <v>17471112</v>
      </c>
      <c r="G5515" s="6">
        <f t="shared" si="4214"/>
        <v>17471112</v>
      </c>
      <c r="H5515" s="6"/>
      <c r="I5515" s="6">
        <f t="shared" si="4215"/>
        <v>12273946.91674722</v>
      </c>
      <c r="J5515" s="6">
        <f t="shared" si="4216"/>
        <v>12273946.91674722</v>
      </c>
      <c r="K5515" s="6">
        <f t="shared" si="4217"/>
        <v>2348282.6110310447</v>
      </c>
      <c r="L5515" s="6">
        <f t="shared" si="4218"/>
        <v>1938912.8722217334</v>
      </c>
      <c r="M5515" s="6">
        <f t="shared" si="4219"/>
        <v>16561142.4</v>
      </c>
      <c r="N5515" s="6">
        <f t="shared" si="4220"/>
        <v>16561142.4</v>
      </c>
    </row>
    <row r="5516" spans="1:14" x14ac:dyDescent="0.2">
      <c r="A5516" s="29">
        <v>44656</v>
      </c>
      <c r="B5516" s="35">
        <v>15683179.65698117</v>
      </c>
      <c r="C5516" s="35">
        <v>15683179.65698117</v>
      </c>
      <c r="D5516" s="27">
        <v>5701396.5096858311</v>
      </c>
      <c r="E5516" s="27">
        <v>3799480.8333330001</v>
      </c>
      <c r="F5516" s="6">
        <f t="shared" si="4206"/>
        <v>25184057</v>
      </c>
      <c r="G5516" s="6">
        <f t="shared" si="4214"/>
        <v>25184057</v>
      </c>
      <c r="H5516" s="6"/>
      <c r="I5516" s="6">
        <f t="shared" si="4215"/>
        <v>12181698.071979927</v>
      </c>
      <c r="J5516" s="6">
        <f t="shared" si="4216"/>
        <v>12181698.071979927</v>
      </c>
      <c r="K5516" s="6">
        <f t="shared" si="4217"/>
        <v>2346939.1613539057</v>
      </c>
      <c r="L5516" s="6">
        <f t="shared" si="4218"/>
        <v>2000287.7999995002</v>
      </c>
      <c r="M5516" s="6">
        <f t="shared" si="4219"/>
        <v>16528925.033333333</v>
      </c>
      <c r="N5516" s="6">
        <f t="shared" si="4220"/>
        <v>16528925.033333333</v>
      </c>
    </row>
    <row r="5517" spans="1:14" x14ac:dyDescent="0.2">
      <c r="A5517" s="29">
        <v>44657</v>
      </c>
      <c r="B5517" s="35">
        <v>5044162.6264136322</v>
      </c>
      <c r="C5517" s="35">
        <v>5044162.6264136322</v>
      </c>
      <c r="D5517" s="27">
        <v>5384563.2069193674</v>
      </c>
      <c r="E5517" s="27">
        <v>1961039.1666669999</v>
      </c>
      <c r="F5517" s="6">
        <f t="shared" si="4206"/>
        <v>12389765</v>
      </c>
      <c r="G5517" s="6">
        <f t="shared" si="4214"/>
        <v>12389765</v>
      </c>
      <c r="H5517" s="6"/>
      <c r="I5517" s="6">
        <f t="shared" si="4215"/>
        <v>11646071.326193715</v>
      </c>
      <c r="J5517" s="6">
        <f t="shared" si="4216"/>
        <v>11646071.326193715</v>
      </c>
      <c r="K5517" s="6">
        <f t="shared" si="4217"/>
        <v>2335812.3682512175</v>
      </c>
      <c r="L5517" s="6">
        <f t="shared" si="4218"/>
        <v>1846780.5055550667</v>
      </c>
      <c r="M5517" s="6">
        <f t="shared" si="4219"/>
        <v>15828664.199999999</v>
      </c>
      <c r="N5517" s="6">
        <f t="shared" si="4220"/>
        <v>15828664.199999999</v>
      </c>
    </row>
    <row r="5518" spans="1:14" x14ac:dyDescent="0.2">
      <c r="A5518" s="29">
        <v>44658</v>
      </c>
      <c r="B5518" s="35">
        <v>-11381366.038015457</v>
      </c>
      <c r="C5518" s="35">
        <v>-11381366.038015457</v>
      </c>
      <c r="D5518" s="27">
        <v>6533754.7602154566</v>
      </c>
      <c r="E5518" s="27">
        <v>1714034.2778</v>
      </c>
      <c r="F5518" s="6">
        <f t="shared" si="4206"/>
        <v>-3133577</v>
      </c>
      <c r="G5518" s="6">
        <f t="shared" si="4214"/>
        <v>-3133577</v>
      </c>
      <c r="H5518" s="6"/>
      <c r="I5518" s="6">
        <f t="shared" si="4215"/>
        <v>10660908.524926532</v>
      </c>
      <c r="J5518" s="6">
        <f t="shared" si="4216"/>
        <v>10660908.524926532</v>
      </c>
      <c r="K5518" s="6">
        <f t="shared" si="4217"/>
        <v>2438653.1269250661</v>
      </c>
      <c r="L5518" s="6">
        <f t="shared" si="4218"/>
        <v>1664127.0481484002</v>
      </c>
      <c r="M5518" s="6">
        <f t="shared" si="4219"/>
        <v>14763688.699999999</v>
      </c>
      <c r="N5518" s="6">
        <f t="shared" si="4220"/>
        <v>14763688.699999999</v>
      </c>
    </row>
    <row r="5519" spans="1:14" x14ac:dyDescent="0.2">
      <c r="A5519" s="29">
        <v>44659</v>
      </c>
      <c r="B5519" s="35">
        <v>15992089.982106101</v>
      </c>
      <c r="C5519" s="35">
        <v>15992089.982106101</v>
      </c>
      <c r="D5519" s="27">
        <v>7045012.7956718979</v>
      </c>
      <c r="E5519" s="27">
        <v>2832327.2222219999</v>
      </c>
      <c r="F5519" s="6">
        <f t="shared" si="4206"/>
        <v>25869430</v>
      </c>
      <c r="G5519" s="6">
        <f t="shared" si="4214"/>
        <v>25869430</v>
      </c>
      <c r="H5519" s="6"/>
      <c r="I5519" s="6">
        <f t="shared" si="4215"/>
        <v>10657441.8576634</v>
      </c>
      <c r="J5519" s="6">
        <f t="shared" si="4216"/>
        <v>10657441.8576634</v>
      </c>
      <c r="K5519" s="6">
        <f t="shared" si="4217"/>
        <v>2577273.4201141293</v>
      </c>
      <c r="L5519" s="6">
        <f t="shared" si="4218"/>
        <v>1561983.6888891335</v>
      </c>
      <c r="M5519" s="6">
        <f t="shared" si="4219"/>
        <v>14796698.966666667</v>
      </c>
      <c r="N5519" s="6">
        <f t="shared" si="4220"/>
        <v>14796698.966666667</v>
      </c>
    </row>
    <row r="5520" spans="1:14" x14ac:dyDescent="0.2">
      <c r="A5520" s="29">
        <v>44660</v>
      </c>
      <c r="B5520" s="35">
        <v>7616423.4727699272</v>
      </c>
      <c r="C5520" s="35">
        <v>7616423.4727699272</v>
      </c>
      <c r="D5520" s="27">
        <v>5571892.4161190735</v>
      </c>
      <c r="E5520" s="27">
        <v>1666721.1111109999</v>
      </c>
      <c r="F5520" s="6">
        <f t="shared" si="4206"/>
        <v>14855037</v>
      </c>
      <c r="G5520" s="6">
        <f t="shared" si="4214"/>
        <v>14855037</v>
      </c>
      <c r="H5520" s="6"/>
      <c r="I5520" s="6">
        <f t="shared" si="4215"/>
        <v>10472563.740089064</v>
      </c>
      <c r="J5520" s="6">
        <f t="shared" si="4216"/>
        <v>10472563.740089064</v>
      </c>
      <c r="K5520" s="6">
        <f t="shared" si="4217"/>
        <v>2628648.8673180984</v>
      </c>
      <c r="L5520" s="6">
        <f t="shared" si="4218"/>
        <v>1551331.5925928333</v>
      </c>
      <c r="M5520" s="6">
        <f t="shared" si="4219"/>
        <v>14652544.199999999</v>
      </c>
      <c r="N5520" s="6">
        <f t="shared" si="4220"/>
        <v>14652544.199999999</v>
      </c>
    </row>
    <row r="5521" spans="1:14" x14ac:dyDescent="0.2">
      <c r="A5521" s="29">
        <v>44661</v>
      </c>
      <c r="B5521" s="35">
        <v>26037482.357904173</v>
      </c>
      <c r="C5521" s="35">
        <v>26037482.357904173</v>
      </c>
      <c r="D5521" s="27">
        <v>5580632.3643178251</v>
      </c>
      <c r="E5521" s="27">
        <v>1868795.2777780001</v>
      </c>
      <c r="F5521" s="6">
        <f t="shared" si="4206"/>
        <v>33486910</v>
      </c>
      <c r="G5521" s="6">
        <f t="shared" si="4214"/>
        <v>33486910</v>
      </c>
      <c r="H5521" s="6"/>
      <c r="I5521" s="6">
        <f t="shared" si="4215"/>
        <v>11435565.385352539</v>
      </c>
      <c r="J5521" s="6">
        <f t="shared" si="4216"/>
        <v>11435565.385352539</v>
      </c>
      <c r="K5521" s="6">
        <f t="shared" si="4217"/>
        <v>2658602.6794620254</v>
      </c>
      <c r="L5521" s="6">
        <f t="shared" si="4218"/>
        <v>1547302.9018521002</v>
      </c>
      <c r="M5521" s="6">
        <f t="shared" si="4219"/>
        <v>15641470.966666667</v>
      </c>
      <c r="N5521" s="6">
        <f t="shared" si="4220"/>
        <v>15641470.966666667</v>
      </c>
    </row>
    <row r="5522" spans="1:14" x14ac:dyDescent="0.2">
      <c r="A5522" s="29">
        <v>44662</v>
      </c>
      <c r="B5522" s="35">
        <v>28644213.068085056</v>
      </c>
      <c r="C5522" s="35">
        <v>28644213.068085056</v>
      </c>
      <c r="D5522" s="27">
        <v>3575656.2646379438</v>
      </c>
      <c r="E5522" s="27">
        <v>3366976.6672769999</v>
      </c>
      <c r="F5522" s="6">
        <f t="shared" si="4206"/>
        <v>35586846</v>
      </c>
      <c r="G5522" s="6">
        <f t="shared" si="4214"/>
        <v>35586846</v>
      </c>
      <c r="H5522" s="6"/>
      <c r="I5522" s="6">
        <f t="shared" si="4215"/>
        <v>11748088.587622043</v>
      </c>
      <c r="J5522" s="6">
        <f t="shared" si="4216"/>
        <v>11748088.587622043</v>
      </c>
      <c r="K5522" s="6">
        <f t="shared" si="4217"/>
        <v>2620208.0216166237</v>
      </c>
      <c r="L5522" s="6">
        <f t="shared" si="4218"/>
        <v>1608172.5240946668</v>
      </c>
      <c r="M5522" s="6">
        <f t="shared" si="4219"/>
        <v>15976469.133333333</v>
      </c>
      <c r="N5522" s="6">
        <f t="shared" si="4220"/>
        <v>15976469.133333333</v>
      </c>
    </row>
    <row r="5523" spans="1:14" x14ac:dyDescent="0.2">
      <c r="A5523" s="29">
        <v>44663</v>
      </c>
      <c r="B5523" s="35">
        <v>-1460987.4123523743</v>
      </c>
      <c r="C5523" s="35">
        <v>-1460987.4123523743</v>
      </c>
      <c r="D5523" s="27">
        <v>3080619.0234633745</v>
      </c>
      <c r="E5523" s="27">
        <v>3795151.3888889998</v>
      </c>
      <c r="F5523" s="6">
        <f t="shared" si="4206"/>
        <v>5414783</v>
      </c>
      <c r="G5523" s="6">
        <f t="shared" si="4214"/>
        <v>5414783</v>
      </c>
      <c r="H5523" s="6"/>
      <c r="I5523" s="6">
        <f t="shared" si="4215"/>
        <v>12129169.740543628</v>
      </c>
      <c r="J5523" s="6">
        <f t="shared" si="4216"/>
        <v>12129169.740543628</v>
      </c>
      <c r="K5523" s="6">
        <f t="shared" si="4217"/>
        <v>2579466.0223987368</v>
      </c>
      <c r="L5523" s="6">
        <f t="shared" si="4218"/>
        <v>1698094.1037243002</v>
      </c>
      <c r="M5523" s="6">
        <f t="shared" si="4219"/>
        <v>16406729.866666667</v>
      </c>
      <c r="N5523" s="6">
        <f t="shared" si="4220"/>
        <v>16406729.866666667</v>
      </c>
    </row>
    <row r="5524" spans="1:14" x14ac:dyDescent="0.2">
      <c r="A5524" s="29">
        <v>44664</v>
      </c>
      <c r="B5524" s="35">
        <v>15121524.59265868</v>
      </c>
      <c r="C5524" s="35">
        <v>15121524.59265868</v>
      </c>
      <c r="D5524" s="27">
        <v>4934594.3517853208</v>
      </c>
      <c r="E5524" s="27">
        <v>2463033.0555560002</v>
      </c>
      <c r="F5524" s="6">
        <f t="shared" si="4206"/>
        <v>22519152</v>
      </c>
      <c r="G5524" s="6">
        <f t="shared" si="4214"/>
        <v>22519152</v>
      </c>
      <c r="H5524" s="6"/>
      <c r="I5524" s="6">
        <f t="shared" si="4215"/>
        <v>12136134.760298919</v>
      </c>
      <c r="J5524" s="6">
        <f t="shared" si="4216"/>
        <v>12136134.760298919</v>
      </c>
      <c r="K5524" s="6">
        <f t="shared" si="4217"/>
        <v>2580915.7007915806</v>
      </c>
      <c r="L5524" s="6">
        <f t="shared" si="4218"/>
        <v>1721754.4722428333</v>
      </c>
      <c r="M5524" s="6">
        <f t="shared" si="4219"/>
        <v>16438804.933333334</v>
      </c>
      <c r="N5524" s="6">
        <f t="shared" si="4220"/>
        <v>16438804.933333334</v>
      </c>
    </row>
    <row r="5525" spans="1:14" x14ac:dyDescent="0.2">
      <c r="A5525" s="29">
        <v>44665</v>
      </c>
      <c r="B5525" s="35">
        <v>16733373.641292267</v>
      </c>
      <c r="C5525" s="35">
        <v>16733373.641292267</v>
      </c>
      <c r="D5525" s="27">
        <v>4931802.4698187355</v>
      </c>
      <c r="E5525" s="27">
        <v>668493.88888900005</v>
      </c>
      <c r="F5525" s="6">
        <f t="shared" si="4206"/>
        <v>22333670</v>
      </c>
      <c r="G5525" s="6">
        <f t="shared" si="4214"/>
        <v>22333670</v>
      </c>
      <c r="H5525" s="6"/>
      <c r="I5525" s="6">
        <f t="shared" si="4215"/>
        <v>12547250.281675331</v>
      </c>
      <c r="J5525" s="6">
        <f t="shared" si="4216"/>
        <v>12547250.281675331</v>
      </c>
      <c r="K5525" s="6">
        <f t="shared" si="4217"/>
        <v>2675693.3164522052</v>
      </c>
      <c r="L5525" s="6">
        <f t="shared" si="4218"/>
        <v>1697814.5018724666</v>
      </c>
      <c r="M5525" s="6">
        <f t="shared" si="4219"/>
        <v>16920758.100000001</v>
      </c>
      <c r="N5525" s="6">
        <f t="shared" si="4220"/>
        <v>16920758.100000001</v>
      </c>
    </row>
    <row r="5526" spans="1:14" x14ac:dyDescent="0.2">
      <c r="A5526" s="29">
        <v>44666</v>
      </c>
      <c r="B5526" s="35">
        <v>12598845.861731958</v>
      </c>
      <c r="C5526" s="35">
        <v>12598845.861731958</v>
      </c>
      <c r="D5526" s="27">
        <v>5841939.6938240416</v>
      </c>
      <c r="E5526" s="27">
        <v>328684.44444400002</v>
      </c>
      <c r="F5526" s="6">
        <f t="shared" si="4206"/>
        <v>18769470</v>
      </c>
      <c r="G5526" s="6">
        <f t="shared" si="4214"/>
        <v>18769470</v>
      </c>
      <c r="H5526" s="6"/>
      <c r="I5526" s="6">
        <f t="shared" si="4215"/>
        <v>12816519.477066396</v>
      </c>
      <c r="J5526" s="6">
        <f t="shared" si="4216"/>
        <v>12816519.477066396</v>
      </c>
      <c r="K5526" s="6">
        <f t="shared" si="4217"/>
        <v>2806804.8729130062</v>
      </c>
      <c r="L5526" s="6">
        <f t="shared" si="4218"/>
        <v>1677010.7166872667</v>
      </c>
      <c r="M5526" s="6">
        <f t="shared" si="4219"/>
        <v>17300335.066666666</v>
      </c>
      <c r="N5526" s="6">
        <f t="shared" si="4220"/>
        <v>17300335.066666666</v>
      </c>
    </row>
    <row r="5527" spans="1:14" x14ac:dyDescent="0.2">
      <c r="A5527" s="29">
        <v>44667</v>
      </c>
      <c r="B5527" s="35">
        <v>14194498.380600441</v>
      </c>
      <c r="C5527" s="35">
        <v>14194498.380600441</v>
      </c>
      <c r="D5527" s="27">
        <v>5297585.3416215591</v>
      </c>
      <c r="E5527" s="27">
        <v>-50524.722221999997</v>
      </c>
      <c r="F5527" s="6">
        <f t="shared" si="4206"/>
        <v>19441559</v>
      </c>
      <c r="G5527" s="6">
        <f t="shared" si="4214"/>
        <v>19441559</v>
      </c>
      <c r="H5527" s="6"/>
      <c r="I5527" s="6">
        <f t="shared" si="4215"/>
        <v>12727899.223086409</v>
      </c>
      <c r="J5527" s="6">
        <f t="shared" si="4216"/>
        <v>12727899.223086409</v>
      </c>
      <c r="K5527" s="6">
        <f t="shared" si="4217"/>
        <v>2937847.6843003919</v>
      </c>
      <c r="L5527" s="6">
        <f t="shared" si="4218"/>
        <v>1641976.7259465335</v>
      </c>
      <c r="M5527" s="6">
        <f t="shared" si="4219"/>
        <v>17307723.633333333</v>
      </c>
      <c r="N5527" s="6">
        <f t="shared" si="4220"/>
        <v>17307723.633333333</v>
      </c>
    </row>
    <row r="5528" spans="1:14" x14ac:dyDescent="0.2">
      <c r="A5528" s="29">
        <v>44668</v>
      </c>
      <c r="B5528" s="35">
        <v>2046218.144156598</v>
      </c>
      <c r="C5528" s="35">
        <v>2046218.144156598</v>
      </c>
      <c r="D5528" s="27">
        <v>4821080.0225104019</v>
      </c>
      <c r="E5528" s="27">
        <v>1069675.8333330001</v>
      </c>
      <c r="F5528" s="6">
        <f t="shared" si="4206"/>
        <v>7936974</v>
      </c>
      <c r="G5528" s="6">
        <f t="shared" si="4214"/>
        <v>7936974</v>
      </c>
      <c r="H5528" s="6"/>
      <c r="I5528" s="6">
        <f t="shared" si="4215"/>
        <v>12936153.827891627</v>
      </c>
      <c r="J5528" s="6">
        <f t="shared" si="4216"/>
        <v>12936153.827891627</v>
      </c>
      <c r="K5528" s="6">
        <f t="shared" si="4217"/>
        <v>3047557.9183840724</v>
      </c>
      <c r="L5528" s="6">
        <f t="shared" si="4218"/>
        <v>1620636.2870576335</v>
      </c>
      <c r="M5528" s="6">
        <f t="shared" si="4219"/>
        <v>17604348.033333335</v>
      </c>
      <c r="N5528" s="6">
        <f t="shared" si="4220"/>
        <v>17604348.033333335</v>
      </c>
    </row>
    <row r="5529" spans="1:14" x14ac:dyDescent="0.2">
      <c r="A5529" s="29">
        <v>44669</v>
      </c>
      <c r="B5529" s="35">
        <v>-3376949.5553123262</v>
      </c>
      <c r="C5529" s="35">
        <v>-3376949.5553123262</v>
      </c>
      <c r="D5529" s="27">
        <v>4664738.6108683264</v>
      </c>
      <c r="E5529" s="27">
        <v>531286.94444400002</v>
      </c>
      <c r="F5529" s="6">
        <f t="shared" si="4206"/>
        <v>1819076.0000000002</v>
      </c>
      <c r="G5529" s="6">
        <f t="shared" si="4214"/>
        <v>1819076.0000000002</v>
      </c>
      <c r="H5529" s="6"/>
      <c r="I5529" s="6">
        <f t="shared" si="4215"/>
        <v>11655689.942714548</v>
      </c>
      <c r="J5529" s="6">
        <f t="shared" si="4216"/>
        <v>11655689.942714548</v>
      </c>
      <c r="K5529" s="6">
        <f t="shared" si="4217"/>
        <v>3202972.1720796828</v>
      </c>
      <c r="L5529" s="6">
        <f t="shared" si="4218"/>
        <v>1592209.2518724336</v>
      </c>
      <c r="M5529" s="6">
        <f t="shared" si="4219"/>
        <v>16450871.366666667</v>
      </c>
      <c r="N5529" s="6">
        <f t="shared" si="4220"/>
        <v>16450871.366666667</v>
      </c>
    </row>
    <row r="5530" spans="1:14" x14ac:dyDescent="0.2">
      <c r="A5530" s="29">
        <v>44670</v>
      </c>
      <c r="B5530" s="35">
        <v>41363633.285065584</v>
      </c>
      <c r="C5530" s="35">
        <v>41363633.285065584</v>
      </c>
      <c r="D5530" s="27">
        <v>4099991.8816014137</v>
      </c>
      <c r="E5530" s="27">
        <v>525935.83333299996</v>
      </c>
      <c r="F5530" s="6">
        <f t="shared" si="4206"/>
        <v>45989561</v>
      </c>
      <c r="G5530" s="6">
        <f t="shared" si="4214"/>
        <v>45989561</v>
      </c>
      <c r="H5530" s="6"/>
      <c r="I5530" s="6">
        <f t="shared" si="4215"/>
        <v>12564997.285550067</v>
      </c>
      <c r="J5530" s="6">
        <f t="shared" si="4216"/>
        <v>12564997.285550067</v>
      </c>
      <c r="K5530" s="6">
        <f t="shared" si="4217"/>
        <v>3339638.5681330631</v>
      </c>
      <c r="L5530" s="6">
        <f t="shared" si="4218"/>
        <v>1580584.6463168669</v>
      </c>
      <c r="M5530" s="6">
        <f t="shared" si="4219"/>
        <v>17485220.5</v>
      </c>
      <c r="N5530" s="6">
        <f t="shared" si="4220"/>
        <v>17485220.5</v>
      </c>
    </row>
    <row r="5531" spans="1:14" x14ac:dyDescent="0.2">
      <c r="A5531" s="29">
        <v>44671</v>
      </c>
      <c r="B5531" s="35">
        <v>12178353.886542719</v>
      </c>
      <c r="C5531" s="35">
        <v>12178353.886542719</v>
      </c>
      <c r="D5531" s="27">
        <v>3426356.1134572816</v>
      </c>
      <c r="E5531" s="27">
        <v>856975</v>
      </c>
      <c r="F5531" s="6">
        <f t="shared" si="4206"/>
        <v>16461685</v>
      </c>
      <c r="G5531" s="6">
        <f t="shared" si="4214"/>
        <v>16461685</v>
      </c>
      <c r="H5531" s="6"/>
      <c r="I5531" s="6">
        <f t="shared" si="4215"/>
        <v>11787862.28176816</v>
      </c>
      <c r="J5531" s="6">
        <f t="shared" si="4216"/>
        <v>11787862.28176816</v>
      </c>
      <c r="K5531" s="6">
        <f t="shared" si="4217"/>
        <v>3453850.438581639</v>
      </c>
      <c r="L5531" s="6">
        <f t="shared" si="4218"/>
        <v>1609315.3796502003</v>
      </c>
      <c r="M5531" s="6">
        <f t="shared" si="4219"/>
        <v>16851028.100000001</v>
      </c>
      <c r="N5531" s="6">
        <f t="shared" si="4220"/>
        <v>16851028.100000001</v>
      </c>
    </row>
    <row r="5532" spans="1:14" x14ac:dyDescent="0.2">
      <c r="A5532" s="29">
        <v>44672</v>
      </c>
      <c r="B5532" s="35">
        <v>22375162.441945225</v>
      </c>
      <c r="C5532" s="35">
        <v>22375162.441945225</v>
      </c>
      <c r="D5532" s="27">
        <v>3764304.558054775</v>
      </c>
      <c r="E5532" s="27">
        <v>1266360</v>
      </c>
      <c r="F5532" s="6">
        <f t="shared" si="4206"/>
        <v>27405827</v>
      </c>
      <c r="G5532" s="6">
        <f t="shared" si="4214"/>
        <v>27405827</v>
      </c>
      <c r="H5532" s="6"/>
      <c r="I5532" s="6">
        <f t="shared" si="4215"/>
        <v>12433710.463166332</v>
      </c>
      <c r="J5532" s="6">
        <f t="shared" si="4216"/>
        <v>12433710.463166332</v>
      </c>
      <c r="K5532" s="6">
        <f t="shared" si="4217"/>
        <v>3578898.1905167983</v>
      </c>
      <c r="L5532" s="6">
        <f t="shared" si="4218"/>
        <v>1583005.1796502001</v>
      </c>
      <c r="M5532" s="6">
        <f t="shared" si="4219"/>
        <v>17595613.833333332</v>
      </c>
      <c r="N5532" s="6">
        <f t="shared" si="4220"/>
        <v>17595613.833333332</v>
      </c>
    </row>
    <row r="5533" spans="1:14" x14ac:dyDescent="0.2">
      <c r="A5533" s="29">
        <v>44673</v>
      </c>
      <c r="B5533" s="35">
        <v>20206143.87149398</v>
      </c>
      <c r="C5533" s="35">
        <v>20206143.87149398</v>
      </c>
      <c r="D5533" s="27">
        <v>4365409.7395970197</v>
      </c>
      <c r="E5533" s="27">
        <v>579559.38890899997</v>
      </c>
      <c r="F5533" s="6">
        <f t="shared" si="4206"/>
        <v>25151113</v>
      </c>
      <c r="G5533" s="6">
        <f t="shared" si="4214"/>
        <v>25151113</v>
      </c>
      <c r="H5533" s="6"/>
      <c r="I5533" s="6">
        <f t="shared" si="4215"/>
        <v>13289280.625549465</v>
      </c>
      <c r="J5533" s="6">
        <f t="shared" si="4216"/>
        <v>13289280.625549465</v>
      </c>
      <c r="K5533" s="6">
        <f t="shared" si="4217"/>
        <v>3723977.7485033656</v>
      </c>
      <c r="L5533" s="6">
        <f t="shared" si="4218"/>
        <v>1614964.1926138334</v>
      </c>
      <c r="M5533" s="6">
        <f t="shared" si="4219"/>
        <v>18628222.566666666</v>
      </c>
      <c r="N5533" s="6">
        <f t="shared" si="4220"/>
        <v>18628222.566666666</v>
      </c>
    </row>
    <row r="5534" spans="1:14" x14ac:dyDescent="0.2">
      <c r="A5534" s="29">
        <v>44674</v>
      </c>
      <c r="B5534" s="35">
        <v>-12557045.032386754</v>
      </c>
      <c r="C5534" s="35">
        <v>-12557045.032386754</v>
      </c>
      <c r="D5534" s="27">
        <v>2876360.4212757535</v>
      </c>
      <c r="E5534" s="27">
        <v>-282596.38888899999</v>
      </c>
      <c r="F5534" s="6">
        <f t="shared" si="4206"/>
        <v>-9963281</v>
      </c>
      <c r="G5534" s="6">
        <f t="shared" si="4214"/>
        <v>-9963281</v>
      </c>
      <c r="H5534" s="6"/>
      <c r="I5534" s="6">
        <f t="shared" si="4215"/>
        <v>12155050.757803239</v>
      </c>
      <c r="J5534" s="6">
        <f t="shared" si="4216"/>
        <v>12155050.757803239</v>
      </c>
      <c r="K5534" s="6">
        <f t="shared" si="4217"/>
        <v>3807639.4292125572</v>
      </c>
      <c r="L5534" s="6">
        <f t="shared" si="4218"/>
        <v>1591419.1129842</v>
      </c>
      <c r="M5534" s="6">
        <f t="shared" si="4219"/>
        <v>17554109.300000001</v>
      </c>
      <c r="N5534" s="6">
        <f t="shared" si="4220"/>
        <v>17554109.300000001</v>
      </c>
    </row>
    <row r="5535" spans="1:14" x14ac:dyDescent="0.2">
      <c r="A5535" s="29">
        <v>44675</v>
      </c>
      <c r="B5535" s="35">
        <v>-6636943.6220200891</v>
      </c>
      <c r="C5535" s="35">
        <v>-6636943.6220200891</v>
      </c>
      <c r="D5535" s="27">
        <v>2970721.4553530891</v>
      </c>
      <c r="E5535" s="27">
        <v>-243920.83333299999</v>
      </c>
      <c r="F5535" s="6">
        <f t="shared" si="4206"/>
        <v>-3910143</v>
      </c>
      <c r="G5535" s="6">
        <f t="shared" si="4214"/>
        <v>-3910143</v>
      </c>
      <c r="H5535" s="6"/>
      <c r="I5535" s="6">
        <f t="shared" si="4215"/>
        <v>11417504.737069238</v>
      </c>
      <c r="J5535" s="6">
        <f t="shared" si="4216"/>
        <v>11417504.737069238</v>
      </c>
      <c r="K5535" s="6">
        <f t="shared" si="4217"/>
        <v>3870771.7110576606</v>
      </c>
      <c r="L5535" s="6">
        <f t="shared" si="4218"/>
        <v>1572491.0518731</v>
      </c>
      <c r="M5535" s="6">
        <f t="shared" si="4219"/>
        <v>16860767.5</v>
      </c>
      <c r="N5535" s="6">
        <f t="shared" si="4220"/>
        <v>16860767.5</v>
      </c>
    </row>
    <row r="5536" spans="1:14" x14ac:dyDescent="0.2">
      <c r="A5536" s="29">
        <v>44676</v>
      </c>
      <c r="B5536" s="35">
        <v>10362678.103486666</v>
      </c>
      <c r="C5536" s="35">
        <v>10362678.103486666</v>
      </c>
      <c r="D5536" s="27">
        <v>4447195.8965133335</v>
      </c>
      <c r="E5536" s="27">
        <v>506790</v>
      </c>
      <c r="F5536" s="6">
        <f t="shared" si="4206"/>
        <v>15316664</v>
      </c>
      <c r="G5536" s="6">
        <f t="shared" si="4214"/>
        <v>15316664</v>
      </c>
      <c r="H5536" s="6"/>
      <c r="I5536" s="6">
        <f t="shared" si="4215"/>
        <v>11016389.040518796</v>
      </c>
      <c r="J5536" s="6">
        <f t="shared" si="4216"/>
        <v>11016389.040518796</v>
      </c>
      <c r="K5536" s="6">
        <f t="shared" si="4217"/>
        <v>4018919.1409414383</v>
      </c>
      <c r="L5536" s="6">
        <f t="shared" si="4218"/>
        <v>1571586.3185397668</v>
      </c>
      <c r="M5536" s="6">
        <f t="shared" si="4219"/>
        <v>16606894.5</v>
      </c>
      <c r="N5536" s="6">
        <f t="shared" si="4220"/>
        <v>16606894.5</v>
      </c>
    </row>
    <row r="5537" spans="1:14" x14ac:dyDescent="0.2">
      <c r="A5537" s="29">
        <v>44677</v>
      </c>
      <c r="B5537" s="35">
        <v>36538707.581319213</v>
      </c>
      <c r="C5537" s="35">
        <v>36538707.581319213</v>
      </c>
      <c r="D5537" s="27">
        <v>5094154.9186807852</v>
      </c>
      <c r="E5537" s="27">
        <v>1958447.5</v>
      </c>
      <c r="F5537" s="6">
        <f t="shared" si="4206"/>
        <v>43591310</v>
      </c>
      <c r="G5537" s="6">
        <f t="shared" si="4214"/>
        <v>43591310</v>
      </c>
      <c r="H5537" s="6"/>
      <c r="I5537" s="6">
        <f t="shared" si="4215"/>
        <v>11852976.32656277</v>
      </c>
      <c r="J5537" s="6">
        <f t="shared" si="4216"/>
        <v>11852976.32656277</v>
      </c>
      <c r="K5537" s="6">
        <f t="shared" si="4217"/>
        <v>4167977.171564131</v>
      </c>
      <c r="L5537" s="6">
        <f t="shared" si="4218"/>
        <v>1611045.1685397667</v>
      </c>
      <c r="M5537" s="6">
        <f t="shared" si="4219"/>
        <v>17631998.666666668</v>
      </c>
      <c r="N5537" s="6">
        <f t="shared" si="4220"/>
        <v>17631998.666666668</v>
      </c>
    </row>
    <row r="5538" spans="1:14" x14ac:dyDescent="0.2">
      <c r="A5538" s="29">
        <v>44678</v>
      </c>
      <c r="B5538" s="35">
        <v>10292127.468864435</v>
      </c>
      <c r="C5538" s="35">
        <v>10292127.468864435</v>
      </c>
      <c r="D5538" s="27">
        <v>5074166.3089195639</v>
      </c>
      <c r="E5538" s="27">
        <v>501297.22221600002</v>
      </c>
      <c r="F5538" s="6">
        <f t="shared" si="4206"/>
        <v>15867591</v>
      </c>
      <c r="G5538" s="6">
        <f t="shared" si="4214"/>
        <v>15867591</v>
      </c>
      <c r="H5538" s="6"/>
      <c r="I5538" s="6">
        <f t="shared" si="4215"/>
        <v>12022342.508858252</v>
      </c>
      <c r="J5538" s="6">
        <f t="shared" si="4216"/>
        <v>12022342.508858252</v>
      </c>
      <c r="K5538" s="6">
        <f t="shared" si="4217"/>
        <v>4331935.7151947832</v>
      </c>
      <c r="L5538" s="6">
        <f t="shared" si="4218"/>
        <v>1587387.6092802999</v>
      </c>
      <c r="M5538" s="6">
        <f t="shared" si="4219"/>
        <v>17941665.833333332</v>
      </c>
      <c r="N5538" s="6">
        <f t="shared" si="4220"/>
        <v>17941665.833333332</v>
      </c>
    </row>
    <row r="5539" spans="1:14" x14ac:dyDescent="0.2">
      <c r="A5539" s="29">
        <v>44679</v>
      </c>
      <c r="B5539" s="35">
        <v>27957855.051035028</v>
      </c>
      <c r="C5539" s="35">
        <v>27957855.051035028</v>
      </c>
      <c r="D5539" s="27">
        <v>4865331.6156589733</v>
      </c>
      <c r="E5539" s="27">
        <v>1347232.3333060001</v>
      </c>
      <c r="F5539" s="6">
        <f t="shared" si="4206"/>
        <v>34170419</v>
      </c>
      <c r="G5539" s="6">
        <f t="shared" si="4214"/>
        <v>34170419</v>
      </c>
      <c r="H5539" s="6"/>
      <c r="I5539" s="6">
        <f t="shared" si="4215"/>
        <v>13008216.577226086</v>
      </c>
      <c r="J5539" s="6">
        <f t="shared" si="4216"/>
        <v>13008216.577226086</v>
      </c>
      <c r="K5539" s="6">
        <f t="shared" si="4217"/>
        <v>4457831.7690500822</v>
      </c>
      <c r="L5539" s="6">
        <f t="shared" si="4218"/>
        <v>1600591.3870571665</v>
      </c>
      <c r="M5539" s="6">
        <f t="shared" si="4219"/>
        <v>19066639.733333334</v>
      </c>
      <c r="N5539" s="6">
        <f t="shared" si="4220"/>
        <v>19066639.733333334</v>
      </c>
    </row>
    <row r="5540" spans="1:14" x14ac:dyDescent="0.2">
      <c r="A5540" s="29">
        <v>44680</v>
      </c>
      <c r="B5540" s="35">
        <v>22569067.403460715</v>
      </c>
      <c r="C5540" s="35">
        <v>22569067.403460715</v>
      </c>
      <c r="D5540" s="27">
        <v>6333894.096539286</v>
      </c>
      <c r="E5540" s="27">
        <v>97727.5</v>
      </c>
      <c r="F5540" s="6">
        <f t="shared" si="4206"/>
        <v>29000689</v>
      </c>
      <c r="G5540" s="6">
        <f t="shared" si="4214"/>
        <v>29000689</v>
      </c>
      <c r="H5540" s="6"/>
      <c r="I5540" s="6">
        <f t="shared" si="4215"/>
        <v>13506853.624008112</v>
      </c>
      <c r="J5540" s="6">
        <f t="shared" si="4216"/>
        <v>13506853.624008112</v>
      </c>
      <c r="K5540" s="6">
        <f t="shared" si="4217"/>
        <v>4617652.4056013916</v>
      </c>
      <c r="L5540" s="6">
        <f t="shared" si="4218"/>
        <v>1503571.1370571668</v>
      </c>
      <c r="M5540" s="6">
        <f t="shared" si="4219"/>
        <v>19628077.166666668</v>
      </c>
      <c r="N5540" s="6">
        <f t="shared" si="4220"/>
        <v>19628077.166666668</v>
      </c>
    </row>
    <row r="5541" spans="1:14" x14ac:dyDescent="0.2">
      <c r="A5541" s="29">
        <v>44681</v>
      </c>
      <c r="B5541" s="35">
        <v>33436587.090545658</v>
      </c>
      <c r="C5541" s="35">
        <v>33436587.090545658</v>
      </c>
      <c r="D5541" s="27">
        <v>5370759.6316763414</v>
      </c>
      <c r="E5541" s="27">
        <v>79695.277778000003</v>
      </c>
      <c r="F5541" s="6">
        <f t="shared" si="4206"/>
        <v>38887042</v>
      </c>
      <c r="G5541" s="6">
        <f t="shared" si="4214"/>
        <v>38887042</v>
      </c>
      <c r="H5541" s="6"/>
      <c r="I5541" s="6">
        <f t="shared" si="4215"/>
        <v>14354026.493692964</v>
      </c>
      <c r="J5541" s="6">
        <f t="shared" si="4216"/>
        <v>14354026.493692964</v>
      </c>
      <c r="K5541" s="6">
        <f t="shared" si="4217"/>
        <v>4732440.5266572693</v>
      </c>
      <c r="L5541" s="6">
        <f t="shared" si="4218"/>
        <v>1455860.1463164336</v>
      </c>
      <c r="M5541" s="6">
        <f t="shared" si="4219"/>
        <v>20542327.166666668</v>
      </c>
      <c r="N5541" s="6">
        <f t="shared" si="4220"/>
        <v>20542327.166666668</v>
      </c>
    </row>
    <row r="5542" spans="1:14" x14ac:dyDescent="0.2">
      <c r="A5542" s="29">
        <v>44682</v>
      </c>
      <c r="B5542" s="35">
        <v>21096193.496287331</v>
      </c>
      <c r="C5542" s="35">
        <v>21096193.496287331</v>
      </c>
      <c r="D5542" s="27">
        <v>5339127.5037126709</v>
      </c>
      <c r="E5542" s="27">
        <v>-241046</v>
      </c>
      <c r="F5542" s="6">
        <f t="shared" ref="F5542:F5572" si="4221">SUM(B5542+D5542+E5542)</f>
        <v>26194275</v>
      </c>
      <c r="G5542" s="6">
        <f>SUM(C5542:E5542)</f>
        <v>26194275</v>
      </c>
      <c r="H5542" s="6"/>
      <c r="I5542" s="6">
        <f t="shared" ref="I5542:I5572" si="4222">AVERAGE(B5513:B5542)</f>
        <v>14192636.549432985</v>
      </c>
      <c r="J5542" s="6">
        <f t="shared" ref="J5542:J5572" si="4223">AVERAGE(C5513:C5542)</f>
        <v>14192636.549432985</v>
      </c>
      <c r="K5542" s="6">
        <f t="shared" ref="K5542:K5572" si="4224">AVERAGE(D5513:D5542)</f>
        <v>4824993.1561024496</v>
      </c>
      <c r="L5542" s="6">
        <f t="shared" ref="L5542:L5572" si="4225">AVERAGE(E5513:E5542)</f>
        <v>1390584.2611312333</v>
      </c>
      <c r="M5542" s="6">
        <f t="shared" ref="M5542:M5572" si="4226">AVERAGE(F5513:F5542)</f>
        <v>20408213.966666665</v>
      </c>
      <c r="N5542" s="6">
        <f t="shared" ref="N5542:N5572" si="4227">AVERAGE(G5513:G5542)</f>
        <v>20408213.966666665</v>
      </c>
    </row>
    <row r="5543" spans="1:14" x14ac:dyDescent="0.2">
      <c r="A5543" s="29">
        <v>44683</v>
      </c>
      <c r="B5543" s="35">
        <v>12604467.060477721</v>
      </c>
      <c r="C5543" s="35">
        <v>12604467.060477721</v>
      </c>
      <c r="D5543" s="27">
        <v>5972137.9395222794</v>
      </c>
      <c r="E5543" s="27">
        <v>-13269</v>
      </c>
      <c r="F5543" s="6">
        <f t="shared" si="4221"/>
        <v>18563336</v>
      </c>
      <c r="G5543" s="6">
        <f t="shared" ref="G5543:G5572" si="4228">SUM(C5543:E5543)</f>
        <v>18563336</v>
      </c>
      <c r="H5543" s="6"/>
      <c r="I5543" s="6">
        <f t="shared" si="4222"/>
        <v>13998331.047377836</v>
      </c>
      <c r="J5543" s="6">
        <f t="shared" si="4223"/>
        <v>13998331.047377836</v>
      </c>
      <c r="K5543" s="6">
        <f t="shared" si="4224"/>
        <v>4856537.7118612984</v>
      </c>
      <c r="L5543" s="6">
        <f t="shared" si="4225"/>
        <v>1338708.0074275332</v>
      </c>
      <c r="M5543" s="6">
        <f t="shared" si="4226"/>
        <v>20193576.766666666</v>
      </c>
      <c r="N5543" s="6">
        <f t="shared" si="4227"/>
        <v>20193576.766666666</v>
      </c>
    </row>
    <row r="5544" spans="1:14" x14ac:dyDescent="0.2">
      <c r="A5544" s="29">
        <v>44684</v>
      </c>
      <c r="B5544" s="35">
        <v>29465348.060047179</v>
      </c>
      <c r="C5544" s="35">
        <v>29465348.060047179</v>
      </c>
      <c r="D5544" s="27">
        <v>6762247.9399528224</v>
      </c>
      <c r="E5544" s="27">
        <v>-108430</v>
      </c>
      <c r="F5544" s="6">
        <f t="shared" si="4221"/>
        <v>36119166</v>
      </c>
      <c r="G5544" s="6">
        <f t="shared" si="4228"/>
        <v>36119166</v>
      </c>
      <c r="H5544" s="6"/>
      <c r="I5544" s="6">
        <f t="shared" si="4222"/>
        <v>14428192.232921107</v>
      </c>
      <c r="J5544" s="6">
        <f t="shared" si="4223"/>
        <v>14428192.232921107</v>
      </c>
      <c r="K5544" s="6">
        <f t="shared" si="4224"/>
        <v>4948912.6929846965</v>
      </c>
      <c r="L5544" s="6">
        <f t="shared" si="4225"/>
        <v>1249212.3407608669</v>
      </c>
      <c r="M5544" s="6">
        <f t="shared" si="4226"/>
        <v>20626317.266666666</v>
      </c>
      <c r="N5544" s="6">
        <f t="shared" si="4227"/>
        <v>20626317.266666666</v>
      </c>
    </row>
    <row r="5545" spans="1:14" x14ac:dyDescent="0.2">
      <c r="A5545" s="29">
        <v>44685</v>
      </c>
      <c r="B5545" s="35">
        <v>22939518.080659788</v>
      </c>
      <c r="C5545" s="35">
        <v>22939518.080659788</v>
      </c>
      <c r="D5545" s="27">
        <v>6677901.9193402128</v>
      </c>
      <c r="E5545" s="27">
        <v>-50111</v>
      </c>
      <c r="F5545" s="6">
        <f t="shared" si="4221"/>
        <v>29567309</v>
      </c>
      <c r="G5545" s="6">
        <f t="shared" si="4228"/>
        <v>29567309</v>
      </c>
      <c r="H5545" s="6"/>
      <c r="I5545" s="6">
        <f t="shared" si="4222"/>
        <v>14922818.766861476</v>
      </c>
      <c r="J5545" s="6">
        <f t="shared" si="4223"/>
        <v>14922818.766861476</v>
      </c>
      <c r="K5545" s="6">
        <f t="shared" si="4224"/>
        <v>5013510.9923771583</v>
      </c>
      <c r="L5545" s="6">
        <f t="shared" si="4225"/>
        <v>1093194.0740946999</v>
      </c>
      <c r="M5545" s="6">
        <f t="shared" si="4226"/>
        <v>21029523.833333332</v>
      </c>
      <c r="N5545" s="6">
        <f t="shared" si="4227"/>
        <v>21029523.833333332</v>
      </c>
    </row>
    <row r="5546" spans="1:14" x14ac:dyDescent="0.2">
      <c r="A5546" s="29">
        <v>44686</v>
      </c>
      <c r="B5546" s="35">
        <v>27004975.316889841</v>
      </c>
      <c r="C5546" s="35">
        <v>27004975.316889841</v>
      </c>
      <c r="D5546" s="27">
        <v>7097022.6831101598</v>
      </c>
      <c r="E5546" s="27">
        <v>-344044</v>
      </c>
      <c r="F5546" s="6">
        <f t="shared" si="4221"/>
        <v>33757954</v>
      </c>
      <c r="G5546" s="6">
        <f t="shared" si="4228"/>
        <v>33757954</v>
      </c>
      <c r="H5546" s="6"/>
      <c r="I5546" s="6">
        <f t="shared" si="4222"/>
        <v>15300211.9555251</v>
      </c>
      <c r="J5546" s="6">
        <f t="shared" si="4223"/>
        <v>15300211.9555251</v>
      </c>
      <c r="K5546" s="6">
        <f t="shared" si="4224"/>
        <v>5060031.8648246368</v>
      </c>
      <c r="L5546" s="6">
        <f t="shared" si="4225"/>
        <v>955076.57965026656</v>
      </c>
      <c r="M5546" s="6">
        <f t="shared" si="4226"/>
        <v>21315320.399999999</v>
      </c>
      <c r="N5546" s="6">
        <f t="shared" si="4227"/>
        <v>21315320.399999999</v>
      </c>
    </row>
    <row r="5547" spans="1:14" x14ac:dyDescent="0.2">
      <c r="A5547" s="29">
        <v>44687</v>
      </c>
      <c r="B5547" s="35">
        <v>29120309.348431751</v>
      </c>
      <c r="C5547" s="35">
        <v>29120309.348431751</v>
      </c>
      <c r="D5547" s="27">
        <v>7754924.6515682507</v>
      </c>
      <c r="E5547" s="27">
        <v>268674</v>
      </c>
      <c r="F5547" s="6">
        <f t="shared" si="4221"/>
        <v>37143908</v>
      </c>
      <c r="G5547" s="6">
        <f t="shared" si="4228"/>
        <v>37143908</v>
      </c>
      <c r="H5547" s="6"/>
      <c r="I5547" s="6">
        <f t="shared" si="4222"/>
        <v>16102750.179592369</v>
      </c>
      <c r="J5547" s="6">
        <f t="shared" si="4223"/>
        <v>16102750.179592369</v>
      </c>
      <c r="K5547" s="6">
        <f t="shared" si="4224"/>
        <v>5139043.9129796</v>
      </c>
      <c r="L5547" s="6">
        <f t="shared" si="4225"/>
        <v>898664.4074280333</v>
      </c>
      <c r="M5547" s="6">
        <f t="shared" si="4226"/>
        <v>22140458.5</v>
      </c>
      <c r="N5547" s="6">
        <f t="shared" si="4227"/>
        <v>22140458.5</v>
      </c>
    </row>
    <row r="5548" spans="1:14" x14ac:dyDescent="0.2">
      <c r="A5548" s="29">
        <v>44688</v>
      </c>
      <c r="B5548" s="35">
        <v>11813342.830473902</v>
      </c>
      <c r="C5548" s="35">
        <v>11813342.830473902</v>
      </c>
      <c r="D5548" s="27">
        <v>8352544.1695260983</v>
      </c>
      <c r="E5548" s="27">
        <v>-168148</v>
      </c>
      <c r="F5548" s="6">
        <f t="shared" si="4221"/>
        <v>19997739</v>
      </c>
      <c r="G5548" s="6">
        <f t="shared" si="4228"/>
        <v>19997739</v>
      </c>
      <c r="H5548" s="6"/>
      <c r="I5548" s="6">
        <f t="shared" si="4222"/>
        <v>16875907.141875349</v>
      </c>
      <c r="J5548" s="6">
        <f t="shared" si="4223"/>
        <v>16875907.141875349</v>
      </c>
      <c r="K5548" s="6">
        <f t="shared" si="4224"/>
        <v>5199670.2266232874</v>
      </c>
      <c r="L5548" s="6">
        <f t="shared" si="4225"/>
        <v>835924.99816803331</v>
      </c>
      <c r="M5548" s="6">
        <f t="shared" si="4226"/>
        <v>22911502.366666667</v>
      </c>
      <c r="N5548" s="6">
        <f t="shared" si="4227"/>
        <v>22911502.366666667</v>
      </c>
    </row>
    <row r="5549" spans="1:14" x14ac:dyDescent="0.2">
      <c r="A5549" s="29">
        <v>44689</v>
      </c>
      <c r="B5549" s="35">
        <v>26332410.277392093</v>
      </c>
      <c r="C5549" s="35">
        <v>26332410.277392093</v>
      </c>
      <c r="D5549" s="27">
        <v>7694486.7226079069</v>
      </c>
      <c r="E5549" s="27">
        <v>-8565</v>
      </c>
      <c r="F5549" s="6">
        <f t="shared" si="4221"/>
        <v>34018332</v>
      </c>
      <c r="G5549" s="6">
        <f t="shared" si="4228"/>
        <v>34018332</v>
      </c>
      <c r="H5549" s="6"/>
      <c r="I5549" s="6">
        <f t="shared" si="4222"/>
        <v>17220584.48505155</v>
      </c>
      <c r="J5549" s="6">
        <f t="shared" si="4223"/>
        <v>17220584.48505155</v>
      </c>
      <c r="K5549" s="6">
        <f t="shared" si="4224"/>
        <v>5221319.3575211549</v>
      </c>
      <c r="L5549" s="6">
        <f t="shared" si="4225"/>
        <v>741228.59076063335</v>
      </c>
      <c r="M5549" s="6">
        <f t="shared" si="4226"/>
        <v>23183132.433333334</v>
      </c>
      <c r="N5549" s="6">
        <f t="shared" si="4227"/>
        <v>23183132.433333334</v>
      </c>
    </row>
    <row r="5550" spans="1:14" x14ac:dyDescent="0.2">
      <c r="A5550" s="29">
        <v>44690</v>
      </c>
      <c r="B5550" s="35">
        <v>24690274.151830833</v>
      </c>
      <c r="C5550" s="35">
        <v>24690274.151830833</v>
      </c>
      <c r="D5550" s="27">
        <v>6909998.8481691657</v>
      </c>
      <c r="E5550" s="27">
        <v>-227361</v>
      </c>
      <c r="F5550" s="6">
        <f t="shared" si="4221"/>
        <v>31372912</v>
      </c>
      <c r="G5550" s="6">
        <f t="shared" si="4228"/>
        <v>31372912</v>
      </c>
      <c r="H5550" s="6"/>
      <c r="I5550" s="6">
        <f t="shared" si="4222"/>
        <v>17789712.841020245</v>
      </c>
      <c r="J5550" s="6">
        <f t="shared" si="4223"/>
        <v>17789712.841020245</v>
      </c>
      <c r="K5550" s="6">
        <f t="shared" si="4224"/>
        <v>5265922.9052561577</v>
      </c>
      <c r="L5550" s="6">
        <f t="shared" si="4225"/>
        <v>678092.52039026667</v>
      </c>
      <c r="M5550" s="6">
        <f t="shared" si="4226"/>
        <v>23733728.266666666</v>
      </c>
      <c r="N5550" s="6">
        <f t="shared" si="4227"/>
        <v>23733728.266666666</v>
      </c>
    </row>
    <row r="5551" spans="1:14" x14ac:dyDescent="0.2">
      <c r="A5551" s="29">
        <v>44691</v>
      </c>
      <c r="B5551" s="35">
        <v>16881257.185053244</v>
      </c>
      <c r="C5551" s="35">
        <v>16881257.185053244</v>
      </c>
      <c r="D5551" s="27">
        <v>5989446.8149467548</v>
      </c>
      <c r="E5551" s="27">
        <v>-224548</v>
      </c>
      <c r="F5551" s="6">
        <f t="shared" si="4221"/>
        <v>22646156</v>
      </c>
      <c r="G5551" s="6">
        <f t="shared" si="4228"/>
        <v>22646156</v>
      </c>
      <c r="H5551" s="6"/>
      <c r="I5551" s="6">
        <f t="shared" si="4222"/>
        <v>17484505.335258547</v>
      </c>
      <c r="J5551" s="6">
        <f t="shared" si="4223"/>
        <v>17484505.335258547</v>
      </c>
      <c r="K5551" s="6">
        <f t="shared" si="4224"/>
        <v>5279550.0536104552</v>
      </c>
      <c r="L5551" s="6">
        <f t="shared" si="4225"/>
        <v>608314.41113100003</v>
      </c>
      <c r="M5551" s="6">
        <f t="shared" si="4226"/>
        <v>23372369.800000001</v>
      </c>
      <c r="N5551" s="6">
        <f t="shared" si="4227"/>
        <v>23372369.800000001</v>
      </c>
    </row>
    <row r="5552" spans="1:14" x14ac:dyDescent="0.2">
      <c r="A5552" s="29">
        <v>44692</v>
      </c>
      <c r="B5552" s="35">
        <v>6937284.9501640238</v>
      </c>
      <c r="C5552" s="35">
        <v>6937284.9501640238</v>
      </c>
      <c r="D5552" s="27">
        <v>7146031.0498359762</v>
      </c>
      <c r="E5552" s="27">
        <v>-254934</v>
      </c>
      <c r="F5552" s="6">
        <f t="shared" si="4221"/>
        <v>13828382</v>
      </c>
      <c r="G5552" s="6">
        <f t="shared" si="4228"/>
        <v>13828382</v>
      </c>
      <c r="H5552" s="6"/>
      <c r="I5552" s="6">
        <f t="shared" si="4222"/>
        <v>16760941.064661177</v>
      </c>
      <c r="J5552" s="6">
        <f t="shared" si="4223"/>
        <v>16760941.064661177</v>
      </c>
      <c r="K5552" s="6">
        <f t="shared" si="4224"/>
        <v>5398562.5464503895</v>
      </c>
      <c r="L5552" s="6">
        <f t="shared" si="4225"/>
        <v>487584.05555510003</v>
      </c>
      <c r="M5552" s="6">
        <f t="shared" si="4226"/>
        <v>22647087.666666668</v>
      </c>
      <c r="N5552" s="6">
        <f t="shared" si="4227"/>
        <v>22647087.666666668</v>
      </c>
    </row>
    <row r="5553" spans="1:14" x14ac:dyDescent="0.2">
      <c r="A5553" s="29">
        <v>44693</v>
      </c>
      <c r="B5553" s="35">
        <v>32314224.680023998</v>
      </c>
      <c r="C5553" s="35">
        <v>32314224.680023998</v>
      </c>
      <c r="D5553" s="27">
        <v>7604996.3199760029</v>
      </c>
      <c r="E5553" s="27">
        <v>210669</v>
      </c>
      <c r="F5553" s="6">
        <f t="shared" si="4221"/>
        <v>40129890</v>
      </c>
      <c r="G5553" s="6">
        <f t="shared" si="4228"/>
        <v>40129890</v>
      </c>
      <c r="H5553" s="6"/>
      <c r="I5553" s="6">
        <f t="shared" si="4222"/>
        <v>17886781.467740394</v>
      </c>
      <c r="J5553" s="6">
        <f t="shared" si="4223"/>
        <v>17886781.467740394</v>
      </c>
      <c r="K5553" s="6">
        <f t="shared" si="4224"/>
        <v>5549375.1230008109</v>
      </c>
      <c r="L5553" s="6">
        <f t="shared" si="4225"/>
        <v>368101.3092588</v>
      </c>
      <c r="M5553" s="6">
        <f t="shared" si="4226"/>
        <v>23804257.899999999</v>
      </c>
      <c r="N5553" s="6">
        <f t="shared" si="4227"/>
        <v>23804257.899999999</v>
      </c>
    </row>
    <row r="5554" spans="1:14" x14ac:dyDescent="0.2">
      <c r="A5554" s="29">
        <v>44694</v>
      </c>
      <c r="B5554" s="35">
        <v>14270851.553196054</v>
      </c>
      <c r="C5554" s="35">
        <v>14270851.553196054</v>
      </c>
      <c r="D5554" s="27">
        <v>6461604.446803946</v>
      </c>
      <c r="E5554" s="27">
        <v>13553</v>
      </c>
      <c r="F5554" s="6">
        <f t="shared" si="4221"/>
        <v>20746009</v>
      </c>
      <c r="G5554" s="6">
        <f t="shared" si="4228"/>
        <v>20746009</v>
      </c>
      <c r="H5554" s="6"/>
      <c r="I5554" s="6">
        <f t="shared" si="4222"/>
        <v>17858425.699758302</v>
      </c>
      <c r="J5554" s="6">
        <f t="shared" si="4223"/>
        <v>17858425.699758302</v>
      </c>
      <c r="K5554" s="6">
        <f t="shared" si="4224"/>
        <v>5600275.4595014313</v>
      </c>
      <c r="L5554" s="6">
        <f t="shared" si="4225"/>
        <v>286451.97407360002</v>
      </c>
      <c r="M5554" s="6">
        <f t="shared" si="4226"/>
        <v>23745153.133333333</v>
      </c>
      <c r="N5554" s="6">
        <f t="shared" si="4227"/>
        <v>23745153.133333333</v>
      </c>
    </row>
    <row r="5555" spans="1:14" x14ac:dyDescent="0.2">
      <c r="A5555" s="29">
        <v>44695</v>
      </c>
      <c r="B5555" s="35">
        <v>29774619.496301148</v>
      </c>
      <c r="C5555" s="35">
        <v>29774619.496301148</v>
      </c>
      <c r="D5555" s="27">
        <v>6892204.503698851</v>
      </c>
      <c r="E5555" s="27">
        <v>-165975</v>
      </c>
      <c r="F5555" s="6">
        <f t="shared" si="4221"/>
        <v>36500849</v>
      </c>
      <c r="G5555" s="6">
        <f t="shared" si="4228"/>
        <v>36500849</v>
      </c>
      <c r="H5555" s="6"/>
      <c r="I5555" s="6">
        <f t="shared" si="4222"/>
        <v>18293133.89492527</v>
      </c>
      <c r="J5555" s="6">
        <f t="shared" si="4223"/>
        <v>18293133.89492527</v>
      </c>
      <c r="K5555" s="6">
        <f t="shared" si="4224"/>
        <v>5665622.1939641023</v>
      </c>
      <c r="L5555" s="6">
        <f t="shared" si="4225"/>
        <v>258636.34444396669</v>
      </c>
      <c r="M5555" s="6">
        <f t="shared" si="4226"/>
        <v>24217392.433333334</v>
      </c>
      <c r="N5555" s="6">
        <f t="shared" si="4227"/>
        <v>24217392.433333334</v>
      </c>
    </row>
    <row r="5556" spans="1:14" x14ac:dyDescent="0.2">
      <c r="A5556" s="29">
        <v>44696</v>
      </c>
      <c r="B5556" s="35">
        <v>13771954.57018736</v>
      </c>
      <c r="C5556" s="35">
        <v>13771954.57018736</v>
      </c>
      <c r="D5556" s="27">
        <v>6211193.42981264</v>
      </c>
      <c r="E5556" s="27">
        <v>-47726</v>
      </c>
      <c r="F5556" s="6">
        <f t="shared" si="4221"/>
        <v>19935422</v>
      </c>
      <c r="G5556" s="6">
        <f t="shared" si="4228"/>
        <v>19935422</v>
      </c>
      <c r="H5556" s="6"/>
      <c r="I5556" s="6">
        <f t="shared" si="4222"/>
        <v>18332237.518540446</v>
      </c>
      <c r="J5556" s="6">
        <f t="shared" si="4223"/>
        <v>18332237.518540446</v>
      </c>
      <c r="K5556" s="6">
        <f t="shared" si="4224"/>
        <v>5677930.6518303892</v>
      </c>
      <c r="L5556" s="6">
        <f t="shared" si="4225"/>
        <v>246089.32962916666</v>
      </c>
      <c r="M5556" s="6">
        <f t="shared" si="4226"/>
        <v>24256257.5</v>
      </c>
      <c r="N5556" s="6">
        <f t="shared" si="4227"/>
        <v>24256257.5</v>
      </c>
    </row>
    <row r="5557" spans="1:14" x14ac:dyDescent="0.2">
      <c r="A5557" s="29">
        <v>44697</v>
      </c>
      <c r="B5557" s="35">
        <v>15977099.414774656</v>
      </c>
      <c r="C5557" s="35">
        <v>15977099.414774656</v>
      </c>
      <c r="D5557" s="27">
        <v>6814679.5852253428</v>
      </c>
      <c r="E5557" s="27">
        <v>97646</v>
      </c>
      <c r="F5557" s="6">
        <f t="shared" si="4221"/>
        <v>22889425</v>
      </c>
      <c r="G5557" s="6">
        <f t="shared" si="4228"/>
        <v>22889425</v>
      </c>
      <c r="H5557" s="6"/>
      <c r="I5557" s="6">
        <f t="shared" si="4222"/>
        <v>18391657.553012919</v>
      </c>
      <c r="J5557" s="6">
        <f t="shared" si="4223"/>
        <v>18391657.553012919</v>
      </c>
      <c r="K5557" s="6">
        <f t="shared" si="4224"/>
        <v>5728500.4599505151</v>
      </c>
      <c r="L5557" s="6">
        <f t="shared" si="4225"/>
        <v>251028.35370323336</v>
      </c>
      <c r="M5557" s="6">
        <f t="shared" si="4226"/>
        <v>24371186.366666667</v>
      </c>
      <c r="N5557" s="6">
        <f t="shared" si="4227"/>
        <v>24371186.366666667</v>
      </c>
    </row>
    <row r="5558" spans="1:14" x14ac:dyDescent="0.2">
      <c r="A5558" s="29">
        <v>44698</v>
      </c>
      <c r="B5558" s="35">
        <v>21906362.717354037</v>
      </c>
      <c r="C5558" s="35">
        <v>21906362.717354037</v>
      </c>
      <c r="D5558" s="27">
        <v>6558880.2826459622</v>
      </c>
      <c r="E5558" s="27">
        <v>7912</v>
      </c>
      <c r="F5558" s="6">
        <f t="shared" si="4221"/>
        <v>28473155</v>
      </c>
      <c r="G5558" s="6">
        <f t="shared" si="4228"/>
        <v>28473155</v>
      </c>
      <c r="H5558" s="6"/>
      <c r="I5558" s="6">
        <f t="shared" si="4222"/>
        <v>19053662.372119501</v>
      </c>
      <c r="J5558" s="6">
        <f t="shared" si="4223"/>
        <v>19053662.372119501</v>
      </c>
      <c r="K5558" s="6">
        <f t="shared" si="4224"/>
        <v>5786427.135288368</v>
      </c>
      <c r="L5558" s="6">
        <f t="shared" si="4225"/>
        <v>215636.22592546666</v>
      </c>
      <c r="M5558" s="6">
        <f t="shared" si="4226"/>
        <v>25055725.733333334</v>
      </c>
      <c r="N5558" s="6">
        <f t="shared" si="4227"/>
        <v>25055725.733333334</v>
      </c>
    </row>
    <row r="5559" spans="1:14" x14ac:dyDescent="0.2">
      <c r="A5559" s="29">
        <v>44699</v>
      </c>
      <c r="B5559" s="35">
        <v>20546632.888221279</v>
      </c>
      <c r="C5559" s="35">
        <v>20546632.888221279</v>
      </c>
      <c r="D5559" s="27">
        <v>6997568.1117787221</v>
      </c>
      <c r="E5559" s="27">
        <v>-295673</v>
      </c>
      <c r="F5559" s="6">
        <f t="shared" si="4221"/>
        <v>27248528</v>
      </c>
      <c r="G5559" s="6">
        <f t="shared" si="4228"/>
        <v>27248528</v>
      </c>
      <c r="H5559" s="6"/>
      <c r="I5559" s="6">
        <f t="shared" si="4222"/>
        <v>19851115.120237291</v>
      </c>
      <c r="J5559" s="6">
        <f t="shared" si="4223"/>
        <v>19851115.120237291</v>
      </c>
      <c r="K5559" s="6">
        <f t="shared" si="4224"/>
        <v>5864188.1186520476</v>
      </c>
      <c r="L5559" s="6">
        <f t="shared" si="4225"/>
        <v>188070.89444399998</v>
      </c>
      <c r="M5559" s="6">
        <f t="shared" si="4226"/>
        <v>25903374.133333333</v>
      </c>
      <c r="N5559" s="6">
        <f t="shared" si="4227"/>
        <v>25903374.133333333</v>
      </c>
    </row>
    <row r="5560" spans="1:14" x14ac:dyDescent="0.2">
      <c r="A5560" s="29">
        <v>44700</v>
      </c>
      <c r="B5560" s="35">
        <v>27376415.170845367</v>
      </c>
      <c r="C5560" s="35">
        <v>27376415.170845367</v>
      </c>
      <c r="D5560" s="27">
        <v>6945055.8291546321</v>
      </c>
      <c r="E5560" s="27">
        <v>-203795</v>
      </c>
      <c r="F5560" s="6">
        <f t="shared" si="4221"/>
        <v>34117676</v>
      </c>
      <c r="G5560" s="6">
        <f t="shared" si="4228"/>
        <v>34117676</v>
      </c>
      <c r="H5560" s="6"/>
      <c r="I5560" s="6">
        <f t="shared" si="4222"/>
        <v>19384874.51642995</v>
      </c>
      <c r="J5560" s="6">
        <f t="shared" si="4223"/>
        <v>19384874.51642995</v>
      </c>
      <c r="K5560" s="6">
        <f t="shared" si="4224"/>
        <v>5959023.5835704887</v>
      </c>
      <c r="L5560" s="6">
        <f t="shared" si="4225"/>
        <v>163746.53333290003</v>
      </c>
      <c r="M5560" s="6">
        <f t="shared" si="4226"/>
        <v>25507644.633333333</v>
      </c>
      <c r="N5560" s="6">
        <f t="shared" si="4227"/>
        <v>25507644.633333333</v>
      </c>
    </row>
    <row r="5561" spans="1:14" x14ac:dyDescent="0.2">
      <c r="A5561" s="29">
        <v>44701</v>
      </c>
      <c r="B5561" s="35">
        <v>2109077.2680185148</v>
      </c>
      <c r="C5561" s="35">
        <v>2109077.2680185148</v>
      </c>
      <c r="D5561" s="27">
        <v>6853858.7319814852</v>
      </c>
      <c r="E5561" s="27">
        <v>-208385</v>
      </c>
      <c r="F5561" s="6">
        <f t="shared" si="4221"/>
        <v>8754551</v>
      </c>
      <c r="G5561" s="6">
        <f t="shared" si="4228"/>
        <v>8754551</v>
      </c>
      <c r="H5561" s="6"/>
      <c r="I5561" s="6">
        <f t="shared" si="4222"/>
        <v>19049231.962479141</v>
      </c>
      <c r="J5561" s="6">
        <f t="shared" si="4223"/>
        <v>19049231.962479141</v>
      </c>
      <c r="K5561" s="6">
        <f t="shared" si="4224"/>
        <v>6073273.6708546281</v>
      </c>
      <c r="L5561" s="6">
        <f t="shared" si="4225"/>
        <v>128234.53333289995</v>
      </c>
      <c r="M5561" s="6">
        <f t="shared" si="4226"/>
        <v>25250740.166666668</v>
      </c>
      <c r="N5561" s="6">
        <f t="shared" si="4227"/>
        <v>25250740.166666668</v>
      </c>
    </row>
    <row r="5562" spans="1:14" x14ac:dyDescent="0.2">
      <c r="A5562" s="29">
        <v>44702</v>
      </c>
      <c r="B5562" s="35">
        <v>17142491.542401217</v>
      </c>
      <c r="C5562" s="35">
        <v>17142491.542401217</v>
      </c>
      <c r="D5562" s="27">
        <v>6340240.4575987831</v>
      </c>
      <c r="E5562" s="27">
        <v>229847</v>
      </c>
      <c r="F5562" s="6">
        <f t="shared" si="4221"/>
        <v>23712579</v>
      </c>
      <c r="G5562" s="6">
        <f t="shared" si="4228"/>
        <v>23712579</v>
      </c>
      <c r="H5562" s="6"/>
      <c r="I5562" s="6">
        <f t="shared" si="4222"/>
        <v>18874809.599161007</v>
      </c>
      <c r="J5562" s="6">
        <f t="shared" si="4223"/>
        <v>18874809.599161007</v>
      </c>
      <c r="K5562" s="6">
        <f t="shared" si="4224"/>
        <v>6159138.2008394282</v>
      </c>
      <c r="L5562" s="6">
        <f t="shared" si="4225"/>
        <v>93684.09999956665</v>
      </c>
      <c r="M5562" s="6">
        <f t="shared" si="4226"/>
        <v>25127631.899999999</v>
      </c>
      <c r="N5562" s="6">
        <f t="shared" si="4227"/>
        <v>25127631.899999999</v>
      </c>
    </row>
    <row r="5563" spans="1:14" x14ac:dyDescent="0.2">
      <c r="A5563" s="29">
        <v>44703</v>
      </c>
      <c r="B5563" s="35">
        <v>30753563.108982962</v>
      </c>
      <c r="C5563" s="35">
        <v>30753563.108982962</v>
      </c>
      <c r="D5563" s="27">
        <v>6289894.8910170384</v>
      </c>
      <c r="E5563" s="27">
        <v>-55759</v>
      </c>
      <c r="F5563" s="6">
        <f t="shared" si="4221"/>
        <v>36987699</v>
      </c>
      <c r="G5563" s="6">
        <f t="shared" si="4228"/>
        <v>36987699</v>
      </c>
      <c r="H5563" s="6"/>
      <c r="I5563" s="6">
        <f t="shared" si="4222"/>
        <v>19226390.240410641</v>
      </c>
      <c r="J5563" s="6">
        <f t="shared" si="4223"/>
        <v>19226390.240410641</v>
      </c>
      <c r="K5563" s="6">
        <f t="shared" si="4224"/>
        <v>6223287.7058867626</v>
      </c>
      <c r="L5563" s="6">
        <f t="shared" si="4225"/>
        <v>72506.820369266672</v>
      </c>
      <c r="M5563" s="6">
        <f t="shared" si="4226"/>
        <v>25522184.766666666</v>
      </c>
      <c r="N5563" s="6">
        <f t="shared" si="4227"/>
        <v>25522184.766666666</v>
      </c>
    </row>
    <row r="5564" spans="1:14" x14ac:dyDescent="0.2">
      <c r="A5564" s="29">
        <v>44704</v>
      </c>
      <c r="B5564" s="35">
        <v>-2890832.9997482076</v>
      </c>
      <c r="C5564" s="35">
        <v>-2890832.9997482076</v>
      </c>
      <c r="D5564" s="27">
        <v>5446458.9997482076</v>
      </c>
      <c r="E5564" s="27">
        <v>-39006</v>
      </c>
      <c r="F5564" s="6">
        <f t="shared" si="4221"/>
        <v>2516620</v>
      </c>
      <c r="G5564" s="6">
        <f t="shared" si="4228"/>
        <v>2516620</v>
      </c>
      <c r="H5564" s="6"/>
      <c r="I5564" s="6">
        <f t="shared" si="4222"/>
        <v>19548597.308165256</v>
      </c>
      <c r="J5564" s="6">
        <f t="shared" si="4223"/>
        <v>19548597.308165256</v>
      </c>
      <c r="K5564" s="6">
        <f t="shared" si="4224"/>
        <v>6308957.6585025107</v>
      </c>
      <c r="L5564" s="6">
        <f t="shared" si="4225"/>
        <v>80626.499998899977</v>
      </c>
      <c r="M5564" s="6">
        <f t="shared" si="4226"/>
        <v>25938181.466666665</v>
      </c>
      <c r="N5564" s="6">
        <f t="shared" si="4227"/>
        <v>25938181.466666665</v>
      </c>
    </row>
    <row r="5565" spans="1:14" x14ac:dyDescent="0.2">
      <c r="A5565" s="29">
        <v>44705</v>
      </c>
      <c r="B5565" s="35">
        <v>39808442.843819544</v>
      </c>
      <c r="C5565" s="35">
        <v>39808442.843819544</v>
      </c>
      <c r="D5565" s="27">
        <v>3386205.1561804544</v>
      </c>
      <c r="E5565" s="27">
        <v>927818</v>
      </c>
      <c r="F5565" s="6">
        <f t="shared" si="4221"/>
        <v>44122466</v>
      </c>
      <c r="G5565" s="6">
        <f t="shared" si="4228"/>
        <v>44122466</v>
      </c>
      <c r="H5565" s="6"/>
      <c r="I5565" s="6">
        <f t="shared" si="4222"/>
        <v>21096776.857026573</v>
      </c>
      <c r="J5565" s="6">
        <f t="shared" si="4223"/>
        <v>21096776.857026573</v>
      </c>
      <c r="K5565" s="6">
        <f t="shared" si="4224"/>
        <v>6322807.1151967552</v>
      </c>
      <c r="L5565" s="6">
        <f t="shared" si="4225"/>
        <v>119684.46111</v>
      </c>
      <c r="M5565" s="6">
        <f t="shared" si="4226"/>
        <v>27539268.433333334</v>
      </c>
      <c r="N5565" s="6">
        <f t="shared" si="4227"/>
        <v>27539268.433333334</v>
      </c>
    </row>
    <row r="5566" spans="1:14" x14ac:dyDescent="0.2">
      <c r="A5566" s="29">
        <v>44706</v>
      </c>
      <c r="B5566" s="35">
        <v>13025132.425083205</v>
      </c>
      <c r="C5566" s="35">
        <v>13025132.425083205</v>
      </c>
      <c r="D5566" s="27">
        <v>6246165.5749167958</v>
      </c>
      <c r="E5566" s="27">
        <v>772724</v>
      </c>
      <c r="F5566" s="6">
        <f t="shared" si="4221"/>
        <v>20044022</v>
      </c>
      <c r="G5566" s="6">
        <f t="shared" si="4228"/>
        <v>20044022</v>
      </c>
      <c r="H5566" s="6"/>
      <c r="I5566" s="6">
        <f t="shared" si="4222"/>
        <v>21185525.334413122</v>
      </c>
      <c r="J5566" s="6">
        <f t="shared" si="4223"/>
        <v>21185525.334413122</v>
      </c>
      <c r="K5566" s="6">
        <f t="shared" si="4224"/>
        <v>6382772.7711435379</v>
      </c>
      <c r="L5566" s="6">
        <f t="shared" si="4225"/>
        <v>128548.92777666666</v>
      </c>
      <c r="M5566" s="6">
        <f t="shared" si="4226"/>
        <v>27696847.033333335</v>
      </c>
      <c r="N5566" s="6">
        <f t="shared" si="4227"/>
        <v>27696847.033333335</v>
      </c>
    </row>
    <row r="5567" spans="1:14" x14ac:dyDescent="0.2">
      <c r="A5567" s="29">
        <v>44707</v>
      </c>
      <c r="B5567" s="35">
        <v>34734244.10041324</v>
      </c>
      <c r="C5567" s="35">
        <v>34734244.10041324</v>
      </c>
      <c r="D5567" s="27">
        <v>6410255.8995867614</v>
      </c>
      <c r="E5567" s="27">
        <v>3635218</v>
      </c>
      <c r="F5567" s="6">
        <f t="shared" si="4221"/>
        <v>44779718</v>
      </c>
      <c r="G5567" s="6">
        <f t="shared" si="4228"/>
        <v>44779718</v>
      </c>
      <c r="H5567" s="6"/>
      <c r="I5567" s="6">
        <f t="shared" si="4222"/>
        <v>21125376.551716261</v>
      </c>
      <c r="J5567" s="6">
        <f t="shared" si="4223"/>
        <v>21125376.551716261</v>
      </c>
      <c r="K5567" s="6">
        <f t="shared" si="4224"/>
        <v>6426642.8038404034</v>
      </c>
      <c r="L5567" s="6">
        <f t="shared" si="4225"/>
        <v>184441.27777666665</v>
      </c>
      <c r="M5567" s="6">
        <f t="shared" si="4226"/>
        <v>27736460.633333333</v>
      </c>
      <c r="N5567" s="6">
        <f t="shared" si="4227"/>
        <v>27736460.633333333</v>
      </c>
    </row>
    <row r="5568" spans="1:14" x14ac:dyDescent="0.2">
      <c r="A5568" s="29">
        <v>44708</v>
      </c>
      <c r="B5568" s="35">
        <v>-10186521.872926958</v>
      </c>
      <c r="C5568" s="35">
        <v>-10186521.872926958</v>
      </c>
      <c r="D5568" s="27">
        <v>6280896.8729269579</v>
      </c>
      <c r="E5568" s="27">
        <v>108582</v>
      </c>
      <c r="F5568" s="6">
        <f t="shared" si="4221"/>
        <v>-3797043</v>
      </c>
      <c r="G5568" s="6">
        <f t="shared" si="4228"/>
        <v>-3797043</v>
      </c>
      <c r="H5568" s="6"/>
      <c r="I5568" s="6">
        <f t="shared" si="4222"/>
        <v>20442754.90698988</v>
      </c>
      <c r="J5568" s="6">
        <f t="shared" si="4223"/>
        <v>20442754.90698988</v>
      </c>
      <c r="K5568" s="6">
        <f t="shared" si="4224"/>
        <v>6466867.155973983</v>
      </c>
      <c r="L5568" s="6">
        <f t="shared" si="4225"/>
        <v>171350.77036946669</v>
      </c>
      <c r="M5568" s="6">
        <f t="shared" si="4226"/>
        <v>27080972.833333332</v>
      </c>
      <c r="N5568" s="6">
        <f t="shared" si="4227"/>
        <v>27080972.833333332</v>
      </c>
    </row>
    <row r="5569" spans="1:14" x14ac:dyDescent="0.2">
      <c r="A5569" s="29">
        <v>44709</v>
      </c>
      <c r="B5569" s="35">
        <v>23956225.168830927</v>
      </c>
      <c r="C5569" s="35">
        <v>23956225.168830927</v>
      </c>
      <c r="D5569" s="27">
        <v>6873615.8311690735</v>
      </c>
      <c r="E5569" s="27">
        <v>-39957</v>
      </c>
      <c r="F5569" s="6">
        <f t="shared" si="4221"/>
        <v>30789884</v>
      </c>
      <c r="G5569" s="6">
        <f t="shared" si="4228"/>
        <v>30789884</v>
      </c>
      <c r="H5569" s="6"/>
      <c r="I5569" s="6">
        <f t="shared" si="4222"/>
        <v>20309367.244249746</v>
      </c>
      <c r="J5569" s="6">
        <f t="shared" si="4223"/>
        <v>20309367.244249746</v>
      </c>
      <c r="K5569" s="6">
        <f t="shared" si="4224"/>
        <v>6533809.9631576529</v>
      </c>
      <c r="L5569" s="6">
        <f t="shared" si="4225"/>
        <v>125111.12592593333</v>
      </c>
      <c r="M5569" s="6">
        <f t="shared" si="4226"/>
        <v>26968288.333333332</v>
      </c>
      <c r="N5569" s="6">
        <f t="shared" si="4227"/>
        <v>26968288.333333332</v>
      </c>
    </row>
    <row r="5570" spans="1:14" x14ac:dyDescent="0.2">
      <c r="A5570" s="29">
        <v>44710</v>
      </c>
      <c r="B5570" s="35">
        <v>21121408.268975362</v>
      </c>
      <c r="C5570" s="35">
        <v>21121408.268975362</v>
      </c>
      <c r="D5570" s="27">
        <v>7609094.7310246387</v>
      </c>
      <c r="E5570" s="27">
        <v>-51015</v>
      </c>
      <c r="F5570" s="6">
        <f t="shared" si="4221"/>
        <v>28679488</v>
      </c>
      <c r="G5570" s="6">
        <f t="shared" si="4228"/>
        <v>28679488</v>
      </c>
      <c r="H5570" s="6"/>
      <c r="I5570" s="6">
        <f t="shared" si="4222"/>
        <v>20261111.939766902</v>
      </c>
      <c r="J5570" s="6">
        <f t="shared" si="4223"/>
        <v>20261111.939766902</v>
      </c>
      <c r="K5570" s="6">
        <f t="shared" si="4224"/>
        <v>6576316.6509738313</v>
      </c>
      <c r="L5570" s="6">
        <f t="shared" si="4225"/>
        <v>120153.0425926</v>
      </c>
      <c r="M5570" s="6">
        <f t="shared" si="4226"/>
        <v>26957581.633333333</v>
      </c>
      <c r="N5570" s="6">
        <f t="shared" si="4227"/>
        <v>26957581.633333333</v>
      </c>
    </row>
    <row r="5571" spans="1:14" x14ac:dyDescent="0.2">
      <c r="A5571" s="29">
        <v>44711</v>
      </c>
      <c r="B5571" s="35">
        <v>22540998.082464002</v>
      </c>
      <c r="C5571" s="35">
        <v>22540998.082464002</v>
      </c>
      <c r="D5571" s="27">
        <v>7930204.9175359989</v>
      </c>
      <c r="E5571" s="27">
        <v>-178346</v>
      </c>
      <c r="F5571" s="6">
        <f t="shared" si="4221"/>
        <v>30292857</v>
      </c>
      <c r="G5571" s="6">
        <f t="shared" si="4228"/>
        <v>30292857</v>
      </c>
      <c r="H5571" s="6"/>
      <c r="I5571" s="6">
        <f t="shared" si="4222"/>
        <v>19897925.639497515</v>
      </c>
      <c r="J5571" s="6">
        <f t="shared" si="4223"/>
        <v>19897925.639497515</v>
      </c>
      <c r="K5571" s="6">
        <f t="shared" si="4224"/>
        <v>6661631.493835819</v>
      </c>
      <c r="L5571" s="6">
        <f t="shared" si="4225"/>
        <v>111551.66666666667</v>
      </c>
      <c r="M5571" s="6">
        <f t="shared" si="4226"/>
        <v>26671108.800000001</v>
      </c>
      <c r="N5571" s="6">
        <f t="shared" si="4227"/>
        <v>26671108.800000001</v>
      </c>
    </row>
    <row r="5572" spans="1:14" x14ac:dyDescent="0.2">
      <c r="A5572" s="29">
        <v>44712</v>
      </c>
      <c r="B5572" s="35">
        <v>15362991.517442126</v>
      </c>
      <c r="C5572" s="35">
        <v>15362991.517442126</v>
      </c>
      <c r="D5572" s="27">
        <v>8613321.4825578742</v>
      </c>
      <c r="E5572" s="27">
        <v>-77580</v>
      </c>
      <c r="F5572" s="6">
        <f t="shared" si="4221"/>
        <v>23898733</v>
      </c>
      <c r="G5572" s="6">
        <f t="shared" si="4228"/>
        <v>23898733</v>
      </c>
      <c r="H5572" s="6"/>
      <c r="I5572" s="6">
        <f t="shared" si="4222"/>
        <v>19706818.906869344</v>
      </c>
      <c r="J5572" s="6">
        <f t="shared" si="4223"/>
        <v>19706818.906869344</v>
      </c>
      <c r="K5572" s="6">
        <f t="shared" si="4224"/>
        <v>6770771.2931306595</v>
      </c>
      <c r="L5572" s="6">
        <f t="shared" si="4225"/>
        <v>117000.53333333334</v>
      </c>
      <c r="M5572" s="6">
        <f t="shared" si="4226"/>
        <v>26594590.733333334</v>
      </c>
      <c r="N5572" s="6">
        <f t="shared" si="4227"/>
        <v>26594590.733333334</v>
      </c>
    </row>
    <row r="5573" spans="1:14" x14ac:dyDescent="0.2">
      <c r="A5573" s="29">
        <v>44713</v>
      </c>
      <c r="B5573" s="35">
        <v>15583692.615996839</v>
      </c>
      <c r="C5573" s="27">
        <v>15583692.615996839</v>
      </c>
      <c r="D5573" s="27">
        <v>6494422.3840031605</v>
      </c>
      <c r="E5573" s="27">
        <v>-320528</v>
      </c>
      <c r="F5573" s="6">
        <f t="shared" ref="F5573:F5633" si="4229">SUM(B5573+D5573+E5573)</f>
        <v>21757587</v>
      </c>
      <c r="G5573" s="6">
        <f t="shared" ref="G5573:G5633" si="4230">SUM(C5573:E5573)</f>
        <v>21757587</v>
      </c>
      <c r="H5573" s="6"/>
      <c r="I5573" s="6">
        <f t="shared" ref="I5573:I5633" si="4231">AVERAGE(B5544:B5573)</f>
        <v>19806126.425386649</v>
      </c>
      <c r="J5573" s="6">
        <f t="shared" ref="J5573:J5633" si="4232">AVERAGE(C5544:C5573)</f>
        <v>19806126.425386649</v>
      </c>
      <c r="K5573" s="6">
        <f t="shared" ref="K5573:K5602" si="4233">AVERAGE(D5544:D5573)</f>
        <v>6788180.7746133553</v>
      </c>
      <c r="L5573" s="6">
        <f t="shared" ref="L5573:L5602" si="4234">AVERAGE(E5544:E5573)</f>
        <v>106758.56666666667</v>
      </c>
      <c r="M5573" s="6">
        <f t="shared" ref="M5573:M5602" si="4235">AVERAGE(F5544:F5573)</f>
        <v>26701065.766666666</v>
      </c>
      <c r="N5573" s="6">
        <f t="shared" ref="N5573:N5602" si="4236">AVERAGE(G5544:G5573)</f>
        <v>26701065.766666666</v>
      </c>
    </row>
    <row r="5574" spans="1:14" x14ac:dyDescent="0.2">
      <c r="A5574" s="29">
        <v>44714</v>
      </c>
      <c r="B5574" s="35">
        <v>38016308.043247402</v>
      </c>
      <c r="C5574" s="27">
        <v>38016308.043247402</v>
      </c>
      <c r="D5574" s="27">
        <v>6993572.9567525983</v>
      </c>
      <c r="E5574" s="27">
        <v>870825</v>
      </c>
      <c r="F5574" s="6">
        <f t="shared" si="4229"/>
        <v>45880706</v>
      </c>
      <c r="G5574" s="6">
        <f t="shared" si="4230"/>
        <v>45880706</v>
      </c>
      <c r="H5574" s="6"/>
      <c r="I5574" s="6">
        <f t="shared" si="4231"/>
        <v>20091158.424826656</v>
      </c>
      <c r="J5574" s="6">
        <f t="shared" si="4232"/>
        <v>20091158.424826656</v>
      </c>
      <c r="K5574" s="6">
        <f t="shared" si="4233"/>
        <v>6795891.6085066814</v>
      </c>
      <c r="L5574" s="6">
        <f t="shared" si="4234"/>
        <v>139400.4</v>
      </c>
      <c r="M5574" s="6">
        <f t="shared" si="4235"/>
        <v>27026450.433333334</v>
      </c>
      <c r="N5574" s="6">
        <f t="shared" si="4236"/>
        <v>27026450.433333334</v>
      </c>
    </row>
    <row r="5575" spans="1:14" x14ac:dyDescent="0.2">
      <c r="A5575" s="29">
        <v>44715</v>
      </c>
      <c r="B5575" s="35">
        <v>8409410.3865893539</v>
      </c>
      <c r="C5575" s="27">
        <v>8409410.3865893539</v>
      </c>
      <c r="D5575" s="27">
        <v>8008485.6134106461</v>
      </c>
      <c r="E5575" s="27">
        <v>90055</v>
      </c>
      <c r="F5575" s="6">
        <f t="shared" si="4229"/>
        <v>16507951</v>
      </c>
      <c r="G5575" s="6">
        <f t="shared" si="4230"/>
        <v>16507951</v>
      </c>
      <c r="H5575" s="6"/>
      <c r="I5575" s="6">
        <f t="shared" si="4231"/>
        <v>19606821.501690973</v>
      </c>
      <c r="J5575" s="6">
        <f t="shared" si="4232"/>
        <v>19606821.501690973</v>
      </c>
      <c r="K5575" s="6">
        <f t="shared" si="4233"/>
        <v>6840244.3983090287</v>
      </c>
      <c r="L5575" s="6">
        <f t="shared" si="4234"/>
        <v>144072.6</v>
      </c>
      <c r="M5575" s="6">
        <f t="shared" si="4235"/>
        <v>26591138.5</v>
      </c>
      <c r="N5575" s="6">
        <f t="shared" si="4236"/>
        <v>26591138.5</v>
      </c>
    </row>
    <row r="5576" spans="1:14" x14ac:dyDescent="0.2">
      <c r="A5576" s="29">
        <v>44716</v>
      </c>
      <c r="B5576" s="35">
        <v>11887960.328733787</v>
      </c>
      <c r="C5576" s="27">
        <v>11887960.328733787</v>
      </c>
      <c r="D5576" s="27">
        <v>6720699.6712662121</v>
      </c>
      <c r="E5576" s="27">
        <v>-38245</v>
      </c>
      <c r="F5576" s="6">
        <f t="shared" si="4229"/>
        <v>18570415</v>
      </c>
      <c r="G5576" s="6">
        <f t="shared" si="4230"/>
        <v>18570415</v>
      </c>
      <c r="H5576" s="6"/>
      <c r="I5576" s="6">
        <f t="shared" si="4231"/>
        <v>19102921.002085771</v>
      </c>
      <c r="J5576" s="6">
        <f t="shared" si="4232"/>
        <v>19102921.002085771</v>
      </c>
      <c r="K5576" s="6">
        <f t="shared" si="4233"/>
        <v>6827700.2979142312</v>
      </c>
      <c r="L5576" s="6">
        <f t="shared" si="4234"/>
        <v>154265.9</v>
      </c>
      <c r="M5576" s="6">
        <f t="shared" si="4235"/>
        <v>26084887.199999999</v>
      </c>
      <c r="N5576" s="6">
        <f t="shared" si="4236"/>
        <v>26084887.199999999</v>
      </c>
    </row>
    <row r="5577" spans="1:14" x14ac:dyDescent="0.2">
      <c r="A5577" s="29">
        <v>44717</v>
      </c>
      <c r="B5577" s="35">
        <v>21421881.711837962</v>
      </c>
      <c r="C5577" s="27">
        <v>21421881.711837962</v>
      </c>
      <c r="D5577" s="27">
        <v>6157720.2881620396</v>
      </c>
      <c r="E5577" s="27">
        <v>115933</v>
      </c>
      <c r="F5577" s="6">
        <f t="shared" si="4229"/>
        <v>27695535</v>
      </c>
      <c r="G5577" s="6">
        <f t="shared" si="4230"/>
        <v>27695535</v>
      </c>
      <c r="H5577" s="6"/>
      <c r="I5577" s="6">
        <f t="shared" si="4231"/>
        <v>18846306.747532643</v>
      </c>
      <c r="J5577" s="6">
        <f t="shared" si="4232"/>
        <v>18846306.747532643</v>
      </c>
      <c r="K5577" s="6">
        <f t="shared" si="4233"/>
        <v>6774460.152467357</v>
      </c>
      <c r="L5577" s="6">
        <f t="shared" si="4234"/>
        <v>149174.53333333333</v>
      </c>
      <c r="M5577" s="6">
        <f t="shared" si="4235"/>
        <v>25769941.433333334</v>
      </c>
      <c r="N5577" s="6">
        <f t="shared" si="4236"/>
        <v>25769941.433333334</v>
      </c>
    </row>
    <row r="5578" spans="1:14" x14ac:dyDescent="0.2">
      <c r="A5578" s="29">
        <v>44718</v>
      </c>
      <c r="B5578" s="35">
        <v>27307320.986442003</v>
      </c>
      <c r="C5578" s="27">
        <v>27307320.986442003</v>
      </c>
      <c r="D5578" s="27">
        <v>6094405.0135579957</v>
      </c>
      <c r="E5578" s="27">
        <v>10015</v>
      </c>
      <c r="F5578" s="6">
        <f t="shared" si="4229"/>
        <v>33411741</v>
      </c>
      <c r="G5578" s="6">
        <f t="shared" si="4230"/>
        <v>33411741</v>
      </c>
      <c r="H5578" s="6"/>
      <c r="I5578" s="6">
        <f t="shared" si="4231"/>
        <v>19362772.68606491</v>
      </c>
      <c r="J5578" s="6">
        <f t="shared" si="4232"/>
        <v>19362772.68606491</v>
      </c>
      <c r="K5578" s="6">
        <f t="shared" si="4233"/>
        <v>6699188.8472684203</v>
      </c>
      <c r="L5578" s="6">
        <f t="shared" si="4234"/>
        <v>155113.29999999999</v>
      </c>
      <c r="M5578" s="6">
        <f t="shared" si="4235"/>
        <v>26217074.833333332</v>
      </c>
      <c r="N5578" s="6">
        <f t="shared" si="4236"/>
        <v>26217074.833333332</v>
      </c>
    </row>
    <row r="5579" spans="1:14" x14ac:dyDescent="0.2">
      <c r="A5579" s="29">
        <v>44719</v>
      </c>
      <c r="B5579" s="35">
        <v>38044753.868798196</v>
      </c>
      <c r="C5579" s="27">
        <v>38044753.868798196</v>
      </c>
      <c r="D5579" s="27">
        <v>5775617.1312018055</v>
      </c>
      <c r="E5579" s="27">
        <v>-35271</v>
      </c>
      <c r="F5579" s="6">
        <f t="shared" si="4229"/>
        <v>43785100</v>
      </c>
      <c r="G5579" s="6">
        <f t="shared" si="4230"/>
        <v>43785100</v>
      </c>
      <c r="H5579" s="6"/>
      <c r="I5579" s="6">
        <f t="shared" si="4231"/>
        <v>19753184.13911178</v>
      </c>
      <c r="J5579" s="6">
        <f t="shared" si="4232"/>
        <v>19753184.13911178</v>
      </c>
      <c r="K5579" s="6">
        <f t="shared" si="4233"/>
        <v>6635226.5275548836</v>
      </c>
      <c r="L5579" s="6">
        <f t="shared" si="4234"/>
        <v>154223.1</v>
      </c>
      <c r="M5579" s="6">
        <f t="shared" si="4235"/>
        <v>26542633.766666666</v>
      </c>
      <c r="N5579" s="6">
        <f t="shared" si="4236"/>
        <v>26542633.766666666</v>
      </c>
    </row>
    <row r="5580" spans="1:14" x14ac:dyDescent="0.2">
      <c r="A5580" s="29">
        <v>44720</v>
      </c>
      <c r="B5580" s="35">
        <v>4688459.2791056316</v>
      </c>
      <c r="C5580" s="27">
        <v>4688459.2791056316</v>
      </c>
      <c r="D5580" s="27">
        <v>6394392.7208943684</v>
      </c>
      <c r="E5580" s="27">
        <v>674465</v>
      </c>
      <c r="F5580" s="6">
        <f t="shared" si="4229"/>
        <v>11757317</v>
      </c>
      <c r="G5580" s="6">
        <f t="shared" si="4230"/>
        <v>11757317</v>
      </c>
      <c r="H5580" s="6"/>
      <c r="I5580" s="6">
        <f t="shared" si="4231"/>
        <v>19086456.97668761</v>
      </c>
      <c r="J5580" s="6">
        <f t="shared" si="4232"/>
        <v>19086456.97668761</v>
      </c>
      <c r="K5580" s="6">
        <f t="shared" si="4233"/>
        <v>6618039.6566457245</v>
      </c>
      <c r="L5580" s="6">
        <f t="shared" si="4234"/>
        <v>184283.96666666667</v>
      </c>
      <c r="M5580" s="6">
        <f t="shared" si="4235"/>
        <v>25888780.600000001</v>
      </c>
      <c r="N5580" s="6">
        <f t="shared" si="4236"/>
        <v>25888780.600000001</v>
      </c>
    </row>
    <row r="5581" spans="1:14" x14ac:dyDescent="0.2">
      <c r="A5581" s="29">
        <v>44721</v>
      </c>
      <c r="B5581" s="35">
        <v>-2829066.2411498427</v>
      </c>
      <c r="C5581" s="27">
        <v>-2829066.2411498427</v>
      </c>
      <c r="D5581" s="27">
        <v>6302883.2411498427</v>
      </c>
      <c r="E5581" s="27">
        <v>117203</v>
      </c>
      <c r="F5581" s="6">
        <f t="shared" si="4229"/>
        <v>3591020</v>
      </c>
      <c r="G5581" s="6">
        <f t="shared" si="4230"/>
        <v>3591020</v>
      </c>
      <c r="H5581" s="6"/>
      <c r="I5581" s="6">
        <f t="shared" si="4231"/>
        <v>18429446.195814174</v>
      </c>
      <c r="J5581" s="6">
        <f t="shared" si="4232"/>
        <v>18429446.195814174</v>
      </c>
      <c r="K5581" s="6">
        <f t="shared" si="4233"/>
        <v>6628487.5375191607</v>
      </c>
      <c r="L5581" s="6">
        <f t="shared" si="4234"/>
        <v>195675.66666666666</v>
      </c>
      <c r="M5581" s="6">
        <f t="shared" si="4235"/>
        <v>25253609.399999999</v>
      </c>
      <c r="N5581" s="6">
        <f t="shared" si="4236"/>
        <v>25253609.399999999</v>
      </c>
    </row>
    <row r="5582" spans="1:14" x14ac:dyDescent="0.2">
      <c r="A5582" s="29">
        <v>44722</v>
      </c>
      <c r="B5582" s="35">
        <v>34030641.954729825</v>
      </c>
      <c r="C5582" s="27">
        <v>34030641.954729825</v>
      </c>
      <c r="D5582" s="27">
        <v>5495082.0452701785</v>
      </c>
      <c r="E5582" s="27">
        <v>-15380</v>
      </c>
      <c r="F5582" s="6">
        <f t="shared" si="4229"/>
        <v>39510344</v>
      </c>
      <c r="G5582" s="6">
        <f t="shared" si="4230"/>
        <v>39510344</v>
      </c>
      <c r="H5582" s="6"/>
      <c r="I5582" s="6">
        <f t="shared" si="4231"/>
        <v>19332558.095966361</v>
      </c>
      <c r="J5582" s="6">
        <f t="shared" si="4232"/>
        <v>19332558.095966361</v>
      </c>
      <c r="K5582" s="6">
        <f t="shared" si="4233"/>
        <v>6573455.9040336339</v>
      </c>
      <c r="L5582" s="6">
        <f t="shared" si="4234"/>
        <v>203660.79999999999</v>
      </c>
      <c r="M5582" s="6">
        <f t="shared" si="4235"/>
        <v>26109674.800000001</v>
      </c>
      <c r="N5582" s="6">
        <f t="shared" si="4236"/>
        <v>26109674.800000001</v>
      </c>
    </row>
    <row r="5583" spans="1:14" x14ac:dyDescent="0.2">
      <c r="A5583" s="29">
        <v>44723</v>
      </c>
      <c r="B5583" s="35">
        <v>14868214.163749058</v>
      </c>
      <c r="C5583" s="27">
        <v>14868214.163749058</v>
      </c>
      <c r="D5583" s="27">
        <v>6556528.8362509413</v>
      </c>
      <c r="E5583" s="27">
        <v>117597</v>
      </c>
      <c r="F5583" s="6">
        <f t="shared" si="4229"/>
        <v>21542340</v>
      </c>
      <c r="G5583" s="6">
        <f t="shared" si="4230"/>
        <v>21542340</v>
      </c>
      <c r="H5583" s="6"/>
      <c r="I5583" s="6">
        <f t="shared" si="4231"/>
        <v>18751024.412090536</v>
      </c>
      <c r="J5583" s="6">
        <f t="shared" si="4232"/>
        <v>18751024.412090536</v>
      </c>
      <c r="K5583" s="6">
        <f t="shared" si="4233"/>
        <v>6538506.987909466</v>
      </c>
      <c r="L5583" s="6">
        <f t="shared" si="4234"/>
        <v>200558.4</v>
      </c>
      <c r="M5583" s="6">
        <f t="shared" si="4235"/>
        <v>25490089.800000001</v>
      </c>
      <c r="N5583" s="6">
        <f t="shared" si="4236"/>
        <v>25490089.800000001</v>
      </c>
    </row>
    <row r="5584" spans="1:14" x14ac:dyDescent="0.2">
      <c r="A5584" s="29">
        <v>44724</v>
      </c>
      <c r="B5584" s="35">
        <v>13624436.03358331</v>
      </c>
      <c r="C5584" s="27">
        <v>13624436.03358331</v>
      </c>
      <c r="D5584" s="27">
        <v>7296986.9664166896</v>
      </c>
      <c r="E5584" s="27">
        <v>159217</v>
      </c>
      <c r="F5584" s="6">
        <f t="shared" si="4229"/>
        <v>21080640</v>
      </c>
      <c r="G5584" s="6">
        <f t="shared" si="4230"/>
        <v>21080640</v>
      </c>
      <c r="H5584" s="6"/>
      <c r="I5584" s="6">
        <f t="shared" si="4231"/>
        <v>18729477.228103444</v>
      </c>
      <c r="J5584" s="6">
        <f t="shared" si="4232"/>
        <v>18729477.228103444</v>
      </c>
      <c r="K5584" s="6">
        <f t="shared" si="4233"/>
        <v>6566353.0718965558</v>
      </c>
      <c r="L5584" s="6">
        <f t="shared" si="4234"/>
        <v>205413.86666666667</v>
      </c>
      <c r="M5584" s="6">
        <f t="shared" si="4235"/>
        <v>25501244.166666668</v>
      </c>
      <c r="N5584" s="6">
        <f t="shared" si="4236"/>
        <v>25501244.166666668</v>
      </c>
    </row>
    <row r="5585" spans="1:14" x14ac:dyDescent="0.2">
      <c r="A5585" s="29">
        <v>44725</v>
      </c>
      <c r="B5585" s="35">
        <v>22326630.515451752</v>
      </c>
      <c r="C5585" s="27">
        <v>22326630.515451752</v>
      </c>
      <c r="D5585" s="27">
        <v>5869566.4845482493</v>
      </c>
      <c r="E5585" s="27">
        <v>651283</v>
      </c>
      <c r="F5585" s="6">
        <f t="shared" si="4229"/>
        <v>28847480</v>
      </c>
      <c r="G5585" s="6">
        <f t="shared" si="4230"/>
        <v>28847480</v>
      </c>
      <c r="H5585" s="6"/>
      <c r="I5585" s="6">
        <f t="shared" si="4231"/>
        <v>18481210.928741794</v>
      </c>
      <c r="J5585" s="6">
        <f t="shared" si="4232"/>
        <v>18481210.928741794</v>
      </c>
      <c r="K5585" s="6">
        <f t="shared" si="4233"/>
        <v>6532265.1379248705</v>
      </c>
      <c r="L5585" s="6">
        <f t="shared" si="4234"/>
        <v>232655.8</v>
      </c>
      <c r="M5585" s="6">
        <f t="shared" si="4235"/>
        <v>25246131.866666667</v>
      </c>
      <c r="N5585" s="6">
        <f t="shared" si="4236"/>
        <v>25246131.866666667</v>
      </c>
    </row>
    <row r="5586" spans="1:14" x14ac:dyDescent="0.2">
      <c r="A5586" s="29">
        <v>44726</v>
      </c>
      <c r="B5586" s="35">
        <v>4298924.1216923203</v>
      </c>
      <c r="C5586" s="27">
        <v>4298924.1216923203</v>
      </c>
      <c r="D5586" s="27">
        <v>6572203.8783076797</v>
      </c>
      <c r="E5586" s="27">
        <v>424773</v>
      </c>
      <c r="F5586" s="6">
        <f t="shared" si="4229"/>
        <v>11295901</v>
      </c>
      <c r="G5586" s="6">
        <f t="shared" si="4230"/>
        <v>11295901</v>
      </c>
      <c r="H5586" s="6"/>
      <c r="I5586" s="6">
        <f t="shared" si="4231"/>
        <v>18165443.24712529</v>
      </c>
      <c r="J5586" s="6">
        <f t="shared" si="4232"/>
        <v>18165443.24712529</v>
      </c>
      <c r="K5586" s="6">
        <f t="shared" si="4233"/>
        <v>6544298.8195413705</v>
      </c>
      <c r="L5586" s="6">
        <f t="shared" si="4234"/>
        <v>248405.76666666666</v>
      </c>
      <c r="M5586" s="6">
        <f t="shared" si="4235"/>
        <v>24958147.833333332</v>
      </c>
      <c r="N5586" s="6">
        <f t="shared" si="4236"/>
        <v>24958147.833333332</v>
      </c>
    </row>
    <row r="5587" spans="1:14" x14ac:dyDescent="0.2">
      <c r="A5587" s="29">
        <v>44727</v>
      </c>
      <c r="B5587" s="35">
        <v>30275942.118842453</v>
      </c>
      <c r="C5587" s="27">
        <v>30275942.118842453</v>
      </c>
      <c r="D5587" s="27">
        <v>5712951.8811575454</v>
      </c>
      <c r="E5587" s="27">
        <v>-195858</v>
      </c>
      <c r="F5587" s="6">
        <f t="shared" si="4229"/>
        <v>35793036</v>
      </c>
      <c r="G5587" s="6">
        <f t="shared" si="4230"/>
        <v>35793036</v>
      </c>
      <c r="H5587" s="6"/>
      <c r="I5587" s="6">
        <f t="shared" si="4231"/>
        <v>18642071.337260887</v>
      </c>
      <c r="J5587" s="6">
        <f t="shared" si="4232"/>
        <v>18642071.337260887</v>
      </c>
      <c r="K5587" s="6">
        <f t="shared" si="4233"/>
        <v>6507574.5627391096</v>
      </c>
      <c r="L5587" s="6">
        <f t="shared" si="4234"/>
        <v>238622.3</v>
      </c>
      <c r="M5587" s="6">
        <f t="shared" si="4235"/>
        <v>25388268.199999999</v>
      </c>
      <c r="N5587" s="6">
        <f t="shared" si="4236"/>
        <v>25388268.199999999</v>
      </c>
    </row>
    <row r="5588" spans="1:14" x14ac:dyDescent="0.2">
      <c r="A5588" s="29">
        <v>44728</v>
      </c>
      <c r="B5588" s="35">
        <v>32772609.781198502</v>
      </c>
      <c r="C5588" s="27">
        <v>32772609.781198502</v>
      </c>
      <c r="D5588" s="27">
        <v>5501459.2188015003</v>
      </c>
      <c r="E5588" s="27">
        <v>-163633</v>
      </c>
      <c r="F5588" s="6">
        <f t="shared" si="4229"/>
        <v>38110436</v>
      </c>
      <c r="G5588" s="6">
        <f t="shared" si="4230"/>
        <v>38110436</v>
      </c>
      <c r="H5588" s="6"/>
      <c r="I5588" s="6">
        <f t="shared" si="4231"/>
        <v>19004279.572722372</v>
      </c>
      <c r="J5588" s="6">
        <f t="shared" si="4232"/>
        <v>19004279.572722372</v>
      </c>
      <c r="K5588" s="6">
        <f t="shared" si="4233"/>
        <v>6472327.1939442949</v>
      </c>
      <c r="L5588" s="6">
        <f t="shared" si="4234"/>
        <v>232904.13333333333</v>
      </c>
      <c r="M5588" s="6">
        <f t="shared" si="4235"/>
        <v>25709510.899999999</v>
      </c>
      <c r="N5588" s="6">
        <f t="shared" si="4236"/>
        <v>25709510.899999999</v>
      </c>
    </row>
    <row r="5589" spans="1:14" x14ac:dyDescent="0.2">
      <c r="A5589" s="29">
        <v>44729</v>
      </c>
      <c r="B5589" s="35">
        <v>-23505401.171931241</v>
      </c>
      <c r="C5589" s="27">
        <v>-23505401.171931241</v>
      </c>
      <c r="D5589" s="27">
        <v>4973065.1719312407</v>
      </c>
      <c r="E5589" s="27">
        <v>96278</v>
      </c>
      <c r="F5589" s="6">
        <f t="shared" si="4229"/>
        <v>-18436058</v>
      </c>
      <c r="G5589" s="6">
        <f t="shared" si="4230"/>
        <v>-18436058</v>
      </c>
      <c r="H5589" s="6"/>
      <c r="I5589" s="6">
        <f t="shared" si="4231"/>
        <v>17535878.43738395</v>
      </c>
      <c r="J5589" s="6">
        <f t="shared" si="4232"/>
        <v>17535878.43738395</v>
      </c>
      <c r="K5589" s="6">
        <f t="shared" si="4233"/>
        <v>6404843.7626160467</v>
      </c>
      <c r="L5589" s="6">
        <f t="shared" si="4234"/>
        <v>245969.16666666666</v>
      </c>
      <c r="M5589" s="6">
        <f t="shared" si="4235"/>
        <v>24186691.366666667</v>
      </c>
      <c r="N5589" s="6">
        <f t="shared" si="4236"/>
        <v>24186691.366666667</v>
      </c>
    </row>
    <row r="5590" spans="1:14" x14ac:dyDescent="0.2">
      <c r="A5590" s="29">
        <v>44730</v>
      </c>
      <c r="B5590" s="35">
        <v>24980373.636744615</v>
      </c>
      <c r="C5590" s="27">
        <v>24980373.636744615</v>
      </c>
      <c r="D5590" s="27">
        <v>5405722.3632553853</v>
      </c>
      <c r="E5590" s="27">
        <v>136545</v>
      </c>
      <c r="F5590" s="6">
        <f t="shared" si="4229"/>
        <v>30522641</v>
      </c>
      <c r="G5590" s="6">
        <f t="shared" si="4230"/>
        <v>30522641</v>
      </c>
      <c r="H5590" s="6"/>
      <c r="I5590" s="6">
        <f t="shared" si="4231"/>
        <v>17456010.386247262</v>
      </c>
      <c r="J5590" s="6">
        <f t="shared" si="4232"/>
        <v>17456010.386247262</v>
      </c>
      <c r="K5590" s="6">
        <f t="shared" si="4233"/>
        <v>6353532.6470860709</v>
      </c>
      <c r="L5590" s="6">
        <f t="shared" si="4234"/>
        <v>257313.83333333334</v>
      </c>
      <c r="M5590" s="6">
        <f t="shared" si="4235"/>
        <v>24066856.866666667</v>
      </c>
      <c r="N5590" s="6">
        <f t="shared" si="4236"/>
        <v>24066856.866666667</v>
      </c>
    </row>
    <row r="5591" spans="1:14" x14ac:dyDescent="0.2">
      <c r="A5591" s="29">
        <v>44731</v>
      </c>
      <c r="B5591" s="35">
        <v>22681057.881829247</v>
      </c>
      <c r="C5591" s="27">
        <v>22681057.881829247</v>
      </c>
      <c r="D5591" s="27">
        <v>5289439.1181707513</v>
      </c>
      <c r="E5591" s="27">
        <v>-89574</v>
      </c>
      <c r="F5591" s="6">
        <f t="shared" si="4229"/>
        <v>27880923</v>
      </c>
      <c r="G5591" s="6">
        <f t="shared" si="4230"/>
        <v>27880923</v>
      </c>
      <c r="H5591" s="6"/>
      <c r="I5591" s="6">
        <f t="shared" si="4231"/>
        <v>18141743.073374283</v>
      </c>
      <c r="J5591" s="6">
        <f t="shared" si="4232"/>
        <v>18141743.073374283</v>
      </c>
      <c r="K5591" s="6">
        <f t="shared" si="4233"/>
        <v>6301385.3266257131</v>
      </c>
      <c r="L5591" s="6">
        <f t="shared" si="4234"/>
        <v>261274.2</v>
      </c>
      <c r="M5591" s="6">
        <f t="shared" si="4235"/>
        <v>24704402.600000001</v>
      </c>
      <c r="N5591" s="6">
        <f t="shared" si="4236"/>
        <v>24704402.600000001</v>
      </c>
    </row>
    <row r="5592" spans="1:14" x14ac:dyDescent="0.2">
      <c r="A5592" s="29">
        <v>44732</v>
      </c>
      <c r="B5592" s="35">
        <v>27186517.221757006</v>
      </c>
      <c r="C5592" s="27">
        <v>27186517.221757006</v>
      </c>
      <c r="D5592" s="27">
        <v>5404757.7782429941</v>
      </c>
      <c r="E5592" s="27">
        <v>-51282</v>
      </c>
      <c r="F5592" s="6">
        <f t="shared" si="4229"/>
        <v>32539993</v>
      </c>
      <c r="G5592" s="6">
        <f t="shared" si="4230"/>
        <v>32539993</v>
      </c>
      <c r="H5592" s="6"/>
      <c r="I5592" s="6">
        <f t="shared" si="4231"/>
        <v>18476543.929352812</v>
      </c>
      <c r="J5592" s="6">
        <f t="shared" si="4232"/>
        <v>18476543.929352812</v>
      </c>
      <c r="K5592" s="6">
        <f t="shared" si="4233"/>
        <v>6270202.5706471866</v>
      </c>
      <c r="L5592" s="6">
        <f t="shared" si="4234"/>
        <v>251903.23333333334</v>
      </c>
      <c r="M5592" s="6">
        <f t="shared" si="4235"/>
        <v>24998649.733333334</v>
      </c>
      <c r="N5592" s="6">
        <f t="shared" si="4236"/>
        <v>24998649.733333334</v>
      </c>
    </row>
    <row r="5593" spans="1:14" x14ac:dyDescent="0.2">
      <c r="A5593" s="29">
        <v>44733</v>
      </c>
      <c r="B5593" s="35">
        <v>19533273.669471063</v>
      </c>
      <c r="C5593" s="27">
        <v>19533273.669471063</v>
      </c>
      <c r="D5593" s="27">
        <v>6290792.3305289363</v>
      </c>
      <c r="E5593" s="27">
        <v>-187068</v>
      </c>
      <c r="F5593" s="6">
        <f t="shared" si="4229"/>
        <v>25636998</v>
      </c>
      <c r="G5593" s="6">
        <f t="shared" si="4230"/>
        <v>25636998</v>
      </c>
      <c r="H5593" s="6"/>
      <c r="I5593" s="6">
        <f t="shared" si="4231"/>
        <v>18102534.281369083</v>
      </c>
      <c r="J5593" s="6">
        <f t="shared" si="4232"/>
        <v>18102534.281369083</v>
      </c>
      <c r="K5593" s="6">
        <f t="shared" si="4233"/>
        <v>6270232.485297584</v>
      </c>
      <c r="L5593" s="6">
        <f t="shared" si="4234"/>
        <v>247526.26666666666</v>
      </c>
      <c r="M5593" s="6">
        <f t="shared" si="4235"/>
        <v>24620293.033333335</v>
      </c>
      <c r="N5593" s="6">
        <f t="shared" si="4236"/>
        <v>24620293.033333335</v>
      </c>
    </row>
    <row r="5594" spans="1:14" x14ac:dyDescent="0.2">
      <c r="A5594" s="29">
        <v>44734</v>
      </c>
      <c r="B5594" s="35">
        <v>13747391.216829697</v>
      </c>
      <c r="C5594" s="27">
        <v>13747391.216829697</v>
      </c>
      <c r="D5594" s="27">
        <v>6618898.7831703033</v>
      </c>
      <c r="E5594" s="27">
        <v>-339407</v>
      </c>
      <c r="F5594" s="6">
        <f t="shared" si="4229"/>
        <v>20026883</v>
      </c>
      <c r="G5594" s="6">
        <f t="shared" si="4230"/>
        <v>20026883</v>
      </c>
      <c r="H5594" s="6"/>
      <c r="I5594" s="6">
        <f t="shared" si="4231"/>
        <v>18657141.755255006</v>
      </c>
      <c r="J5594" s="6">
        <f t="shared" si="4232"/>
        <v>18657141.755255006</v>
      </c>
      <c r="K5594" s="6">
        <f t="shared" si="4233"/>
        <v>6309313.8114116536</v>
      </c>
      <c r="L5594" s="6">
        <f t="shared" si="4234"/>
        <v>237512.9</v>
      </c>
      <c r="M5594" s="6">
        <f t="shared" si="4235"/>
        <v>25203968.466666665</v>
      </c>
      <c r="N5594" s="6">
        <f t="shared" si="4236"/>
        <v>25203968.466666665</v>
      </c>
    </row>
    <row r="5595" spans="1:14" x14ac:dyDescent="0.2">
      <c r="A5595" s="29">
        <v>44735</v>
      </c>
      <c r="B5595" s="35">
        <v>18947488.597866066</v>
      </c>
      <c r="C5595" s="27">
        <v>18947488.597866066</v>
      </c>
      <c r="D5595" s="27">
        <v>6980100.4021339323</v>
      </c>
      <c r="E5595" s="27">
        <v>-78698</v>
      </c>
      <c r="F5595" s="6">
        <f t="shared" si="4229"/>
        <v>25848891</v>
      </c>
      <c r="G5595" s="6">
        <f t="shared" si="4230"/>
        <v>25848891</v>
      </c>
      <c r="H5595" s="6"/>
      <c r="I5595" s="6">
        <f t="shared" si="4231"/>
        <v>17961776.61372323</v>
      </c>
      <c r="J5595" s="6">
        <f t="shared" si="4232"/>
        <v>17961776.61372323</v>
      </c>
      <c r="K5595" s="6">
        <f t="shared" si="4233"/>
        <v>6429110.319610104</v>
      </c>
      <c r="L5595" s="6">
        <f t="shared" si="4234"/>
        <v>203962.36666666667</v>
      </c>
      <c r="M5595" s="6">
        <f t="shared" si="4235"/>
        <v>24594849.300000001</v>
      </c>
      <c r="N5595" s="6">
        <f t="shared" si="4236"/>
        <v>24594849.300000001</v>
      </c>
    </row>
    <row r="5596" spans="1:14" x14ac:dyDescent="0.2">
      <c r="A5596" s="29">
        <v>44736</v>
      </c>
      <c r="B5596" s="35">
        <v>2911041.5221233573</v>
      </c>
      <c r="C5596" s="27">
        <v>2911041.5221233573</v>
      </c>
      <c r="D5596" s="27">
        <v>6316907.4778766427</v>
      </c>
      <c r="E5596" s="27">
        <v>-218000</v>
      </c>
      <c r="F5596" s="6">
        <f t="shared" si="4229"/>
        <v>9009949</v>
      </c>
      <c r="G5596" s="6">
        <f t="shared" si="4230"/>
        <v>9009949</v>
      </c>
      <c r="H5596" s="6"/>
      <c r="I5596" s="6">
        <f t="shared" si="4231"/>
        <v>17624640.250291236</v>
      </c>
      <c r="J5596" s="6">
        <f t="shared" si="4232"/>
        <v>17624640.250291236</v>
      </c>
      <c r="K5596" s="6">
        <f t="shared" si="4233"/>
        <v>6431468.383042098</v>
      </c>
      <c r="L5596" s="6">
        <f t="shared" si="4234"/>
        <v>170938.23333333334</v>
      </c>
      <c r="M5596" s="6">
        <f t="shared" si="4235"/>
        <v>24227046.866666667</v>
      </c>
      <c r="N5596" s="6">
        <f t="shared" si="4236"/>
        <v>24227046.866666667</v>
      </c>
    </row>
    <row r="5597" spans="1:14" x14ac:dyDescent="0.2">
      <c r="A5597" s="29">
        <v>44737</v>
      </c>
      <c r="B5597" s="35">
        <v>10405448.169864226</v>
      </c>
      <c r="C5597" s="27">
        <v>10405448.169864226</v>
      </c>
      <c r="D5597" s="27">
        <v>4842801.8301357739</v>
      </c>
      <c r="E5597" s="27">
        <v>-197816</v>
      </c>
      <c r="F5597" s="6">
        <f t="shared" si="4229"/>
        <v>15050434</v>
      </c>
      <c r="G5597" s="6">
        <f t="shared" si="4230"/>
        <v>15050434</v>
      </c>
      <c r="H5597" s="6"/>
      <c r="I5597" s="6">
        <f t="shared" si="4231"/>
        <v>16813680.385939598</v>
      </c>
      <c r="J5597" s="6">
        <f t="shared" si="4232"/>
        <v>16813680.385939598</v>
      </c>
      <c r="K5597" s="6">
        <f t="shared" si="4233"/>
        <v>6379219.9140603989</v>
      </c>
      <c r="L5597" s="6">
        <f t="shared" si="4234"/>
        <v>43170.433333333334</v>
      </c>
      <c r="M5597" s="6">
        <f t="shared" si="4235"/>
        <v>23236070.733333334</v>
      </c>
      <c r="N5597" s="6">
        <f t="shared" si="4236"/>
        <v>23236070.733333334</v>
      </c>
    </row>
    <row r="5598" spans="1:14" x14ac:dyDescent="0.2">
      <c r="A5598" s="29">
        <v>44738</v>
      </c>
      <c r="B5598" s="35">
        <v>36455691.855733894</v>
      </c>
      <c r="C5598" s="27">
        <v>36455691.855733894</v>
      </c>
      <c r="D5598" s="27">
        <v>3957377.1442661039</v>
      </c>
      <c r="E5598" s="27">
        <v>19169</v>
      </c>
      <c r="F5598" s="6">
        <f t="shared" si="4229"/>
        <v>40432238</v>
      </c>
      <c r="G5598" s="6">
        <f t="shared" si="4230"/>
        <v>40432238</v>
      </c>
      <c r="H5598" s="6"/>
      <c r="I5598" s="6">
        <f t="shared" si="4231"/>
        <v>18368420.843561627</v>
      </c>
      <c r="J5598" s="6">
        <f t="shared" si="4232"/>
        <v>18368420.843561627</v>
      </c>
      <c r="K5598" s="6">
        <f t="shared" si="4233"/>
        <v>6301769.2564383708</v>
      </c>
      <c r="L5598" s="6">
        <f t="shared" si="4234"/>
        <v>40190</v>
      </c>
      <c r="M5598" s="6">
        <f t="shared" si="4235"/>
        <v>24710380.100000001</v>
      </c>
      <c r="N5598" s="6">
        <f t="shared" si="4236"/>
        <v>24710380.100000001</v>
      </c>
    </row>
    <row r="5599" spans="1:14" x14ac:dyDescent="0.2">
      <c r="A5599" s="29">
        <v>44739</v>
      </c>
      <c r="B5599" s="35">
        <v>7471342.7831035899</v>
      </c>
      <c r="C5599" s="27">
        <v>7471342.7831035899</v>
      </c>
      <c r="D5599" s="27">
        <v>4126445.2168964101</v>
      </c>
      <c r="E5599" s="27">
        <v>19275</v>
      </c>
      <c r="F5599" s="6">
        <f t="shared" si="4229"/>
        <v>11617063</v>
      </c>
      <c r="G5599" s="6">
        <f t="shared" si="4230"/>
        <v>11617063</v>
      </c>
      <c r="H5599" s="6"/>
      <c r="I5599" s="6">
        <f t="shared" si="4231"/>
        <v>17818924.764037382</v>
      </c>
      <c r="J5599" s="6">
        <f t="shared" si="4232"/>
        <v>17818924.764037382</v>
      </c>
      <c r="K5599" s="6">
        <f t="shared" si="4233"/>
        <v>6210196.9026292823</v>
      </c>
      <c r="L5599" s="6">
        <f t="shared" si="4234"/>
        <v>42164.4</v>
      </c>
      <c r="M5599" s="6">
        <f t="shared" si="4235"/>
        <v>24071286.066666666</v>
      </c>
      <c r="N5599" s="6">
        <f t="shared" si="4236"/>
        <v>24071286.066666666</v>
      </c>
    </row>
    <row r="5600" spans="1:14" x14ac:dyDescent="0.2">
      <c r="A5600" s="29">
        <v>44740</v>
      </c>
      <c r="B5600" s="35">
        <v>40734110.419584721</v>
      </c>
      <c r="C5600" s="27">
        <v>40734110.419584721</v>
      </c>
      <c r="D5600" s="27">
        <v>4609580.5804152787</v>
      </c>
      <c r="E5600" s="27">
        <v>359846</v>
      </c>
      <c r="F5600" s="6">
        <f t="shared" si="4229"/>
        <v>45703537</v>
      </c>
      <c r="G5600" s="6">
        <f t="shared" si="4230"/>
        <v>45703537</v>
      </c>
      <c r="H5600" s="6"/>
      <c r="I5600" s="6">
        <f t="shared" si="4231"/>
        <v>18472681.502391033</v>
      </c>
      <c r="J5600" s="6">
        <f t="shared" si="4232"/>
        <v>18472681.502391033</v>
      </c>
      <c r="K5600" s="6">
        <f t="shared" si="4233"/>
        <v>6110213.0976089695</v>
      </c>
      <c r="L5600" s="6">
        <f t="shared" si="4234"/>
        <v>55859.76666666667</v>
      </c>
      <c r="M5600" s="6">
        <f t="shared" si="4235"/>
        <v>24638754.366666667</v>
      </c>
      <c r="N5600" s="6">
        <f t="shared" si="4236"/>
        <v>24638754.366666667</v>
      </c>
    </row>
    <row r="5601" spans="1:14" x14ac:dyDescent="0.2">
      <c r="A5601" s="29">
        <v>44741</v>
      </c>
      <c r="B5601" s="35">
        <v>9122215.2784197666</v>
      </c>
      <c r="C5601" s="27">
        <v>9122215.2784197666</v>
      </c>
      <c r="D5601" s="27">
        <v>5808926.7215802334</v>
      </c>
      <c r="E5601" s="27">
        <v>-26124</v>
      </c>
      <c r="F5601" s="6">
        <f t="shared" si="4229"/>
        <v>14905018</v>
      </c>
      <c r="G5601" s="6">
        <f t="shared" si="4230"/>
        <v>14905018</v>
      </c>
      <c r="H5601" s="6"/>
      <c r="I5601" s="6">
        <f t="shared" si="4231"/>
        <v>18025388.742256224</v>
      </c>
      <c r="J5601" s="6">
        <f t="shared" si="4232"/>
        <v>18025388.742256224</v>
      </c>
      <c r="K5601" s="6">
        <f t="shared" si="4233"/>
        <v>6039503.8244104432</v>
      </c>
      <c r="L5601" s="6">
        <f t="shared" si="4234"/>
        <v>60933.833333333336</v>
      </c>
      <c r="M5601" s="6">
        <f t="shared" si="4235"/>
        <v>24125826.399999999</v>
      </c>
      <c r="N5601" s="6">
        <f t="shared" si="4236"/>
        <v>24125826.399999999</v>
      </c>
    </row>
    <row r="5602" spans="1:14" x14ac:dyDescent="0.2">
      <c r="A5602" s="29">
        <v>44742</v>
      </c>
      <c r="B5602" s="35">
        <v>25226456.629014999</v>
      </c>
      <c r="C5602" s="27">
        <v>25226456.629014999</v>
      </c>
      <c r="D5602" s="27">
        <v>4690410.3709849995</v>
      </c>
      <c r="E5602" s="27">
        <v>32050</v>
      </c>
      <c r="F5602" s="6">
        <f t="shared" si="4229"/>
        <v>29948917</v>
      </c>
      <c r="G5602" s="6">
        <f t="shared" si="4230"/>
        <v>29948917</v>
      </c>
      <c r="H5602" s="6"/>
      <c r="I5602" s="6">
        <f t="shared" si="4231"/>
        <v>18354170.912641991</v>
      </c>
      <c r="J5602" s="6">
        <f t="shared" si="4232"/>
        <v>18354170.912641991</v>
      </c>
      <c r="K5602" s="6">
        <f t="shared" si="4233"/>
        <v>5908740.1206913469</v>
      </c>
      <c r="L5602" s="6">
        <f t="shared" si="4234"/>
        <v>64588.166666666664</v>
      </c>
      <c r="M5602" s="6">
        <f t="shared" si="4235"/>
        <v>24327499.199999999</v>
      </c>
      <c r="N5602" s="6">
        <f t="shared" si="4236"/>
        <v>24327499.199999999</v>
      </c>
    </row>
    <row r="5603" spans="1:14" x14ac:dyDescent="0.2">
      <c r="A5603" s="29">
        <v>44743</v>
      </c>
      <c r="B5603" s="35">
        <v>31419931.473255005</v>
      </c>
      <c r="C5603" s="27">
        <v>31419931.473255005</v>
      </c>
      <c r="D5603" s="27">
        <v>6100017.0826529954</v>
      </c>
      <c r="E5603" s="27">
        <v>-10358.555908</v>
      </c>
      <c r="F5603" s="6">
        <f t="shared" si="4229"/>
        <v>37509590</v>
      </c>
      <c r="G5603" s="6">
        <f t="shared" si="4230"/>
        <v>37509590</v>
      </c>
      <c r="H5603" s="6"/>
      <c r="I5603" s="6">
        <f t="shared" si="4231"/>
        <v>18882045.54121726</v>
      </c>
      <c r="J5603" s="6">
        <f t="shared" si="4232"/>
        <v>18882045.54121726</v>
      </c>
      <c r="K5603" s="6">
        <f t="shared" ref="K5603:K5633" si="4237">AVERAGE(D5574:D5603)</f>
        <v>5895593.277313008</v>
      </c>
      <c r="L5603" s="6">
        <f t="shared" ref="L5603:L5633" si="4238">AVERAGE(E5574:E5603)</f>
        <v>74927.148136399992</v>
      </c>
      <c r="M5603" s="6">
        <f t="shared" ref="M5603:M5633" si="4239">AVERAGE(F5574:F5603)</f>
        <v>24852565.966666665</v>
      </c>
      <c r="N5603" s="6">
        <f t="shared" ref="N5603:N5633" si="4240">AVERAGE(G5574:G5603)</f>
        <v>24852565.966666665</v>
      </c>
    </row>
    <row r="5604" spans="1:14" x14ac:dyDescent="0.2">
      <c r="A5604" s="29">
        <v>44744</v>
      </c>
      <c r="B5604" s="35">
        <v>25905346.346498862</v>
      </c>
      <c r="C5604" s="27">
        <v>25905346.346498862</v>
      </c>
      <c r="D5604" s="27">
        <v>5726959.653501139</v>
      </c>
      <c r="E5604" s="27">
        <v>-118800</v>
      </c>
      <c r="F5604" s="6">
        <f t="shared" si="4229"/>
        <v>31513506</v>
      </c>
      <c r="G5604" s="6">
        <f t="shared" si="4230"/>
        <v>31513506</v>
      </c>
      <c r="H5604" s="6"/>
      <c r="I5604" s="6">
        <f t="shared" si="4231"/>
        <v>18478346.817992311</v>
      </c>
      <c r="J5604" s="6">
        <f t="shared" si="4232"/>
        <v>18478346.817992311</v>
      </c>
      <c r="K5604" s="6">
        <f t="shared" si="4237"/>
        <v>5853372.8338712929</v>
      </c>
      <c r="L5604" s="6">
        <f t="shared" si="4238"/>
        <v>41939.648136399999</v>
      </c>
      <c r="M5604" s="6">
        <f t="shared" si="4239"/>
        <v>24373659.300000001</v>
      </c>
      <c r="N5604" s="6">
        <f t="shared" si="4240"/>
        <v>24373659.300000001</v>
      </c>
    </row>
    <row r="5605" spans="1:14" x14ac:dyDescent="0.2">
      <c r="A5605" s="29">
        <v>44745</v>
      </c>
      <c r="B5605" s="35">
        <v>23048110.005784482</v>
      </c>
      <c r="C5605" s="27">
        <v>23048110.005784482</v>
      </c>
      <c r="D5605" s="27">
        <v>5792636.1053265166</v>
      </c>
      <c r="E5605" s="27">
        <v>49123.888889000002</v>
      </c>
      <c r="F5605" s="6">
        <f t="shared" si="4229"/>
        <v>28889870</v>
      </c>
      <c r="G5605" s="6">
        <f t="shared" si="4230"/>
        <v>28889870</v>
      </c>
      <c r="H5605" s="6"/>
      <c r="I5605" s="6">
        <f t="shared" si="4231"/>
        <v>18966303.471965481</v>
      </c>
      <c r="J5605" s="6">
        <f t="shared" si="4232"/>
        <v>18966303.471965481</v>
      </c>
      <c r="K5605" s="6">
        <f t="shared" si="4237"/>
        <v>5779511.1836018227</v>
      </c>
      <c r="L5605" s="6">
        <f t="shared" si="4238"/>
        <v>40575.27776603333</v>
      </c>
      <c r="M5605" s="6">
        <f t="shared" si="4239"/>
        <v>24786389.933333334</v>
      </c>
      <c r="N5605" s="6">
        <f t="shared" si="4240"/>
        <v>24786389.933333334</v>
      </c>
    </row>
    <row r="5606" spans="1:14" x14ac:dyDescent="0.2">
      <c r="A5606" s="29">
        <v>44746</v>
      </c>
      <c r="B5606" s="35">
        <v>21562966.098644301</v>
      </c>
      <c r="C5606" s="27">
        <v>21562966.098644301</v>
      </c>
      <c r="D5606" s="27">
        <v>5634572.5949586984</v>
      </c>
      <c r="E5606" s="27">
        <v>34990.306397</v>
      </c>
      <c r="F5606" s="6">
        <f t="shared" si="4229"/>
        <v>27232529</v>
      </c>
      <c r="G5606" s="6">
        <f t="shared" si="4230"/>
        <v>27232529</v>
      </c>
      <c r="H5606" s="6"/>
      <c r="I5606" s="6">
        <f t="shared" si="4231"/>
        <v>19288803.664295826</v>
      </c>
      <c r="J5606" s="6">
        <f t="shared" si="4232"/>
        <v>19288803.664295826</v>
      </c>
      <c r="K5606" s="6">
        <f t="shared" si="4237"/>
        <v>5743306.9477249049</v>
      </c>
      <c r="L5606" s="6">
        <f t="shared" si="4238"/>
        <v>43016.454645933336</v>
      </c>
      <c r="M5606" s="6">
        <f t="shared" si="4239"/>
        <v>25075127.066666666</v>
      </c>
      <c r="N5606" s="6">
        <f t="shared" si="4240"/>
        <v>25075127.066666666</v>
      </c>
    </row>
    <row r="5607" spans="1:14" x14ac:dyDescent="0.2">
      <c r="A5607" s="29">
        <v>44747</v>
      </c>
      <c r="B5607" s="35">
        <v>13067005.752144597</v>
      </c>
      <c r="C5607" s="27">
        <v>13067005.752144597</v>
      </c>
      <c r="D5607" s="27">
        <v>4430002.6922994042</v>
      </c>
      <c r="E5607" s="27">
        <v>-279949.44444400002</v>
      </c>
      <c r="F5607" s="6">
        <f t="shared" si="4229"/>
        <v>17217059</v>
      </c>
      <c r="G5607" s="6">
        <f t="shared" si="4230"/>
        <v>17217059</v>
      </c>
      <c r="H5607" s="6"/>
      <c r="I5607" s="6">
        <f t="shared" si="4231"/>
        <v>19010307.798972715</v>
      </c>
      <c r="J5607" s="6">
        <f t="shared" si="4232"/>
        <v>19010307.798972715</v>
      </c>
      <c r="K5607" s="6">
        <f t="shared" si="4237"/>
        <v>5685716.3611961491</v>
      </c>
      <c r="L5607" s="6">
        <f t="shared" si="4238"/>
        <v>29820.373164466666</v>
      </c>
      <c r="M5607" s="6">
        <f t="shared" si="4239"/>
        <v>24725844.533333335</v>
      </c>
      <c r="N5607" s="6">
        <f t="shared" si="4240"/>
        <v>24725844.533333335</v>
      </c>
    </row>
    <row r="5608" spans="1:14" x14ac:dyDescent="0.2">
      <c r="A5608" s="29">
        <v>44748</v>
      </c>
      <c r="B5608" s="35">
        <v>13089423.658273527</v>
      </c>
      <c r="C5608" s="27">
        <v>13089423.658273527</v>
      </c>
      <c r="D5608" s="27">
        <v>5008056.1482314719</v>
      </c>
      <c r="E5608" s="27">
        <v>-233511.80650499999</v>
      </c>
      <c r="F5608" s="6">
        <f t="shared" si="4229"/>
        <v>17863968</v>
      </c>
      <c r="G5608" s="6">
        <f t="shared" si="4230"/>
        <v>17863968</v>
      </c>
      <c r="H5608" s="6"/>
      <c r="I5608" s="6">
        <f t="shared" si="4231"/>
        <v>18536377.888033766</v>
      </c>
      <c r="J5608" s="6">
        <f t="shared" si="4232"/>
        <v>18536377.888033766</v>
      </c>
      <c r="K5608" s="6">
        <f t="shared" si="4237"/>
        <v>5649504.7323519327</v>
      </c>
      <c r="L5608" s="6">
        <f t="shared" si="4238"/>
        <v>21702.812947633334</v>
      </c>
      <c r="M5608" s="6">
        <f t="shared" si="4239"/>
        <v>24207585.433333334</v>
      </c>
      <c r="N5608" s="6">
        <f t="shared" si="4240"/>
        <v>24207585.433333334</v>
      </c>
    </row>
    <row r="5609" spans="1:14" x14ac:dyDescent="0.2">
      <c r="A5609" s="29">
        <v>44749</v>
      </c>
      <c r="B5609" s="35">
        <v>2836967.9249014971</v>
      </c>
      <c r="C5609" s="27">
        <v>2836967.9249014971</v>
      </c>
      <c r="D5609" s="27">
        <v>5374430.5748405028</v>
      </c>
      <c r="E5609" s="27">
        <v>81454.500258</v>
      </c>
      <c r="F5609" s="6">
        <f t="shared" si="4229"/>
        <v>8292852.9999999991</v>
      </c>
      <c r="G5609" s="6">
        <f t="shared" si="4230"/>
        <v>8292852.9999999991</v>
      </c>
      <c r="H5609" s="6"/>
      <c r="I5609" s="6">
        <f t="shared" si="4231"/>
        <v>17362785.023237206</v>
      </c>
      <c r="J5609" s="6">
        <f t="shared" si="4232"/>
        <v>17362785.023237206</v>
      </c>
      <c r="K5609" s="6">
        <f t="shared" si="4237"/>
        <v>5636131.8471398903</v>
      </c>
      <c r="L5609" s="6">
        <f t="shared" si="4238"/>
        <v>25593.662956233333</v>
      </c>
      <c r="M5609" s="6">
        <f t="shared" si="4239"/>
        <v>23024510.533333335</v>
      </c>
      <c r="N5609" s="6">
        <f t="shared" si="4240"/>
        <v>23024510.533333335</v>
      </c>
    </row>
    <row r="5610" spans="1:14" x14ac:dyDescent="0.2">
      <c r="A5610" s="29">
        <v>44750</v>
      </c>
      <c r="B5610" s="35">
        <v>10964102.69477528</v>
      </c>
      <c r="C5610" s="27">
        <v>10964102.69477528</v>
      </c>
      <c r="D5610" s="27">
        <v>5429463.4718367206</v>
      </c>
      <c r="E5610" s="27">
        <v>-22002.166612000001</v>
      </c>
      <c r="F5610" s="6">
        <f t="shared" si="4229"/>
        <v>16371564</v>
      </c>
      <c r="G5610" s="6">
        <f t="shared" si="4230"/>
        <v>16371564</v>
      </c>
      <c r="H5610" s="6"/>
      <c r="I5610" s="6">
        <f t="shared" si="4231"/>
        <v>17571973.137092862</v>
      </c>
      <c r="J5610" s="6">
        <f t="shared" si="4232"/>
        <v>17571973.137092862</v>
      </c>
      <c r="K5610" s="6">
        <f t="shared" si="4237"/>
        <v>5603967.5388379684</v>
      </c>
      <c r="L5610" s="6">
        <f>AVERAGE(E5581:E5610)</f>
        <v>2378.0907358333347</v>
      </c>
      <c r="M5610" s="6">
        <f t="shared" si="4239"/>
        <v>23178318.766666666</v>
      </c>
      <c r="N5610" s="6">
        <f t="shared" si="4240"/>
        <v>23178318.766666666</v>
      </c>
    </row>
    <row r="5611" spans="1:14" x14ac:dyDescent="0.2">
      <c r="A5611" s="29">
        <v>44751</v>
      </c>
      <c r="B5611" s="35">
        <v>11407712.076869959</v>
      </c>
      <c r="C5611" s="27">
        <v>11407712.076869959</v>
      </c>
      <c r="D5611" s="27">
        <v>5100158.5927260406</v>
      </c>
      <c r="E5611" s="27">
        <v>-304554.66959599999</v>
      </c>
      <c r="F5611" s="6">
        <f t="shared" si="4229"/>
        <v>16203316</v>
      </c>
      <c r="G5611" s="6">
        <f t="shared" si="4230"/>
        <v>16203316</v>
      </c>
      <c r="H5611" s="6"/>
      <c r="I5611" s="6">
        <f t="shared" si="4231"/>
        <v>18046532.414360184</v>
      </c>
      <c r="J5611" s="6">
        <f t="shared" si="4232"/>
        <v>18046532.414360184</v>
      </c>
      <c r="K5611" s="6">
        <f t="shared" si="4237"/>
        <v>5563876.7172238417</v>
      </c>
      <c r="L5611" s="6">
        <f t="shared" si="4238"/>
        <v>-11680.4982507</v>
      </c>
      <c r="M5611" s="6">
        <f t="shared" si="4239"/>
        <v>23598728.633333333</v>
      </c>
      <c r="N5611" s="6">
        <f t="shared" si="4240"/>
        <v>23598728.633333333</v>
      </c>
    </row>
    <row r="5612" spans="1:14" x14ac:dyDescent="0.2">
      <c r="A5612" s="29">
        <v>44752</v>
      </c>
      <c r="B5612" s="35">
        <v>27180811.465741996</v>
      </c>
      <c r="C5612" s="27">
        <v>27180811.465741996</v>
      </c>
      <c r="D5612" s="27">
        <v>4740448.3127820045</v>
      </c>
      <c r="E5612" s="27">
        <v>41582.221475999999</v>
      </c>
      <c r="F5612" s="6">
        <f t="shared" si="4229"/>
        <v>31962842</v>
      </c>
      <c r="G5612" s="6">
        <f t="shared" si="4230"/>
        <v>31962842</v>
      </c>
      <c r="H5612" s="6"/>
      <c r="I5612" s="6">
        <f t="shared" si="4231"/>
        <v>17818204.731393926</v>
      </c>
      <c r="J5612" s="6">
        <f t="shared" si="4232"/>
        <v>17818204.731393926</v>
      </c>
      <c r="K5612" s="6">
        <f t="shared" si="4237"/>
        <v>5538722.2594742374</v>
      </c>
      <c r="L5612" s="6">
        <f t="shared" si="4238"/>
        <v>-9781.7575348333339</v>
      </c>
      <c r="M5612" s="6">
        <f t="shared" si="4239"/>
        <v>23347145.233333334</v>
      </c>
      <c r="N5612" s="6">
        <f t="shared" si="4240"/>
        <v>23347145.233333334</v>
      </c>
    </row>
    <row r="5613" spans="1:14" x14ac:dyDescent="0.2">
      <c r="A5613" s="29">
        <v>44753</v>
      </c>
      <c r="B5613" s="35">
        <v>-84618.701806461264</v>
      </c>
      <c r="C5613" s="27">
        <v>-84618.701806461264</v>
      </c>
      <c r="D5613" s="27">
        <v>4611983.0904244613</v>
      </c>
      <c r="E5613" s="27">
        <v>273433.61138199997</v>
      </c>
      <c r="F5613" s="6">
        <f t="shared" si="4229"/>
        <v>4800798</v>
      </c>
      <c r="G5613" s="6">
        <f t="shared" si="4230"/>
        <v>4800798</v>
      </c>
      <c r="H5613" s="6"/>
      <c r="I5613" s="6">
        <f t="shared" si="4231"/>
        <v>17319776.969208743</v>
      </c>
      <c r="J5613" s="6">
        <f t="shared" si="4232"/>
        <v>17319776.969208743</v>
      </c>
      <c r="K5613" s="6">
        <f t="shared" si="4237"/>
        <v>5473904.0679466873</v>
      </c>
      <c r="L5613" s="6">
        <f t="shared" si="4238"/>
        <v>-4587.2038221000012</v>
      </c>
      <c r="M5613" s="6">
        <f t="shared" si="4239"/>
        <v>22789093.833333332</v>
      </c>
      <c r="N5613" s="6">
        <f t="shared" si="4240"/>
        <v>22789093.833333332</v>
      </c>
    </row>
    <row r="5614" spans="1:14" x14ac:dyDescent="0.2">
      <c r="A5614" s="29">
        <v>44754</v>
      </c>
      <c r="B5614" s="35">
        <v>12919640.170398701</v>
      </c>
      <c r="C5614" s="27">
        <v>12919640.170398701</v>
      </c>
      <c r="D5614" s="27">
        <v>4612619.9949662993</v>
      </c>
      <c r="E5614" s="27">
        <v>-347346.16536500002</v>
      </c>
      <c r="F5614" s="6">
        <f t="shared" si="4229"/>
        <v>17184914</v>
      </c>
      <c r="G5614" s="6">
        <f t="shared" si="4230"/>
        <v>17184914</v>
      </c>
      <c r="H5614" s="6"/>
      <c r="I5614" s="6">
        <f t="shared" si="4231"/>
        <v>17296283.773769256</v>
      </c>
      <c r="J5614" s="6">
        <f t="shared" si="4232"/>
        <v>17296283.773769256</v>
      </c>
      <c r="K5614" s="6">
        <f t="shared" si="4237"/>
        <v>5384425.1688983422</v>
      </c>
      <c r="L5614" s="6">
        <f t="shared" si="4238"/>
        <v>-21472.642667600001</v>
      </c>
      <c r="M5614" s="6">
        <f t="shared" si="4239"/>
        <v>22659236.300000001</v>
      </c>
      <c r="N5614" s="6">
        <f t="shared" si="4240"/>
        <v>22659236.300000001</v>
      </c>
    </row>
    <row r="5615" spans="1:14" x14ac:dyDescent="0.2">
      <c r="A5615" s="29">
        <v>44755</v>
      </c>
      <c r="B5615" s="35">
        <v>-8622415.6586240977</v>
      </c>
      <c r="C5615" s="27">
        <v>-8622415.6586240977</v>
      </c>
      <c r="D5615" s="27">
        <v>4857462.8219680972</v>
      </c>
      <c r="E5615" s="27">
        <v>-208799.163344</v>
      </c>
      <c r="F5615" s="6">
        <f t="shared" si="4229"/>
        <v>-3973752.0000000005</v>
      </c>
      <c r="G5615" s="6">
        <f t="shared" si="4230"/>
        <v>-3973752.0000000005</v>
      </c>
      <c r="H5615" s="6"/>
      <c r="I5615" s="6">
        <f t="shared" si="4231"/>
        <v>16264648.901300063</v>
      </c>
      <c r="J5615" s="6">
        <f t="shared" si="4232"/>
        <v>16264648.901300063</v>
      </c>
      <c r="K5615" s="6">
        <f t="shared" si="4237"/>
        <v>5350688.3801456699</v>
      </c>
      <c r="L5615" s="6">
        <f t="shared" si="4238"/>
        <v>-50142.0481124</v>
      </c>
      <c r="M5615" s="6">
        <f t="shared" si="4239"/>
        <v>21565195.233333334</v>
      </c>
      <c r="N5615" s="6">
        <f t="shared" si="4240"/>
        <v>21565195.233333334</v>
      </c>
    </row>
    <row r="5616" spans="1:14" x14ac:dyDescent="0.2">
      <c r="A5616" s="29">
        <v>44756</v>
      </c>
      <c r="B5616" s="35">
        <v>29201630.326292772</v>
      </c>
      <c r="C5616" s="27">
        <v>29201630.326292772</v>
      </c>
      <c r="D5616" s="27">
        <v>5388968.9224182311</v>
      </c>
      <c r="E5616" s="27">
        <v>15908.751289</v>
      </c>
      <c r="F5616" s="6">
        <f t="shared" si="4229"/>
        <v>34606508.000000007</v>
      </c>
      <c r="G5616" s="6">
        <f t="shared" si="4230"/>
        <v>34606508.000000007</v>
      </c>
      <c r="H5616" s="6"/>
      <c r="I5616" s="6">
        <f t="shared" si="4231"/>
        <v>17094739.108120073</v>
      </c>
      <c r="J5616" s="6">
        <f t="shared" si="4232"/>
        <v>17094739.108120073</v>
      </c>
      <c r="K5616" s="6">
        <f t="shared" si="4237"/>
        <v>5311247.2149493545</v>
      </c>
      <c r="L5616" s="6">
        <f t="shared" si="4238"/>
        <v>-63770.856402766658</v>
      </c>
      <c r="M5616" s="6">
        <f t="shared" si="4239"/>
        <v>22342215.466666665</v>
      </c>
      <c r="N5616" s="6">
        <f t="shared" si="4240"/>
        <v>22342215.466666665</v>
      </c>
    </row>
    <row r="5617" spans="1:14" x14ac:dyDescent="0.2">
      <c r="A5617" s="29">
        <v>44757</v>
      </c>
      <c r="B5617" s="35">
        <v>6095309.297192933</v>
      </c>
      <c r="C5617" s="27">
        <v>6095309.297192933</v>
      </c>
      <c r="D5617" s="27">
        <v>5002335.9280670667</v>
      </c>
      <c r="E5617" s="27">
        <v>820.77473999999995</v>
      </c>
      <c r="F5617" s="6">
        <f t="shared" si="4229"/>
        <v>11098466</v>
      </c>
      <c r="G5617" s="6">
        <f t="shared" si="4230"/>
        <v>11098466</v>
      </c>
      <c r="H5617" s="6"/>
      <c r="I5617" s="6">
        <f t="shared" si="4231"/>
        <v>16288718.014065092</v>
      </c>
      <c r="J5617" s="6">
        <f t="shared" si="4232"/>
        <v>16288718.014065092</v>
      </c>
      <c r="K5617" s="6">
        <f t="shared" si="4237"/>
        <v>5287560.0165130049</v>
      </c>
      <c r="L5617" s="6">
        <f t="shared" si="4238"/>
        <v>-57214.89724476666</v>
      </c>
      <c r="M5617" s="6">
        <f t="shared" si="4239"/>
        <v>21519063.133333333</v>
      </c>
      <c r="N5617" s="6">
        <f t="shared" si="4240"/>
        <v>21519063.133333333</v>
      </c>
    </row>
    <row r="5618" spans="1:14" x14ac:dyDescent="0.2">
      <c r="A5618" s="29">
        <v>44758</v>
      </c>
      <c r="B5618" s="35">
        <v>32557187.516678549</v>
      </c>
      <c r="C5618" s="27">
        <v>32557187.516678549</v>
      </c>
      <c r="D5618" s="27">
        <v>4655030.2637444492</v>
      </c>
      <c r="E5618" s="27">
        <v>20597.219577</v>
      </c>
      <c r="F5618" s="6">
        <f t="shared" si="4229"/>
        <v>37232815</v>
      </c>
      <c r="G5618" s="6">
        <f t="shared" si="4230"/>
        <v>37232815</v>
      </c>
      <c r="H5618" s="6"/>
      <c r="I5618" s="6">
        <f t="shared" si="4231"/>
        <v>16281537.271914428</v>
      </c>
      <c r="J5618" s="6">
        <f t="shared" si="4232"/>
        <v>16281537.271914428</v>
      </c>
      <c r="K5618" s="6">
        <f t="shared" si="4237"/>
        <v>5259345.7180111026</v>
      </c>
      <c r="L5618" s="6">
        <f t="shared" si="4238"/>
        <v>-51073.889925533331</v>
      </c>
      <c r="M5618" s="6">
        <f t="shared" si="4239"/>
        <v>21489809.100000001</v>
      </c>
      <c r="N5618" s="6">
        <f t="shared" si="4240"/>
        <v>21489809.100000001</v>
      </c>
    </row>
    <row r="5619" spans="1:14" x14ac:dyDescent="0.2">
      <c r="A5619" s="29">
        <v>44759</v>
      </c>
      <c r="B5619" s="35">
        <v>17017493.012707982</v>
      </c>
      <c r="C5619" s="27">
        <v>17017493.012707982</v>
      </c>
      <c r="D5619" s="27">
        <v>4377973.5660820194</v>
      </c>
      <c r="E5619" s="27">
        <v>6775.4212100000004</v>
      </c>
      <c r="F5619" s="6">
        <f t="shared" si="4229"/>
        <v>21402242</v>
      </c>
      <c r="G5619" s="6">
        <f t="shared" si="4230"/>
        <v>21402242</v>
      </c>
      <c r="H5619" s="6"/>
      <c r="I5619" s="6">
        <f t="shared" si="4231"/>
        <v>17632300.411402404</v>
      </c>
      <c r="J5619" s="6">
        <f t="shared" si="4232"/>
        <v>17632300.411402404</v>
      </c>
      <c r="K5619" s="6">
        <f t="shared" si="4237"/>
        <v>5239509.3311494626</v>
      </c>
      <c r="L5619" s="6">
        <f t="shared" si="4238"/>
        <v>-54057.309218533323</v>
      </c>
      <c r="M5619" s="6">
        <f t="shared" si="4239"/>
        <v>22817752.433333334</v>
      </c>
      <c r="N5619" s="6">
        <f t="shared" si="4240"/>
        <v>22817752.433333334</v>
      </c>
    </row>
    <row r="5620" spans="1:14" x14ac:dyDescent="0.2">
      <c r="A5620" s="29">
        <v>44760</v>
      </c>
      <c r="B5620" s="35">
        <v>12426856.746774485</v>
      </c>
      <c r="C5620" s="27">
        <v>12426856.746774485</v>
      </c>
      <c r="D5620" s="27">
        <v>3905669.9181835153</v>
      </c>
      <c r="E5620" s="27">
        <v>-148158.66495800001</v>
      </c>
      <c r="F5620" s="6">
        <f t="shared" si="4229"/>
        <v>16184368</v>
      </c>
      <c r="G5620" s="6">
        <f t="shared" si="4230"/>
        <v>16184368</v>
      </c>
      <c r="H5620" s="6"/>
      <c r="I5620" s="6">
        <f t="shared" si="4231"/>
        <v>17213849.848403402</v>
      </c>
      <c r="J5620" s="6">
        <f t="shared" si="4232"/>
        <v>17213849.848403402</v>
      </c>
      <c r="K5620" s="6">
        <f t="shared" si="4237"/>
        <v>5189507.582980399</v>
      </c>
      <c r="L5620" s="6">
        <f t="shared" si="4238"/>
        <v>-63547.431383799987</v>
      </c>
      <c r="M5620" s="6">
        <f t="shared" si="4239"/>
        <v>22339810</v>
      </c>
      <c r="N5620" s="6">
        <f t="shared" si="4240"/>
        <v>22339810</v>
      </c>
    </row>
    <row r="5621" spans="1:14" x14ac:dyDescent="0.2">
      <c r="A5621" s="29">
        <v>44761</v>
      </c>
      <c r="B5621" s="35">
        <v>32461755.685490131</v>
      </c>
      <c r="C5621" s="27">
        <v>32461755.685490131</v>
      </c>
      <c r="D5621" s="27">
        <v>3600350.2592798681</v>
      </c>
      <c r="E5621" s="27">
        <v>-85808.944770000002</v>
      </c>
      <c r="F5621" s="6">
        <f t="shared" si="4229"/>
        <v>35976297</v>
      </c>
      <c r="G5621" s="6">
        <f t="shared" si="4230"/>
        <v>35976297</v>
      </c>
      <c r="H5621" s="6"/>
      <c r="I5621" s="6">
        <f t="shared" si="4231"/>
        <v>17539873.108525429</v>
      </c>
      <c r="J5621" s="6">
        <f t="shared" si="4232"/>
        <v>17539873.108525429</v>
      </c>
      <c r="K5621" s="6">
        <f t="shared" si="4237"/>
        <v>5133204.6210173704</v>
      </c>
      <c r="L5621" s="6">
        <f t="shared" si="4238"/>
        <v>-63421.929542799982</v>
      </c>
      <c r="M5621" s="6">
        <f t="shared" si="4239"/>
        <v>22609655.800000001</v>
      </c>
      <c r="N5621" s="6">
        <f t="shared" si="4240"/>
        <v>22609655.800000001</v>
      </c>
    </row>
    <row r="5622" spans="1:14" x14ac:dyDescent="0.2">
      <c r="A5622" s="29">
        <v>44762</v>
      </c>
      <c r="B5622" s="35">
        <v>-304553.69736591692</v>
      </c>
      <c r="C5622" s="27">
        <v>-304553.69736591692</v>
      </c>
      <c r="D5622" s="27">
        <v>4403406.4217579169</v>
      </c>
      <c r="E5622" s="27">
        <v>-310589.724392</v>
      </c>
      <c r="F5622" s="6">
        <f t="shared" si="4229"/>
        <v>3788263</v>
      </c>
      <c r="G5622" s="6">
        <f t="shared" si="4230"/>
        <v>3788263</v>
      </c>
      <c r="H5622" s="6"/>
      <c r="I5622" s="6">
        <f t="shared" si="4231"/>
        <v>16623504.077887995</v>
      </c>
      <c r="J5622" s="6">
        <f t="shared" si="4232"/>
        <v>16623504.077887995</v>
      </c>
      <c r="K5622" s="6">
        <f t="shared" si="4237"/>
        <v>5099826.2424678672</v>
      </c>
      <c r="L5622" s="6">
        <f t="shared" si="4238"/>
        <v>-72065.520355866654</v>
      </c>
      <c r="M5622" s="6">
        <f t="shared" si="4239"/>
        <v>21651264.800000001</v>
      </c>
      <c r="N5622" s="6">
        <f t="shared" si="4240"/>
        <v>21651264.800000001</v>
      </c>
    </row>
    <row r="5623" spans="1:14" x14ac:dyDescent="0.2">
      <c r="A5623" s="29">
        <v>44763</v>
      </c>
      <c r="B5623" s="35">
        <v>388474.08271547774</v>
      </c>
      <c r="C5623" s="27">
        <v>388474.08271547774</v>
      </c>
      <c r="D5623" s="27">
        <v>4359194.9130125223</v>
      </c>
      <c r="E5623" s="27">
        <v>-84304.995727999994</v>
      </c>
      <c r="F5623" s="6">
        <f t="shared" si="4229"/>
        <v>4663364</v>
      </c>
      <c r="G5623" s="6">
        <f t="shared" si="4230"/>
        <v>4663364</v>
      </c>
      <c r="H5623" s="6"/>
      <c r="I5623" s="6">
        <f t="shared" si="4231"/>
        <v>15985344.091662811</v>
      </c>
      <c r="J5623" s="6">
        <f t="shared" si="4232"/>
        <v>15985344.091662811</v>
      </c>
      <c r="K5623" s="6">
        <f t="shared" si="4237"/>
        <v>5035439.6618839884</v>
      </c>
      <c r="L5623" s="6">
        <f t="shared" si="4238"/>
        <v>-68640.086880133327</v>
      </c>
      <c r="M5623" s="6">
        <f t="shared" si="4239"/>
        <v>20952143.666666668</v>
      </c>
      <c r="N5623" s="6">
        <f t="shared" si="4240"/>
        <v>20952143.666666668</v>
      </c>
    </row>
    <row r="5624" spans="1:14" x14ac:dyDescent="0.2">
      <c r="A5624" s="29">
        <v>44764</v>
      </c>
      <c r="B5624" s="35">
        <v>-6580691.0996469194</v>
      </c>
      <c r="C5624" s="27">
        <v>-6580691.0996469194</v>
      </c>
      <c r="D5624" s="27">
        <v>4414889.8218689198</v>
      </c>
      <c r="E5624" s="27">
        <v>-48144.722221999997</v>
      </c>
      <c r="F5624" s="6">
        <f t="shared" si="4229"/>
        <v>-2213945.9999999995</v>
      </c>
      <c r="G5624" s="6">
        <f t="shared" si="4230"/>
        <v>-2213945.9999999995</v>
      </c>
      <c r="H5624" s="6"/>
      <c r="I5624" s="6">
        <f t="shared" si="4231"/>
        <v>15307741.347780257</v>
      </c>
      <c r="J5624" s="6">
        <f t="shared" si="4232"/>
        <v>15307741.347780257</v>
      </c>
      <c r="K5624" s="6">
        <f t="shared" si="4237"/>
        <v>4961972.6965072751</v>
      </c>
      <c r="L5624" s="6">
        <f t="shared" si="4238"/>
        <v>-58931.344287533328</v>
      </c>
      <c r="M5624" s="6">
        <f t="shared" si="4239"/>
        <v>20210782.699999999</v>
      </c>
      <c r="N5624" s="6">
        <f t="shared" si="4240"/>
        <v>20210782.699999999</v>
      </c>
    </row>
    <row r="5625" spans="1:14" x14ac:dyDescent="0.2">
      <c r="A5625" s="29">
        <v>44765</v>
      </c>
      <c r="B5625" s="35">
        <v>-3886253.0187200163</v>
      </c>
      <c r="C5625" s="27">
        <v>-3886253.0187200163</v>
      </c>
      <c r="D5625" s="27">
        <v>5102712.6853870163</v>
      </c>
      <c r="E5625" s="27">
        <v>78523.333333000002</v>
      </c>
      <c r="F5625" s="6">
        <f t="shared" si="4229"/>
        <v>1294983</v>
      </c>
      <c r="G5625" s="6">
        <f t="shared" si="4230"/>
        <v>1294983</v>
      </c>
      <c r="H5625" s="6"/>
      <c r="I5625" s="6">
        <f t="shared" si="4231"/>
        <v>14546616.627227386</v>
      </c>
      <c r="J5625" s="6">
        <f t="shared" si="4232"/>
        <v>14546616.627227386</v>
      </c>
      <c r="K5625" s="6">
        <f t="shared" si="4237"/>
        <v>4899393.1059490442</v>
      </c>
      <c r="L5625" s="6">
        <f t="shared" si="4238"/>
        <v>-53690.633176433323</v>
      </c>
      <c r="M5625" s="6">
        <f t="shared" si="4239"/>
        <v>19392319.100000001</v>
      </c>
      <c r="N5625" s="6">
        <f t="shared" si="4240"/>
        <v>19392319.100000001</v>
      </c>
    </row>
    <row r="5626" spans="1:14" x14ac:dyDescent="0.2">
      <c r="A5626" s="29">
        <v>44766</v>
      </c>
      <c r="B5626" s="35">
        <v>20056073.969801631</v>
      </c>
      <c r="C5626" s="27">
        <v>20056073.969801631</v>
      </c>
      <c r="D5626" s="27">
        <v>5587844.474642369</v>
      </c>
      <c r="E5626" s="27">
        <v>-66379.444443999993</v>
      </c>
      <c r="F5626" s="6">
        <f t="shared" si="4229"/>
        <v>25577539</v>
      </c>
      <c r="G5626" s="6">
        <f t="shared" si="4230"/>
        <v>25577539</v>
      </c>
      <c r="H5626" s="6"/>
      <c r="I5626" s="6">
        <f t="shared" si="4231"/>
        <v>15118117.708816661</v>
      </c>
      <c r="J5626" s="6">
        <f t="shared" si="4232"/>
        <v>15118117.708816661</v>
      </c>
      <c r="K5626" s="6">
        <f t="shared" si="4237"/>
        <v>4875091.0058412347</v>
      </c>
      <c r="L5626" s="6">
        <f t="shared" si="4238"/>
        <v>-48636.614657899991</v>
      </c>
      <c r="M5626" s="6">
        <f t="shared" si="4239"/>
        <v>19944572.100000001</v>
      </c>
      <c r="N5626" s="6">
        <f t="shared" si="4240"/>
        <v>19944572.100000001</v>
      </c>
    </row>
    <row r="5627" spans="1:14" x14ac:dyDescent="0.2">
      <c r="A5627" s="29">
        <v>44767</v>
      </c>
      <c r="B5627" s="35">
        <v>4313890.672292579</v>
      </c>
      <c r="C5627" s="27">
        <v>4313890.672292579</v>
      </c>
      <c r="D5627" s="27">
        <v>5183798.9172124211</v>
      </c>
      <c r="E5627" s="27">
        <v>1355.4104950000001</v>
      </c>
      <c r="F5627" s="6">
        <f t="shared" si="4229"/>
        <v>9499045</v>
      </c>
      <c r="G5627" s="6">
        <f t="shared" si="4230"/>
        <v>9499045</v>
      </c>
      <c r="H5627" s="6"/>
      <c r="I5627" s="6">
        <f t="shared" si="4231"/>
        <v>14915065.792230939</v>
      </c>
      <c r="J5627" s="6">
        <f t="shared" si="4232"/>
        <v>14915065.792230939</v>
      </c>
      <c r="K5627" s="6">
        <f t="shared" si="4237"/>
        <v>4886457.5754104564</v>
      </c>
      <c r="L5627" s="6">
        <f t="shared" si="4238"/>
        <v>-41997.567641399997</v>
      </c>
      <c r="M5627" s="6">
        <f t="shared" si="4239"/>
        <v>19759525.800000001</v>
      </c>
      <c r="N5627" s="6">
        <f t="shared" si="4240"/>
        <v>19759525.800000001</v>
      </c>
    </row>
    <row r="5628" spans="1:14" x14ac:dyDescent="0.2">
      <c r="A5628" s="29">
        <v>44768</v>
      </c>
      <c r="B5628" s="35">
        <v>2198725.1962974481</v>
      </c>
      <c r="C5628" s="27">
        <v>2198725.1962974481</v>
      </c>
      <c r="D5628" s="27">
        <v>5410218.6902175518</v>
      </c>
      <c r="E5628" s="27">
        <v>-98918.886515000006</v>
      </c>
      <c r="F5628" s="6">
        <f t="shared" si="4229"/>
        <v>7510025</v>
      </c>
      <c r="G5628" s="6">
        <f t="shared" si="4230"/>
        <v>7510025</v>
      </c>
      <c r="H5628" s="6"/>
      <c r="I5628" s="6">
        <f t="shared" si="4231"/>
        <v>13773166.903583061</v>
      </c>
      <c r="J5628" s="6">
        <f t="shared" si="4232"/>
        <v>13773166.903583061</v>
      </c>
      <c r="K5628" s="6">
        <f t="shared" si="4237"/>
        <v>4934885.6269421717</v>
      </c>
      <c r="L5628" s="6">
        <f t="shared" si="4238"/>
        <v>-45933.830525233323</v>
      </c>
      <c r="M5628" s="6">
        <f t="shared" si="4239"/>
        <v>18662118.699999999</v>
      </c>
      <c r="N5628" s="6">
        <f t="shared" si="4240"/>
        <v>18662118.699999999</v>
      </c>
    </row>
    <row r="5629" spans="1:14" x14ac:dyDescent="0.2">
      <c r="A5629" s="29">
        <v>44769</v>
      </c>
      <c r="B5629" s="35">
        <v>24067181.692710638</v>
      </c>
      <c r="C5629" s="27">
        <v>24067181.692710638</v>
      </c>
      <c r="D5629" s="27">
        <v>5135237.3031113632</v>
      </c>
      <c r="E5629" s="27">
        <v>-42965.995821999997</v>
      </c>
      <c r="F5629" s="6">
        <f t="shared" si="4229"/>
        <v>29159453</v>
      </c>
      <c r="G5629" s="6">
        <f t="shared" si="4230"/>
        <v>29159453</v>
      </c>
      <c r="H5629" s="6"/>
      <c r="I5629" s="6">
        <f t="shared" si="4231"/>
        <v>14326361.533903297</v>
      </c>
      <c r="J5629" s="6">
        <f t="shared" si="4232"/>
        <v>14326361.533903297</v>
      </c>
      <c r="K5629" s="6">
        <f t="shared" si="4237"/>
        <v>4968512.0298160035</v>
      </c>
      <c r="L5629" s="6">
        <f t="shared" si="4238"/>
        <v>-48008.53038596666</v>
      </c>
      <c r="M5629" s="6">
        <f t="shared" si="4239"/>
        <v>19246865.033333335</v>
      </c>
      <c r="N5629" s="6">
        <f t="shared" si="4240"/>
        <v>19246865.033333335</v>
      </c>
    </row>
    <row r="5630" spans="1:14" x14ac:dyDescent="0.2">
      <c r="A5630" s="29">
        <v>44770</v>
      </c>
      <c r="B5630" s="35">
        <v>7209963.42245977</v>
      </c>
      <c r="C5630" s="27">
        <v>7209963.42245977</v>
      </c>
      <c r="D5630" s="27">
        <v>5312640.1366762295</v>
      </c>
      <c r="E5630" s="27">
        <v>756907.440864</v>
      </c>
      <c r="F5630" s="6">
        <f t="shared" si="4229"/>
        <v>13279511</v>
      </c>
      <c r="G5630" s="6">
        <f t="shared" si="4230"/>
        <v>13279511</v>
      </c>
      <c r="H5630" s="6"/>
      <c r="I5630" s="6">
        <f t="shared" si="4231"/>
        <v>13208889.967332464</v>
      </c>
      <c r="J5630" s="6">
        <f t="shared" si="4232"/>
        <v>13208889.967332464</v>
      </c>
      <c r="K5630" s="6">
        <f t="shared" si="4237"/>
        <v>4991947.3483580351</v>
      </c>
      <c r="L5630" s="6">
        <f t="shared" si="4238"/>
        <v>-34773.149023833328</v>
      </c>
      <c r="M5630" s="6">
        <f t="shared" si="4239"/>
        <v>18166064.166666668</v>
      </c>
      <c r="N5630" s="6">
        <f t="shared" si="4240"/>
        <v>18166064.166666668</v>
      </c>
    </row>
    <row r="5631" spans="1:14" x14ac:dyDescent="0.2">
      <c r="A5631" s="29">
        <v>44771</v>
      </c>
      <c r="B5631" s="35">
        <v>30660796.335611794</v>
      </c>
      <c r="C5631" s="27">
        <v>30660796.335611794</v>
      </c>
      <c r="D5631" s="27">
        <v>5619610.8330892064</v>
      </c>
      <c r="E5631" s="27">
        <v>-138959.16870099999</v>
      </c>
      <c r="F5631" s="6">
        <f t="shared" si="4229"/>
        <v>36141448</v>
      </c>
      <c r="G5631" s="6">
        <f t="shared" si="4230"/>
        <v>36141448</v>
      </c>
      <c r="H5631" s="6"/>
      <c r="I5631" s="6">
        <f t="shared" si="4231"/>
        <v>13926842.669238867</v>
      </c>
      <c r="J5631" s="6">
        <f t="shared" si="4232"/>
        <v>13926842.669238867</v>
      </c>
      <c r="K5631" s="6">
        <f t="shared" si="4237"/>
        <v>4985636.8187416671</v>
      </c>
      <c r="L5631" s="6">
        <f t="shared" si="4238"/>
        <v>-38534.321313866662</v>
      </c>
      <c r="M5631" s="6">
        <f t="shared" si="4239"/>
        <v>18873945.166666668</v>
      </c>
      <c r="N5631" s="6">
        <f t="shared" si="4240"/>
        <v>18873945.166666668</v>
      </c>
    </row>
    <row r="5632" spans="1:14" x14ac:dyDescent="0.2">
      <c r="A5632" s="29">
        <v>44772</v>
      </c>
      <c r="B5632" s="35">
        <v>7063881.7917158483</v>
      </c>
      <c r="C5632" s="27">
        <v>7063881.7917158483</v>
      </c>
      <c r="D5632" s="27">
        <v>4834257.9854511516</v>
      </c>
      <c r="E5632" s="27">
        <v>-59422.777167</v>
      </c>
      <c r="F5632" s="6">
        <f t="shared" si="4229"/>
        <v>11838717</v>
      </c>
      <c r="G5632" s="6">
        <f t="shared" si="4230"/>
        <v>11838717</v>
      </c>
      <c r="H5632" s="6"/>
      <c r="I5632" s="6">
        <f t="shared" si="4231"/>
        <v>13321423.507995564</v>
      </c>
      <c r="J5632" s="6">
        <f t="shared" si="4232"/>
        <v>13321423.507995564</v>
      </c>
      <c r="K5632" s="6">
        <f t="shared" si="4237"/>
        <v>4990431.7392238723</v>
      </c>
      <c r="L5632" s="6">
        <f t="shared" si="4238"/>
        <v>-41583.413886100003</v>
      </c>
      <c r="M5632" s="6">
        <f t="shared" si="4239"/>
        <v>18270271.833333332</v>
      </c>
      <c r="N5632" s="6">
        <f t="shared" si="4240"/>
        <v>18270271.833333332</v>
      </c>
    </row>
    <row r="5633" spans="1:14" x14ac:dyDescent="0.2">
      <c r="A5633" s="29">
        <v>44773</v>
      </c>
      <c r="B5633" s="35">
        <v>4669378.8323973101</v>
      </c>
      <c r="C5633" s="27">
        <v>4669378.8323973101</v>
      </c>
      <c r="D5633" s="27">
        <v>6075263.72353769</v>
      </c>
      <c r="E5633" s="27">
        <v>-136044.55593500001</v>
      </c>
      <c r="F5633" s="26">
        <f t="shared" si="4229"/>
        <v>10608598</v>
      </c>
      <c r="G5633" s="26">
        <f t="shared" si="4230"/>
        <v>10608598</v>
      </c>
      <c r="H5633" s="26"/>
      <c r="I5633" s="26">
        <f t="shared" si="4231"/>
        <v>12429738.419966972</v>
      </c>
      <c r="J5633" s="26">
        <f t="shared" si="4232"/>
        <v>12429738.419966972</v>
      </c>
      <c r="K5633" s="26">
        <f t="shared" si="4237"/>
        <v>4989606.6272533629</v>
      </c>
      <c r="L5633" s="26">
        <f t="shared" si="4238"/>
        <v>-45772.947220333335</v>
      </c>
      <c r="M5633" s="26">
        <f t="shared" si="4239"/>
        <v>17373572.100000001</v>
      </c>
      <c r="N5633" s="26">
        <f t="shared" si="4240"/>
        <v>17373572.100000001</v>
      </c>
    </row>
    <row r="5634" spans="1:14" x14ac:dyDescent="0.2">
      <c r="A5634" s="29">
        <v>44774</v>
      </c>
      <c r="B5634" s="36">
        <v>27875440.290990669</v>
      </c>
      <c r="C5634" s="36">
        <v>27875440.290990669</v>
      </c>
      <c r="D5634" s="20">
        <v>6396876.7090093307</v>
      </c>
      <c r="E5634" s="20">
        <v>268333</v>
      </c>
      <c r="F5634" s="6">
        <f>SUM(B5634+D5634+E5634)</f>
        <v>34540650</v>
      </c>
      <c r="G5634" s="6">
        <f>SUM(C5634:E5634)</f>
        <v>34540650</v>
      </c>
      <c r="H5634" s="6"/>
      <c r="I5634" s="6">
        <f t="shared" ref="I5634" si="4241">AVERAGE(B5605:B5634)</f>
        <v>12495408.218116699</v>
      </c>
      <c r="J5634" s="6">
        <f t="shared" ref="J5634" si="4242">AVERAGE(C5605:C5634)</f>
        <v>12495408.218116699</v>
      </c>
      <c r="K5634" s="6">
        <f t="shared" ref="K5634" si="4243">AVERAGE(D5605:D5634)</f>
        <v>5011937.1957703019</v>
      </c>
      <c r="L5634" s="6">
        <f t="shared" ref="L5634" si="4244">AVERAGE(E5605:E5634)</f>
        <v>-32868.513887000001</v>
      </c>
      <c r="M5634" s="6">
        <f t="shared" ref="M5634" si="4245">AVERAGE(F5605:F5634)</f>
        <v>17474476.899999999</v>
      </c>
      <c r="N5634" s="6">
        <f t="shared" ref="N5634" si="4246">AVERAGE(G5605:G5634)</f>
        <v>17474476.899999999</v>
      </c>
    </row>
    <row r="5635" spans="1:14" x14ac:dyDescent="0.2">
      <c r="A5635" s="29">
        <v>44775</v>
      </c>
      <c r="B5635" s="35">
        <v>26256787.679865539</v>
      </c>
      <c r="C5635" s="35">
        <v>26256787.679865539</v>
      </c>
      <c r="D5635" s="27">
        <v>5988804.32013446</v>
      </c>
      <c r="E5635" s="27">
        <v>119166</v>
      </c>
      <c r="F5635" s="6">
        <f t="shared" ref="F5635:F5664" si="4247">SUM(B5635+D5635+E5635)</f>
        <v>32364758</v>
      </c>
      <c r="G5635" s="6">
        <f t="shared" ref="G5635:G5664" si="4248">SUM(C5635:E5635)</f>
        <v>32364758</v>
      </c>
      <c r="H5635" s="6"/>
      <c r="I5635" s="6">
        <f t="shared" ref="I5635:I5664" si="4249">AVERAGE(B5606:B5635)</f>
        <v>12602364.140586067</v>
      </c>
      <c r="J5635" s="6">
        <f t="shared" ref="J5635:J5664" si="4250">AVERAGE(C5606:C5635)</f>
        <v>12602364.140586067</v>
      </c>
      <c r="K5635" s="6">
        <f t="shared" ref="K5635:K5664" si="4251">AVERAGE(D5606:D5635)</f>
        <v>5018476.1362639004</v>
      </c>
      <c r="L5635" s="6">
        <f t="shared" ref="L5635:L5663" si="4252">AVERAGE(E5606:E5635)</f>
        <v>-30533.77684996666</v>
      </c>
      <c r="M5635" s="6">
        <f t="shared" ref="M5635:M5664" si="4253">AVERAGE(F5606:F5635)</f>
        <v>17590306.5</v>
      </c>
      <c r="N5635" s="6">
        <f t="shared" ref="N5635:N5664" si="4254">AVERAGE(G5606:G5635)</f>
        <v>17590306.5</v>
      </c>
    </row>
    <row r="5636" spans="1:14" x14ac:dyDescent="0.2">
      <c r="A5636" s="29">
        <v>44776</v>
      </c>
      <c r="B5636" s="35">
        <v>-1907385.765816126</v>
      </c>
      <c r="C5636" s="35">
        <v>-1907385.765816126</v>
      </c>
      <c r="D5636" s="27">
        <v>5503266.765816126</v>
      </c>
      <c r="E5636" s="27">
        <v>-279551</v>
      </c>
      <c r="F5636" s="6">
        <f t="shared" si="4247"/>
        <v>3316330</v>
      </c>
      <c r="G5636" s="6">
        <f t="shared" si="4248"/>
        <v>3316330</v>
      </c>
      <c r="H5636" s="6"/>
      <c r="I5636" s="6">
        <f t="shared" si="4249"/>
        <v>11820019.078437384</v>
      </c>
      <c r="J5636" s="6">
        <f t="shared" si="4250"/>
        <v>11820019.078437384</v>
      </c>
      <c r="K5636" s="6">
        <f t="shared" si="4251"/>
        <v>5014099.2752924813</v>
      </c>
      <c r="L5636" s="6">
        <f t="shared" si="4252"/>
        <v>-41018.487063200002</v>
      </c>
      <c r="M5636" s="6">
        <f t="shared" si="4253"/>
        <v>16793099.866666667</v>
      </c>
      <c r="N5636" s="6">
        <f t="shared" si="4254"/>
        <v>16793099.866666667</v>
      </c>
    </row>
    <row r="5637" spans="1:14" x14ac:dyDescent="0.2">
      <c r="A5637" s="29">
        <v>44777</v>
      </c>
      <c r="B5637" s="35">
        <v>-2815782.6590392841</v>
      </c>
      <c r="C5637" s="35">
        <v>-2815782.6590392841</v>
      </c>
      <c r="D5637" s="27">
        <v>4410126.6590392841</v>
      </c>
      <c r="E5637" s="27">
        <v>14804</v>
      </c>
      <c r="F5637" s="6">
        <f t="shared" si="4247"/>
        <v>1609148</v>
      </c>
      <c r="G5637" s="6">
        <f t="shared" si="4248"/>
        <v>1609148</v>
      </c>
      <c r="H5637" s="6"/>
      <c r="I5637" s="6">
        <f t="shared" si="4249"/>
        <v>11290592.79806459</v>
      </c>
      <c r="J5637" s="6">
        <f t="shared" si="4250"/>
        <v>11290592.79806459</v>
      </c>
      <c r="K5637" s="6">
        <f t="shared" si="4251"/>
        <v>5013436.7408504765</v>
      </c>
      <c r="L5637" s="6">
        <f t="shared" si="4252"/>
        <v>-31193.372248399988</v>
      </c>
      <c r="M5637" s="6">
        <f t="shared" si="4253"/>
        <v>16272836.166666666</v>
      </c>
      <c r="N5637" s="6">
        <f t="shared" si="4254"/>
        <v>16272836.166666666</v>
      </c>
    </row>
    <row r="5638" spans="1:14" x14ac:dyDescent="0.2">
      <c r="A5638" s="29">
        <v>44778</v>
      </c>
      <c r="B5638" s="35">
        <v>26078451.425547894</v>
      </c>
      <c r="C5638" s="35">
        <v>26078451.425547894</v>
      </c>
      <c r="D5638" s="27">
        <v>4524378.5744521059</v>
      </c>
      <c r="E5638" s="27">
        <v>22746</v>
      </c>
      <c r="F5638" s="6">
        <f t="shared" si="4247"/>
        <v>30625576</v>
      </c>
      <c r="G5638" s="6">
        <f t="shared" si="4248"/>
        <v>30625576</v>
      </c>
      <c r="H5638" s="6"/>
      <c r="I5638" s="6">
        <f t="shared" si="4249"/>
        <v>11723560.390307067</v>
      </c>
      <c r="J5638" s="6">
        <f t="shared" si="4250"/>
        <v>11723560.390307067</v>
      </c>
      <c r="K5638" s="6">
        <f t="shared" si="4251"/>
        <v>4997314.1550578317</v>
      </c>
      <c r="L5638" s="6">
        <f t="shared" si="4252"/>
        <v>-22651.445364899995</v>
      </c>
      <c r="M5638" s="6">
        <f t="shared" si="4253"/>
        <v>16698223.1</v>
      </c>
      <c r="N5638" s="6">
        <f t="shared" si="4254"/>
        <v>16698223.1</v>
      </c>
    </row>
    <row r="5639" spans="1:14" x14ac:dyDescent="0.2">
      <c r="A5639" s="29">
        <v>44779</v>
      </c>
      <c r="B5639" s="35">
        <v>18674676.915535107</v>
      </c>
      <c r="C5639" s="35">
        <v>18674676.915535107</v>
      </c>
      <c r="D5639" s="27">
        <v>4115204.0844648946</v>
      </c>
      <c r="E5639" s="27">
        <v>-55458</v>
      </c>
      <c r="F5639" s="6">
        <f t="shared" si="4247"/>
        <v>22734423</v>
      </c>
      <c r="G5639" s="6">
        <f t="shared" si="4248"/>
        <v>22734423</v>
      </c>
      <c r="H5639" s="6"/>
      <c r="I5639" s="6">
        <f t="shared" si="4249"/>
        <v>12251484.023328187</v>
      </c>
      <c r="J5639" s="6">
        <f t="shared" si="4250"/>
        <v>12251484.023328187</v>
      </c>
      <c r="K5639" s="6">
        <f t="shared" si="4251"/>
        <v>4955339.9387119776</v>
      </c>
      <c r="L5639" s="6">
        <f t="shared" si="4252"/>
        <v>-27215.195373499999</v>
      </c>
      <c r="M5639" s="6">
        <f t="shared" si="4253"/>
        <v>17179608.766666666</v>
      </c>
      <c r="N5639" s="6">
        <f t="shared" si="4254"/>
        <v>17179608.766666666</v>
      </c>
    </row>
    <row r="5640" spans="1:14" x14ac:dyDescent="0.2">
      <c r="A5640" s="29">
        <v>44780</v>
      </c>
      <c r="B5640" s="35">
        <v>7311503.4493972585</v>
      </c>
      <c r="C5640" s="35">
        <v>7311503.4493972585</v>
      </c>
      <c r="D5640" s="27">
        <v>4345361.5506027415</v>
      </c>
      <c r="E5640" s="27">
        <v>232854</v>
      </c>
      <c r="F5640" s="6">
        <f t="shared" si="4247"/>
        <v>11889719</v>
      </c>
      <c r="G5640" s="6">
        <f t="shared" si="4248"/>
        <v>11889719</v>
      </c>
      <c r="H5640" s="6"/>
      <c r="I5640" s="6">
        <f t="shared" si="4249"/>
        <v>12129730.715148922</v>
      </c>
      <c r="J5640" s="6">
        <f t="shared" si="4250"/>
        <v>12129730.715148922</v>
      </c>
      <c r="K5640" s="6">
        <f t="shared" si="4251"/>
        <v>4919203.2080041775</v>
      </c>
      <c r="L5640" s="6">
        <f t="shared" si="4252"/>
        <v>-18719.989819766659</v>
      </c>
      <c r="M5640" s="6">
        <f t="shared" si="4253"/>
        <v>17030213.933333334</v>
      </c>
      <c r="N5640" s="6">
        <f t="shared" si="4254"/>
        <v>17030213.933333334</v>
      </c>
    </row>
    <row r="5641" spans="1:14" x14ac:dyDescent="0.2">
      <c r="A5641" s="29">
        <v>44781</v>
      </c>
      <c r="B5641" s="35">
        <v>22089303.727588922</v>
      </c>
      <c r="C5641" s="35">
        <v>22089303.727588922</v>
      </c>
      <c r="D5641" s="27">
        <v>4804283.2724110801</v>
      </c>
      <c r="E5641" s="27">
        <v>169044</v>
      </c>
      <c r="F5641" s="6">
        <f t="shared" si="4247"/>
        <v>27062631</v>
      </c>
      <c r="G5641" s="6">
        <f t="shared" si="4248"/>
        <v>27062631</v>
      </c>
      <c r="H5641" s="6"/>
      <c r="I5641" s="6">
        <f t="shared" si="4249"/>
        <v>12485783.770172887</v>
      </c>
      <c r="J5641" s="6">
        <f t="shared" si="4250"/>
        <v>12485783.770172887</v>
      </c>
      <c r="K5641" s="6">
        <f t="shared" si="4251"/>
        <v>4909340.6973270131</v>
      </c>
      <c r="L5641" s="6">
        <f t="shared" si="4252"/>
        <v>-2933.3674999000041</v>
      </c>
      <c r="M5641" s="6">
        <f t="shared" si="4253"/>
        <v>17392191.100000001</v>
      </c>
      <c r="N5641" s="6">
        <f t="shared" si="4254"/>
        <v>17392191.100000001</v>
      </c>
    </row>
    <row r="5642" spans="1:14" x14ac:dyDescent="0.2">
      <c r="A5642" s="29">
        <v>44782</v>
      </c>
      <c r="B5642" s="35">
        <v>13245679.782110088</v>
      </c>
      <c r="C5642" s="35">
        <v>13245679.782110088</v>
      </c>
      <c r="D5642" s="27">
        <v>5020275.2178899134</v>
      </c>
      <c r="E5642" s="27">
        <v>-35634</v>
      </c>
      <c r="F5642" s="6">
        <f t="shared" si="4247"/>
        <v>18230321</v>
      </c>
      <c r="G5642" s="6">
        <f t="shared" si="4248"/>
        <v>18230321</v>
      </c>
      <c r="H5642" s="6"/>
      <c r="I5642" s="6">
        <f t="shared" si="4249"/>
        <v>12021279.380718494</v>
      </c>
      <c r="J5642" s="6">
        <f t="shared" si="4250"/>
        <v>12021279.380718494</v>
      </c>
      <c r="K5642" s="6">
        <f t="shared" si="4251"/>
        <v>4918668.2608306091</v>
      </c>
      <c r="L5642" s="6">
        <f t="shared" si="4252"/>
        <v>-5507.2415491000011</v>
      </c>
      <c r="M5642" s="6">
        <f t="shared" si="4253"/>
        <v>16934440.399999999</v>
      </c>
      <c r="N5642" s="6">
        <f t="shared" si="4254"/>
        <v>16934440.399999999</v>
      </c>
    </row>
    <row r="5643" spans="1:14" x14ac:dyDescent="0.2">
      <c r="A5643" s="29">
        <v>44783</v>
      </c>
      <c r="B5643" s="35">
        <v>-13976.627115134615</v>
      </c>
      <c r="C5643" s="35">
        <v>-13976.627115134615</v>
      </c>
      <c r="D5643" s="27">
        <v>4160586.6271151346</v>
      </c>
      <c r="E5643" s="27">
        <v>3157639</v>
      </c>
      <c r="F5643" s="6">
        <f t="shared" si="4247"/>
        <v>7304249</v>
      </c>
      <c r="G5643" s="6">
        <f t="shared" si="4248"/>
        <v>7304249</v>
      </c>
      <c r="H5643" s="6"/>
      <c r="I5643" s="6">
        <f t="shared" si="4249"/>
        <v>12023634.116541537</v>
      </c>
      <c r="J5643" s="6">
        <f t="shared" si="4250"/>
        <v>12023634.116541537</v>
      </c>
      <c r="K5643" s="6">
        <f t="shared" si="4251"/>
        <v>4903621.7120536314</v>
      </c>
      <c r="L5643" s="6">
        <f t="shared" si="4252"/>
        <v>90632.938071500001</v>
      </c>
      <c r="M5643" s="6">
        <f t="shared" si="4253"/>
        <v>17017888.766666666</v>
      </c>
      <c r="N5643" s="6">
        <f t="shared" si="4254"/>
        <v>17017888.766666666</v>
      </c>
    </row>
    <row r="5644" spans="1:14" x14ac:dyDescent="0.2">
      <c r="A5644" s="29">
        <v>44784</v>
      </c>
      <c r="B5644" s="35">
        <v>35996002.184343532</v>
      </c>
      <c r="C5644" s="35">
        <v>35996002.184343532</v>
      </c>
      <c r="D5644" s="27">
        <v>2179185.8156564692</v>
      </c>
      <c r="E5644" s="27">
        <v>89962</v>
      </c>
      <c r="F5644" s="6">
        <f t="shared" si="4247"/>
        <v>38265150</v>
      </c>
      <c r="G5644" s="6">
        <f t="shared" si="4248"/>
        <v>38265150</v>
      </c>
      <c r="H5644" s="6"/>
      <c r="I5644" s="6">
        <f t="shared" si="4249"/>
        <v>12792846.18367303</v>
      </c>
      <c r="J5644" s="6">
        <f t="shared" si="4250"/>
        <v>12792846.18367303</v>
      </c>
      <c r="K5644" s="6">
        <f t="shared" si="4251"/>
        <v>4822507.2394099711</v>
      </c>
      <c r="L5644" s="6">
        <f t="shared" si="4252"/>
        <v>105209.87691699999</v>
      </c>
      <c r="M5644" s="6">
        <f t="shared" si="4253"/>
        <v>17720563.300000001</v>
      </c>
      <c r="N5644" s="6">
        <f t="shared" si="4254"/>
        <v>17720563.300000001</v>
      </c>
    </row>
    <row r="5645" spans="1:14" x14ac:dyDescent="0.2">
      <c r="A5645" s="29">
        <v>44785</v>
      </c>
      <c r="B5645" s="35">
        <v>5414936.6931845862</v>
      </c>
      <c r="C5645" s="35">
        <v>5414936.6931845862</v>
      </c>
      <c r="D5645" s="27">
        <v>3902244.3068154142</v>
      </c>
      <c r="E5645" s="27">
        <v>213724</v>
      </c>
      <c r="F5645" s="6">
        <f t="shared" si="4247"/>
        <v>9530905</v>
      </c>
      <c r="G5645" s="6">
        <f t="shared" si="4248"/>
        <v>9530905</v>
      </c>
      <c r="H5645" s="6"/>
      <c r="I5645" s="6">
        <f t="shared" si="4249"/>
        <v>13260757.928733319</v>
      </c>
      <c r="J5645" s="6">
        <f t="shared" si="4250"/>
        <v>13260757.928733319</v>
      </c>
      <c r="K5645" s="6">
        <f t="shared" si="4251"/>
        <v>4790666.622238216</v>
      </c>
      <c r="L5645" s="6">
        <f t="shared" si="4252"/>
        <v>119293.98236180001</v>
      </c>
      <c r="M5645" s="6">
        <f t="shared" si="4253"/>
        <v>18170718.533333335</v>
      </c>
      <c r="N5645" s="6">
        <f t="shared" si="4254"/>
        <v>18170718.533333335</v>
      </c>
    </row>
    <row r="5646" spans="1:14" x14ac:dyDescent="0.2">
      <c r="A5646" s="29">
        <v>44786</v>
      </c>
      <c r="B5646" s="35">
        <v>31635451.415975969</v>
      </c>
      <c r="C5646" s="35">
        <v>31635451.415975969</v>
      </c>
      <c r="D5646" s="27">
        <v>3697996.5840240293</v>
      </c>
      <c r="E5646" s="27">
        <v>-82063</v>
      </c>
      <c r="F5646" s="6">
        <f t="shared" si="4247"/>
        <v>35251385</v>
      </c>
      <c r="G5646" s="6">
        <f t="shared" si="4248"/>
        <v>35251385</v>
      </c>
      <c r="H5646" s="6"/>
      <c r="I5646" s="6">
        <f t="shared" si="4249"/>
        <v>13341885.298389427</v>
      </c>
      <c r="J5646" s="6">
        <f t="shared" si="4250"/>
        <v>13341885.298389427</v>
      </c>
      <c r="K5646" s="6">
        <f t="shared" si="4251"/>
        <v>4734300.8776250761</v>
      </c>
      <c r="L5646" s="6">
        <f t="shared" si="4252"/>
        <v>116028.25731883333</v>
      </c>
      <c r="M5646" s="6">
        <f t="shared" si="4253"/>
        <v>18192214.433333334</v>
      </c>
      <c r="N5646" s="6">
        <f t="shared" si="4254"/>
        <v>18192214.433333334</v>
      </c>
    </row>
    <row r="5647" spans="1:14" x14ac:dyDescent="0.2">
      <c r="A5647" s="29">
        <v>44787</v>
      </c>
      <c r="B5647" s="35">
        <v>13510798.317579482</v>
      </c>
      <c r="C5647" s="35">
        <v>13510798.317579482</v>
      </c>
      <c r="D5647" s="27">
        <v>3728813.6824205182</v>
      </c>
      <c r="E5647" s="27">
        <v>-35658</v>
      </c>
      <c r="F5647" s="6">
        <f t="shared" si="4247"/>
        <v>17203954</v>
      </c>
      <c r="G5647" s="6">
        <f t="shared" si="4248"/>
        <v>17203954</v>
      </c>
      <c r="H5647" s="6"/>
      <c r="I5647" s="6">
        <f t="shared" si="4249"/>
        <v>13589068.265735647</v>
      </c>
      <c r="J5647" s="6">
        <f t="shared" si="4250"/>
        <v>13589068.265735647</v>
      </c>
      <c r="K5647" s="6">
        <f t="shared" si="4251"/>
        <v>4691850.1361035239</v>
      </c>
      <c r="L5647" s="6">
        <f t="shared" si="4252"/>
        <v>114812.29816083334</v>
      </c>
      <c r="M5647" s="6">
        <f t="shared" si="4253"/>
        <v>18395730.699999999</v>
      </c>
      <c r="N5647" s="6">
        <f t="shared" si="4254"/>
        <v>18395730.699999999</v>
      </c>
    </row>
    <row r="5648" spans="1:14" x14ac:dyDescent="0.2">
      <c r="A5648" s="29">
        <v>44788</v>
      </c>
      <c r="B5648" s="35">
        <v>1148417.5833033808</v>
      </c>
      <c r="C5648" s="35">
        <v>1148417.5833033808</v>
      </c>
      <c r="D5648" s="27">
        <v>3621317.4166966192</v>
      </c>
      <c r="E5648" s="27">
        <v>81006</v>
      </c>
      <c r="F5648" s="6">
        <f t="shared" si="4247"/>
        <v>4850741</v>
      </c>
      <c r="G5648" s="6">
        <f t="shared" si="4248"/>
        <v>4850741</v>
      </c>
      <c r="H5648" s="6"/>
      <c r="I5648" s="6">
        <f t="shared" si="4249"/>
        <v>12542109.267956473</v>
      </c>
      <c r="J5648" s="6">
        <f t="shared" si="4250"/>
        <v>12542109.267956473</v>
      </c>
      <c r="K5648" s="6">
        <f t="shared" si="4251"/>
        <v>4657393.0412019286</v>
      </c>
      <c r="L5648" s="6">
        <f t="shared" si="4252"/>
        <v>116825.92417493333</v>
      </c>
      <c r="M5648" s="6">
        <f t="shared" si="4253"/>
        <v>17316328.233333334</v>
      </c>
      <c r="N5648" s="6">
        <f t="shared" si="4254"/>
        <v>17316328.233333334</v>
      </c>
    </row>
    <row r="5649" spans="1:14" x14ac:dyDescent="0.2">
      <c r="A5649" s="29">
        <v>44789</v>
      </c>
      <c r="B5649" s="35">
        <v>4768006.2610404259</v>
      </c>
      <c r="C5649" s="35">
        <v>4768006.2610404259</v>
      </c>
      <c r="D5649" s="27">
        <v>5399498.7389595741</v>
      </c>
      <c r="E5649" s="27">
        <v>-203212</v>
      </c>
      <c r="F5649" s="6">
        <f t="shared" si="4247"/>
        <v>9964293</v>
      </c>
      <c r="G5649" s="6">
        <f t="shared" si="4248"/>
        <v>9964293</v>
      </c>
      <c r="H5649" s="6"/>
      <c r="I5649" s="6">
        <f t="shared" si="4249"/>
        <v>12133793.042900888</v>
      </c>
      <c r="J5649" s="6">
        <f t="shared" si="4250"/>
        <v>12133793.042900888</v>
      </c>
      <c r="K5649" s="6">
        <f t="shared" si="4251"/>
        <v>4691443.880297849</v>
      </c>
      <c r="L5649" s="6">
        <f t="shared" si="4252"/>
        <v>109826.34346793333</v>
      </c>
      <c r="M5649" s="6">
        <f t="shared" si="4253"/>
        <v>16935063.266666666</v>
      </c>
      <c r="N5649" s="6">
        <f t="shared" si="4254"/>
        <v>16935063.266666666</v>
      </c>
    </row>
    <row r="5650" spans="1:14" x14ac:dyDescent="0.2">
      <c r="A5650" s="29">
        <v>44790</v>
      </c>
      <c r="B5650" s="35">
        <v>15436990.309583217</v>
      </c>
      <c r="C5650" s="35">
        <v>15436990.309583217</v>
      </c>
      <c r="D5650" s="27">
        <v>4671047.690416784</v>
      </c>
      <c r="E5650" s="27">
        <v>-5548</v>
      </c>
      <c r="F5650" s="6">
        <f t="shared" si="4247"/>
        <v>20102490</v>
      </c>
      <c r="G5650" s="6">
        <f t="shared" si="4248"/>
        <v>20102490</v>
      </c>
      <c r="H5650" s="6"/>
      <c r="I5650" s="6">
        <f t="shared" si="4249"/>
        <v>12234130.828327846</v>
      </c>
      <c r="J5650" s="6">
        <f t="shared" si="4250"/>
        <v>12234130.828327846</v>
      </c>
      <c r="K5650" s="6">
        <f t="shared" si="4251"/>
        <v>4716956.4727056241</v>
      </c>
      <c r="L5650" s="6">
        <f t="shared" si="4252"/>
        <v>114580.03229986667</v>
      </c>
      <c r="M5650" s="6">
        <f t="shared" si="4253"/>
        <v>17065667.333333332</v>
      </c>
      <c r="N5650" s="6">
        <f t="shared" si="4254"/>
        <v>17065667.333333332</v>
      </c>
    </row>
    <row r="5651" spans="1:14" x14ac:dyDescent="0.2">
      <c r="A5651" s="29">
        <v>44791</v>
      </c>
      <c r="B5651" s="35">
        <v>13001179.86242868</v>
      </c>
      <c r="C5651" s="35">
        <v>13001179.86242868</v>
      </c>
      <c r="D5651" s="27">
        <v>5831741.1375713209</v>
      </c>
      <c r="E5651" s="27">
        <v>57483</v>
      </c>
      <c r="F5651" s="6">
        <f t="shared" si="4247"/>
        <v>18890404</v>
      </c>
      <c r="G5651" s="6">
        <f t="shared" si="4248"/>
        <v>18890404</v>
      </c>
      <c r="H5651" s="6"/>
      <c r="I5651" s="6">
        <f t="shared" si="4249"/>
        <v>11585444.967559131</v>
      </c>
      <c r="J5651" s="6">
        <f t="shared" si="4250"/>
        <v>11585444.967559131</v>
      </c>
      <c r="K5651" s="6">
        <f t="shared" si="4251"/>
        <v>4791336.1686486732</v>
      </c>
      <c r="L5651" s="6">
        <f t="shared" si="4252"/>
        <v>119356.43045886667</v>
      </c>
      <c r="M5651" s="6">
        <f t="shared" si="4253"/>
        <v>16496137.566666666</v>
      </c>
      <c r="N5651" s="6">
        <f t="shared" si="4254"/>
        <v>16496137.566666666</v>
      </c>
    </row>
    <row r="5652" spans="1:14" x14ac:dyDescent="0.2">
      <c r="A5652" s="29">
        <v>44792</v>
      </c>
      <c r="B5652" s="35">
        <v>10511382.002919484</v>
      </c>
      <c r="C5652" s="35">
        <v>10511382.002919484</v>
      </c>
      <c r="D5652" s="27">
        <v>5914296.997080517</v>
      </c>
      <c r="E5652" s="27">
        <v>138179</v>
      </c>
      <c r="F5652" s="6">
        <f t="shared" si="4247"/>
        <v>16563858</v>
      </c>
      <c r="G5652" s="6">
        <f t="shared" si="4248"/>
        <v>16563858</v>
      </c>
      <c r="H5652" s="6"/>
      <c r="I5652" s="6">
        <f t="shared" si="4249"/>
        <v>11945976.157568643</v>
      </c>
      <c r="J5652" s="6">
        <f t="shared" si="4250"/>
        <v>11945976.157568643</v>
      </c>
      <c r="K5652" s="6">
        <f t="shared" si="4251"/>
        <v>4841699.1878260924</v>
      </c>
      <c r="L5652" s="6">
        <f t="shared" si="4252"/>
        <v>134315.3879386</v>
      </c>
      <c r="M5652" s="6">
        <f t="shared" si="4253"/>
        <v>16921990.733333334</v>
      </c>
      <c r="N5652" s="6">
        <f t="shared" si="4254"/>
        <v>16921990.733333334</v>
      </c>
    </row>
    <row r="5653" spans="1:14" x14ac:dyDescent="0.2">
      <c r="A5653" s="29">
        <v>44793</v>
      </c>
      <c r="B5653" s="35">
        <v>19828797.894020047</v>
      </c>
      <c r="C5653" s="35">
        <v>19828797.894020047</v>
      </c>
      <c r="D5653" s="27">
        <v>5479883.1059799539</v>
      </c>
      <c r="E5653" s="27">
        <v>-100496</v>
      </c>
      <c r="F5653" s="6">
        <f t="shared" si="4247"/>
        <v>25208185</v>
      </c>
      <c r="G5653" s="6">
        <f t="shared" si="4248"/>
        <v>25208185</v>
      </c>
      <c r="H5653" s="6"/>
      <c r="I5653" s="6">
        <f t="shared" si="4249"/>
        <v>12593986.951278795</v>
      </c>
      <c r="J5653" s="6">
        <f t="shared" si="4250"/>
        <v>12593986.951278795</v>
      </c>
      <c r="K5653" s="6">
        <f t="shared" si="4251"/>
        <v>4879055.4609250072</v>
      </c>
      <c r="L5653" s="6">
        <f t="shared" si="4252"/>
        <v>133775.68779620001</v>
      </c>
      <c r="M5653" s="6">
        <f t="shared" si="4253"/>
        <v>17606818.100000001</v>
      </c>
      <c r="N5653" s="6">
        <f t="shared" si="4254"/>
        <v>17606818.100000001</v>
      </c>
    </row>
    <row r="5654" spans="1:14" x14ac:dyDescent="0.2">
      <c r="A5654" s="29">
        <v>44794</v>
      </c>
      <c r="B5654" s="35">
        <v>-1725080.7667980613</v>
      </c>
      <c r="C5654" s="35">
        <v>-1725080.7667980613</v>
      </c>
      <c r="D5654" s="27">
        <v>5628089.7667980613</v>
      </c>
      <c r="E5654" s="27">
        <v>201883</v>
      </c>
      <c r="F5654" s="6">
        <f t="shared" si="4247"/>
        <v>4104892</v>
      </c>
      <c r="G5654" s="6">
        <f t="shared" si="4248"/>
        <v>4104892</v>
      </c>
      <c r="H5654" s="6"/>
      <c r="I5654" s="6">
        <f t="shared" si="4249"/>
        <v>12755840.629040426</v>
      </c>
      <c r="J5654" s="6">
        <f t="shared" si="4250"/>
        <v>12755840.629040426</v>
      </c>
      <c r="K5654" s="6">
        <f t="shared" si="4251"/>
        <v>4919495.4590893108</v>
      </c>
      <c r="L5654" s="6">
        <f t="shared" si="4252"/>
        <v>142109.94520360001</v>
      </c>
      <c r="M5654" s="6">
        <f t="shared" si="4253"/>
        <v>17817446.033333335</v>
      </c>
      <c r="N5654" s="6">
        <f t="shared" si="4254"/>
        <v>17817446.033333335</v>
      </c>
    </row>
    <row r="5655" spans="1:14" x14ac:dyDescent="0.2">
      <c r="A5655" s="29">
        <v>44795</v>
      </c>
      <c r="B5655" s="35">
        <v>31818898.559484143</v>
      </c>
      <c r="C5655" s="35">
        <v>31818898.559484143</v>
      </c>
      <c r="D5655" s="27">
        <v>6143302.4405158572</v>
      </c>
      <c r="E5655" s="27">
        <v>289972</v>
      </c>
      <c r="F5655" s="6">
        <f t="shared" si="4247"/>
        <v>38252173</v>
      </c>
      <c r="G5655" s="6">
        <f t="shared" si="4248"/>
        <v>38252173</v>
      </c>
      <c r="H5655" s="6"/>
      <c r="I5655" s="6">
        <f t="shared" si="4249"/>
        <v>13946012.348313898</v>
      </c>
      <c r="J5655" s="6">
        <f t="shared" si="4250"/>
        <v>13946012.348313898</v>
      </c>
      <c r="K5655" s="6">
        <f t="shared" si="4251"/>
        <v>4954181.784260272</v>
      </c>
      <c r="L5655" s="6">
        <f t="shared" si="4252"/>
        <v>149158.2340925</v>
      </c>
      <c r="M5655" s="6">
        <f t="shared" si="4253"/>
        <v>19049352.366666667</v>
      </c>
      <c r="N5655" s="6">
        <f t="shared" si="4254"/>
        <v>19049352.366666667</v>
      </c>
    </row>
    <row r="5656" spans="1:14" x14ac:dyDescent="0.2">
      <c r="A5656" s="29">
        <v>44796</v>
      </c>
      <c r="B5656" s="35">
        <v>5790154.3706300519</v>
      </c>
      <c r="C5656" s="35">
        <v>5790154.3706300519</v>
      </c>
      <c r="D5656" s="27">
        <v>5758854.6293699481</v>
      </c>
      <c r="E5656" s="27">
        <v>-120242</v>
      </c>
      <c r="F5656" s="6">
        <f t="shared" si="4247"/>
        <v>11428767</v>
      </c>
      <c r="G5656" s="6">
        <f t="shared" si="4248"/>
        <v>11428767</v>
      </c>
      <c r="H5656" s="6"/>
      <c r="I5656" s="6">
        <f t="shared" si="4249"/>
        <v>13470481.695008172</v>
      </c>
      <c r="J5656" s="6">
        <f t="shared" si="4250"/>
        <v>13470481.695008172</v>
      </c>
      <c r="K5656" s="6">
        <f t="shared" si="4251"/>
        <v>4959882.1227511913</v>
      </c>
      <c r="L5656" s="6">
        <f t="shared" si="4252"/>
        <v>147362.81557396665</v>
      </c>
      <c r="M5656" s="6">
        <f t="shared" si="4253"/>
        <v>18577726.633333333</v>
      </c>
      <c r="N5656" s="6">
        <f t="shared" si="4254"/>
        <v>18577726.633333333</v>
      </c>
    </row>
    <row r="5657" spans="1:14" x14ac:dyDescent="0.2">
      <c r="A5657" s="29">
        <v>44797</v>
      </c>
      <c r="B5657" s="35">
        <v>-5827130.8586598337</v>
      </c>
      <c r="C5657" s="35">
        <v>-5827130.8586598337</v>
      </c>
      <c r="D5657" s="27">
        <v>5923304.8586598337</v>
      </c>
      <c r="E5657" s="27">
        <v>-169323</v>
      </c>
      <c r="F5657" s="6">
        <f t="shared" si="4247"/>
        <v>-73149</v>
      </c>
      <c r="G5657" s="6">
        <f t="shared" si="4248"/>
        <v>-73149</v>
      </c>
      <c r="H5657" s="6"/>
      <c r="I5657" s="6">
        <f t="shared" si="4249"/>
        <v>13132447.643976429</v>
      </c>
      <c r="J5657" s="6">
        <f t="shared" si="4250"/>
        <v>13132447.643976429</v>
      </c>
      <c r="K5657" s="6">
        <f t="shared" si="4251"/>
        <v>4984532.3207994392</v>
      </c>
      <c r="L5657" s="6">
        <f t="shared" si="4252"/>
        <v>141673.53522413332</v>
      </c>
      <c r="M5657" s="6">
        <f t="shared" si="4253"/>
        <v>18258653.5</v>
      </c>
      <c r="N5657" s="6">
        <f t="shared" si="4254"/>
        <v>18258653.5</v>
      </c>
    </row>
    <row r="5658" spans="1:14" x14ac:dyDescent="0.2">
      <c r="A5658" s="29">
        <v>44798</v>
      </c>
      <c r="B5658" s="35">
        <v>8927461.229579784</v>
      </c>
      <c r="C5658" s="35">
        <v>8927461.229579784</v>
      </c>
      <c r="D5658" s="27">
        <v>6118663.7704202151</v>
      </c>
      <c r="E5658" s="27">
        <v>-41474</v>
      </c>
      <c r="F5658" s="6">
        <f t="shared" si="4247"/>
        <v>15004651</v>
      </c>
      <c r="G5658" s="6">
        <f t="shared" si="4248"/>
        <v>15004651</v>
      </c>
      <c r="H5658" s="6"/>
      <c r="I5658" s="6">
        <f t="shared" si="4249"/>
        <v>13356738.845085839</v>
      </c>
      <c r="J5658" s="6">
        <f t="shared" si="4250"/>
        <v>13356738.845085839</v>
      </c>
      <c r="K5658" s="6">
        <f t="shared" si="4251"/>
        <v>5008147.1568061952</v>
      </c>
      <c r="L5658" s="6">
        <f t="shared" si="4252"/>
        <v>143588.36477463332</v>
      </c>
      <c r="M5658" s="6">
        <f t="shared" si="4253"/>
        <v>18508474.366666667</v>
      </c>
      <c r="N5658" s="6">
        <f t="shared" si="4254"/>
        <v>18508474.366666667</v>
      </c>
    </row>
    <row r="5659" spans="1:14" x14ac:dyDescent="0.2">
      <c r="A5659" s="29">
        <v>44799</v>
      </c>
      <c r="B5659" s="35">
        <v>3228558.199685961</v>
      </c>
      <c r="C5659" s="35">
        <v>3228558.199685961</v>
      </c>
      <c r="D5659" s="27">
        <v>5680262.800314039</v>
      </c>
      <c r="E5659" s="27">
        <v>-233129</v>
      </c>
      <c r="F5659" s="6">
        <f t="shared" si="4247"/>
        <v>8675692</v>
      </c>
      <c r="G5659" s="6">
        <f t="shared" si="4248"/>
        <v>8675692</v>
      </c>
      <c r="H5659" s="6"/>
      <c r="I5659" s="6">
        <f t="shared" si="4249"/>
        <v>12662118.061985016</v>
      </c>
      <c r="J5659" s="6">
        <f t="shared" si="4250"/>
        <v>12662118.061985016</v>
      </c>
      <c r="K5659" s="6">
        <f t="shared" si="4251"/>
        <v>5026314.6733796168</v>
      </c>
      <c r="L5659" s="6">
        <f t="shared" si="4252"/>
        <v>137249.59796869999</v>
      </c>
      <c r="M5659" s="6">
        <f t="shared" si="4253"/>
        <v>17825682.333333332</v>
      </c>
      <c r="N5659" s="6">
        <f t="shared" si="4254"/>
        <v>17825682.333333332</v>
      </c>
    </row>
    <row r="5660" spans="1:14" x14ac:dyDescent="0.2">
      <c r="A5660" s="29">
        <v>44800</v>
      </c>
      <c r="B5660" s="35">
        <v>9053906.0899603292</v>
      </c>
      <c r="C5660" s="35">
        <v>9053906.0899603292</v>
      </c>
      <c r="D5660" s="27">
        <v>4730279.9100396698</v>
      </c>
      <c r="E5660" s="27">
        <v>-27670</v>
      </c>
      <c r="F5660" s="6">
        <f>SUM(B5660+D5660+E5660)</f>
        <v>13756516</v>
      </c>
      <c r="G5660" s="6">
        <f t="shared" si="4248"/>
        <v>13756516</v>
      </c>
      <c r="H5660" s="6"/>
      <c r="I5660" s="6">
        <f t="shared" si="4249"/>
        <v>12723582.817568365</v>
      </c>
      <c r="J5660" s="6">
        <f t="shared" si="4250"/>
        <v>12723582.817568365</v>
      </c>
      <c r="K5660" s="6">
        <f t="shared" si="4251"/>
        <v>5006902.6658250652</v>
      </c>
      <c r="L5660" s="6">
        <f>AVERAGE(E5631:E5660)</f>
        <v>111097.01660656667</v>
      </c>
      <c r="M5660" s="6">
        <f t="shared" si="4253"/>
        <v>17841582.5</v>
      </c>
      <c r="N5660" s="6">
        <f t="shared" si="4254"/>
        <v>17841582.5</v>
      </c>
    </row>
    <row r="5661" spans="1:14" x14ac:dyDescent="0.2">
      <c r="A5661" s="29">
        <v>44801</v>
      </c>
      <c r="B5661" s="35">
        <v>22310738.270963393</v>
      </c>
      <c r="C5661" s="35">
        <v>22310738.270963393</v>
      </c>
      <c r="D5661" s="27">
        <v>3549810.7290366087</v>
      </c>
      <c r="E5661" s="27">
        <v>-161393</v>
      </c>
      <c r="F5661" s="6">
        <f t="shared" si="4247"/>
        <v>25699156</v>
      </c>
      <c r="G5661" s="6">
        <f t="shared" si="4248"/>
        <v>25699156</v>
      </c>
      <c r="H5661" s="6"/>
      <c r="I5661" s="6">
        <f t="shared" si="4249"/>
        <v>12445247.548746752</v>
      </c>
      <c r="J5661" s="6">
        <f t="shared" si="4250"/>
        <v>12445247.548746752</v>
      </c>
      <c r="K5661" s="6">
        <f t="shared" si="4251"/>
        <v>4937909.3290233118</v>
      </c>
      <c r="L5661" s="6">
        <f t="shared" si="4252"/>
        <v>110349.22222993334</v>
      </c>
      <c r="M5661" s="6">
        <f t="shared" si="4253"/>
        <v>17493506.100000001</v>
      </c>
      <c r="N5661" s="6">
        <f t="shared" si="4254"/>
        <v>17493506.100000001</v>
      </c>
    </row>
    <row r="5662" spans="1:14" x14ac:dyDescent="0.2">
      <c r="A5662" s="29">
        <v>44802</v>
      </c>
      <c r="B5662" s="35">
        <v>-4449793.6443373226</v>
      </c>
      <c r="C5662" s="35">
        <v>-4449793.6443373226</v>
      </c>
      <c r="D5662" s="27">
        <v>3496944.6443373226</v>
      </c>
      <c r="E5662" s="27">
        <v>-12467</v>
      </c>
      <c r="F5662" s="6">
        <f t="shared" si="4247"/>
        <v>-965316</v>
      </c>
      <c r="G5662" s="6">
        <f t="shared" si="4248"/>
        <v>-965316</v>
      </c>
      <c r="H5662" s="6"/>
      <c r="I5662" s="6">
        <f t="shared" si="4249"/>
        <v>12061458.367544983</v>
      </c>
      <c r="J5662" s="6">
        <f t="shared" si="4250"/>
        <v>12061458.367544983</v>
      </c>
      <c r="K5662" s="6">
        <f t="shared" si="4251"/>
        <v>4893332.2176528508</v>
      </c>
      <c r="L5662" s="6">
        <f t="shared" si="4252"/>
        <v>111914.41480216666</v>
      </c>
      <c r="M5662" s="6">
        <f t="shared" si="4253"/>
        <v>17066705</v>
      </c>
      <c r="N5662" s="6">
        <f t="shared" si="4254"/>
        <v>17066705</v>
      </c>
    </row>
    <row r="5663" spans="1:14" x14ac:dyDescent="0.2">
      <c r="A5663" s="29">
        <v>44803</v>
      </c>
      <c r="B5663" s="35">
        <v>23499540.251590148</v>
      </c>
      <c r="C5663" s="35">
        <v>23499540.251590148</v>
      </c>
      <c r="D5663" s="27">
        <v>3658006.748409851</v>
      </c>
      <c r="E5663" s="27">
        <v>-38427</v>
      </c>
      <c r="F5663" s="6">
        <f t="shared" si="4247"/>
        <v>27119120</v>
      </c>
      <c r="G5663" s="6">
        <f t="shared" si="4248"/>
        <v>27119120</v>
      </c>
      <c r="H5663" s="6"/>
      <c r="I5663" s="6">
        <f t="shared" si="4249"/>
        <v>12689130.414851408</v>
      </c>
      <c r="J5663" s="6">
        <f t="shared" si="4250"/>
        <v>12689130.414851408</v>
      </c>
      <c r="K5663" s="6">
        <f t="shared" si="4251"/>
        <v>4812756.9851485891</v>
      </c>
      <c r="L5663" s="6">
        <f t="shared" si="4252"/>
        <v>115168.33333333333</v>
      </c>
      <c r="M5663" s="6">
        <f t="shared" si="4253"/>
        <v>17617055.733333334</v>
      </c>
      <c r="N5663" s="6">
        <f t="shared" si="4254"/>
        <v>17617055.733333334</v>
      </c>
    </row>
    <row r="5664" spans="1:14" x14ac:dyDescent="0.2">
      <c r="A5664" s="28">
        <v>44804</v>
      </c>
      <c r="B5664" s="37">
        <v>12483586.118701398</v>
      </c>
      <c r="C5664" s="37">
        <v>12483586.118701398</v>
      </c>
      <c r="D5664" s="26">
        <v>3302335.8812986021</v>
      </c>
      <c r="E5664" s="26">
        <v>-58757</v>
      </c>
      <c r="F5664" s="26">
        <f t="shared" si="4247"/>
        <v>15727165</v>
      </c>
      <c r="G5664" s="26">
        <f t="shared" si="4248"/>
        <v>15727165</v>
      </c>
      <c r="H5664" s="26"/>
      <c r="I5664" s="26">
        <f t="shared" si="4249"/>
        <v>12176068.609108437</v>
      </c>
      <c r="J5664" s="26">
        <f t="shared" si="4250"/>
        <v>12176068.609108437</v>
      </c>
      <c r="K5664" s="26">
        <f t="shared" si="4251"/>
        <v>4709605.6242248984</v>
      </c>
      <c r="L5664" s="26">
        <f>AVERAGE(E5635:E5664)</f>
        <v>104265.33333333333</v>
      </c>
      <c r="M5664" s="26">
        <f t="shared" si="4253"/>
        <v>16989939.566666666</v>
      </c>
      <c r="N5664" s="26">
        <f t="shared" si="4254"/>
        <v>16989939.566666666</v>
      </c>
    </row>
    <row r="5665" spans="1:14" x14ac:dyDescent="0.2">
      <c r="A5665" s="29">
        <v>44805</v>
      </c>
      <c r="B5665" s="35">
        <v>16213109.232738456</v>
      </c>
      <c r="C5665" s="35">
        <v>16213109.232738456</v>
      </c>
      <c r="D5665" s="27">
        <v>3893205.7672615447</v>
      </c>
      <c r="E5665" s="27">
        <v>202586</v>
      </c>
      <c r="F5665" s="6">
        <f>SUM(B5665+D5665+E5665)</f>
        <v>20308901</v>
      </c>
      <c r="G5665" s="6">
        <f>SUM(C5665:E5665)</f>
        <v>20308901</v>
      </c>
      <c r="H5665" s="6"/>
      <c r="I5665" s="6">
        <f t="shared" ref="I5665" si="4255">AVERAGE(B5636:B5665)</f>
        <v>11841279.327537535</v>
      </c>
      <c r="J5665" s="6">
        <f t="shared" ref="J5665" si="4256">AVERAGE(C5636:C5665)</f>
        <v>11841279.327537535</v>
      </c>
      <c r="K5665" s="6">
        <f t="shared" ref="K5665" si="4257">AVERAGE(D5636:D5665)</f>
        <v>4639752.339129135</v>
      </c>
      <c r="L5665" s="6">
        <f>AVERAGE(E5636:E5665)</f>
        <v>107046</v>
      </c>
      <c r="M5665" s="6">
        <f t="shared" ref="M5665" si="4258">AVERAGE(F5636:F5665)</f>
        <v>16588077.666666666</v>
      </c>
      <c r="N5665" s="6">
        <f t="shared" ref="N5665" si="4259">AVERAGE(G5636:G5665)</f>
        <v>16588077.666666666</v>
      </c>
    </row>
    <row r="5666" spans="1:14" x14ac:dyDescent="0.2">
      <c r="A5666" s="29">
        <v>44806</v>
      </c>
      <c r="B5666" s="35">
        <v>26321828.061582584</v>
      </c>
      <c r="C5666" s="35">
        <v>26321828.061582584</v>
      </c>
      <c r="D5666" s="27">
        <v>3548369.9384174165</v>
      </c>
      <c r="E5666" s="27">
        <v>417191</v>
      </c>
      <c r="F5666" s="6">
        <f t="shared" ref="F5666:F5693" si="4260">SUM(B5666+D5666+E5666)</f>
        <v>30287389</v>
      </c>
      <c r="G5666" s="6">
        <f t="shared" ref="G5666:G5725" si="4261">SUM(C5666:E5666)</f>
        <v>30287389</v>
      </c>
      <c r="H5666" s="6"/>
      <c r="I5666" s="6">
        <f t="shared" ref="I5666:I5694" si="4262">AVERAGE(B5637:B5666)</f>
        <v>12782253.121784156</v>
      </c>
      <c r="J5666" s="6">
        <f t="shared" ref="J5666:J5694" si="4263">AVERAGE(C5637:C5666)</f>
        <v>12782253.121784156</v>
      </c>
      <c r="K5666" s="6">
        <f t="shared" ref="K5666:K5694" si="4264">AVERAGE(D5637:D5666)</f>
        <v>4574589.1115491772</v>
      </c>
      <c r="L5666" s="6">
        <f t="shared" ref="L5666:L5694" si="4265">AVERAGE(E5637:E5666)</f>
        <v>130270.73333333334</v>
      </c>
      <c r="M5666" s="6">
        <f t="shared" ref="M5666:M5694" si="4266">AVERAGE(F5637:F5666)</f>
        <v>17487112.966666665</v>
      </c>
      <c r="N5666" s="6">
        <f t="shared" ref="N5666:N5694" si="4267">AVERAGE(G5637:G5666)</f>
        <v>17487112.966666665</v>
      </c>
    </row>
    <row r="5667" spans="1:14" x14ac:dyDescent="0.2">
      <c r="A5667" s="29">
        <v>44807</v>
      </c>
      <c r="B5667" s="35">
        <v>4990454.2696724776</v>
      </c>
      <c r="C5667" s="35">
        <v>4990454.2696724776</v>
      </c>
      <c r="D5667" s="27">
        <v>4023624.7303275224</v>
      </c>
      <c r="E5667" s="27">
        <v>358923</v>
      </c>
      <c r="F5667" s="6">
        <f t="shared" si="4260"/>
        <v>9373002</v>
      </c>
      <c r="G5667" s="6">
        <f t="shared" si="4261"/>
        <v>9373002</v>
      </c>
      <c r="H5667" s="6"/>
      <c r="I5667" s="6">
        <f t="shared" si="4262"/>
        <v>13042461.01940788</v>
      </c>
      <c r="J5667" s="6">
        <f t="shared" si="4263"/>
        <v>13042461.01940788</v>
      </c>
      <c r="K5667" s="6">
        <f t="shared" si="4264"/>
        <v>4561705.7139254529</v>
      </c>
      <c r="L5667" s="6">
        <f t="shared" si="4265"/>
        <v>141741.36666666667</v>
      </c>
      <c r="M5667" s="6">
        <f t="shared" si="4266"/>
        <v>17745908.100000001</v>
      </c>
      <c r="N5667" s="6">
        <f t="shared" si="4267"/>
        <v>17745908.100000001</v>
      </c>
    </row>
    <row r="5668" spans="1:14" x14ac:dyDescent="0.2">
      <c r="A5668" s="29">
        <v>44808</v>
      </c>
      <c r="B5668" s="35">
        <v>22965488.234408654</v>
      </c>
      <c r="C5668" s="35">
        <v>22965488.234408654</v>
      </c>
      <c r="D5668" s="27">
        <v>3466603.7655913453</v>
      </c>
      <c r="E5668" s="27">
        <v>1313902</v>
      </c>
      <c r="F5668" s="6">
        <f t="shared" si="4260"/>
        <v>27745994</v>
      </c>
      <c r="G5668" s="6">
        <f t="shared" si="4261"/>
        <v>27745994</v>
      </c>
      <c r="H5668" s="6"/>
      <c r="I5668" s="6">
        <f t="shared" si="4262"/>
        <v>12938695.57970324</v>
      </c>
      <c r="J5668" s="6">
        <f t="shared" si="4263"/>
        <v>12938695.57970324</v>
      </c>
      <c r="K5668" s="6">
        <f t="shared" si="4264"/>
        <v>4526446.553630094</v>
      </c>
      <c r="L5668" s="6">
        <f t="shared" si="4265"/>
        <v>184779.9</v>
      </c>
      <c r="M5668" s="6">
        <f t="shared" si="4266"/>
        <v>17649922.033333335</v>
      </c>
      <c r="N5668" s="6">
        <f t="shared" si="4267"/>
        <v>17649922.033333335</v>
      </c>
    </row>
    <row r="5669" spans="1:14" x14ac:dyDescent="0.2">
      <c r="A5669" s="29">
        <v>44809</v>
      </c>
      <c r="B5669" s="35">
        <v>17085981.759546954</v>
      </c>
      <c r="C5669" s="35">
        <v>17085981.759546954</v>
      </c>
      <c r="D5669" s="27">
        <v>3086376.2404530467</v>
      </c>
      <c r="E5669" s="27">
        <v>344184</v>
      </c>
      <c r="F5669" s="6">
        <f t="shared" si="4260"/>
        <v>20516542</v>
      </c>
      <c r="G5669" s="6">
        <f t="shared" si="4261"/>
        <v>20516542</v>
      </c>
      <c r="H5669" s="6"/>
      <c r="I5669" s="6">
        <f t="shared" si="4262"/>
        <v>12885739.074503634</v>
      </c>
      <c r="J5669" s="6">
        <f t="shared" si="4263"/>
        <v>12885739.074503634</v>
      </c>
      <c r="K5669" s="6">
        <f t="shared" si="4264"/>
        <v>4492152.2921630312</v>
      </c>
      <c r="L5669" s="6">
        <f t="shared" si="4265"/>
        <v>198101.3</v>
      </c>
      <c r="M5669" s="6">
        <f t="shared" si="4266"/>
        <v>17575992.666666668</v>
      </c>
      <c r="N5669" s="6">
        <f t="shared" si="4267"/>
        <v>17575992.666666668</v>
      </c>
    </row>
    <row r="5670" spans="1:14" x14ac:dyDescent="0.2">
      <c r="A5670" s="29">
        <v>44810</v>
      </c>
      <c r="B5670" s="35">
        <v>9708298.1741590314</v>
      </c>
      <c r="C5670" s="35">
        <v>9708298.1741590314</v>
      </c>
      <c r="D5670" s="27">
        <v>3347015.8258409696</v>
      </c>
      <c r="E5670" s="27">
        <v>3021307</v>
      </c>
      <c r="F5670" s="6">
        <f t="shared" si="4260"/>
        <v>16076621</v>
      </c>
      <c r="G5670" s="6">
        <f t="shared" si="4261"/>
        <v>16076621</v>
      </c>
      <c r="H5670" s="6"/>
      <c r="I5670" s="6">
        <f t="shared" si="4262"/>
        <v>12965632.231995694</v>
      </c>
      <c r="J5670" s="6">
        <f t="shared" si="4263"/>
        <v>12965632.231995694</v>
      </c>
      <c r="K5670" s="6">
        <f t="shared" si="4264"/>
        <v>4458874.1013376396</v>
      </c>
      <c r="L5670" s="6">
        <f t="shared" si="4265"/>
        <v>291049.73333333334</v>
      </c>
      <c r="M5670" s="6">
        <f t="shared" si="4266"/>
        <v>17715556.066666666</v>
      </c>
      <c r="N5670" s="6">
        <f t="shared" si="4267"/>
        <v>17715556.066666666</v>
      </c>
    </row>
    <row r="5671" spans="1:14" x14ac:dyDescent="0.2">
      <c r="A5671" s="29">
        <v>44811</v>
      </c>
      <c r="B5671" s="35">
        <v>-10347703.785250101</v>
      </c>
      <c r="C5671" s="35">
        <v>-10347703.785250101</v>
      </c>
      <c r="D5671" s="27">
        <v>4302116.7852501003</v>
      </c>
      <c r="E5671" s="27">
        <v>656394</v>
      </c>
      <c r="F5671" s="6">
        <f t="shared" si="4260"/>
        <v>-5389193.0000000009</v>
      </c>
      <c r="G5671" s="6">
        <f t="shared" si="4261"/>
        <v>-5389193.0000000009</v>
      </c>
      <c r="H5671" s="6"/>
      <c r="I5671" s="6">
        <f t="shared" si="4262"/>
        <v>11884398.648234392</v>
      </c>
      <c r="J5671" s="6">
        <f t="shared" si="4263"/>
        <v>11884398.648234392</v>
      </c>
      <c r="K5671" s="6">
        <f t="shared" si="4264"/>
        <v>4442135.2184322728</v>
      </c>
      <c r="L5671" s="6">
        <f t="shared" si="4265"/>
        <v>307294.73333333334</v>
      </c>
      <c r="M5671" s="6">
        <f t="shared" si="4266"/>
        <v>16633828.6</v>
      </c>
      <c r="N5671" s="6">
        <f t="shared" si="4267"/>
        <v>16633828.6</v>
      </c>
    </row>
    <row r="5672" spans="1:14" x14ac:dyDescent="0.2">
      <c r="A5672" s="29">
        <v>44812</v>
      </c>
      <c r="B5672" s="35">
        <v>14487551.962963626</v>
      </c>
      <c r="C5672" s="35">
        <v>14487551.962963626</v>
      </c>
      <c r="D5672" s="27">
        <v>4572666.0370363742</v>
      </c>
      <c r="E5672" s="27">
        <v>932291</v>
      </c>
      <c r="F5672" s="6">
        <f t="shared" si="4260"/>
        <v>19992509</v>
      </c>
      <c r="G5672" s="6">
        <f t="shared" si="4261"/>
        <v>19992509</v>
      </c>
      <c r="H5672" s="6"/>
      <c r="I5672" s="6">
        <f t="shared" si="4262"/>
        <v>11925794.387596177</v>
      </c>
      <c r="J5672" s="6">
        <f t="shared" si="4263"/>
        <v>11925794.387596177</v>
      </c>
      <c r="K5672" s="6">
        <f t="shared" si="4264"/>
        <v>4427214.9124038219</v>
      </c>
      <c r="L5672" s="6">
        <f t="shared" si="4265"/>
        <v>339558.9</v>
      </c>
      <c r="M5672" s="6">
        <f t="shared" si="4266"/>
        <v>16692568.199999999</v>
      </c>
      <c r="N5672" s="6">
        <f t="shared" si="4267"/>
        <v>16692568.199999999</v>
      </c>
    </row>
    <row r="5673" spans="1:14" x14ac:dyDescent="0.2">
      <c r="A5673" s="29">
        <v>44813</v>
      </c>
      <c r="B5673" s="35">
        <v>-26448605.862359207</v>
      </c>
      <c r="C5673" s="35">
        <v>-26448605.862359207</v>
      </c>
      <c r="D5673" s="27">
        <v>5004686.8623592081</v>
      </c>
      <c r="E5673" s="27">
        <v>715440</v>
      </c>
      <c r="F5673" s="6">
        <f t="shared" si="4260"/>
        <v>-20728479</v>
      </c>
      <c r="G5673" s="6">
        <f t="shared" si="4261"/>
        <v>-20728479</v>
      </c>
      <c r="H5673" s="6"/>
      <c r="I5673" s="6">
        <f t="shared" si="4262"/>
        <v>11044640.079754706</v>
      </c>
      <c r="J5673" s="6">
        <f t="shared" si="4263"/>
        <v>11044640.079754706</v>
      </c>
      <c r="K5673" s="6">
        <f t="shared" si="4264"/>
        <v>4455351.5869119577</v>
      </c>
      <c r="L5673" s="6">
        <f t="shared" si="4265"/>
        <v>258152.26666666666</v>
      </c>
      <c r="M5673" s="6">
        <f t="shared" si="4266"/>
        <v>15758143.933333334</v>
      </c>
      <c r="N5673" s="6">
        <f t="shared" si="4267"/>
        <v>15758143.933333334</v>
      </c>
    </row>
    <row r="5674" spans="1:14" x14ac:dyDescent="0.2">
      <c r="A5674" s="29">
        <v>44814</v>
      </c>
      <c r="B5674" s="35">
        <v>3054700.0380999446</v>
      </c>
      <c r="C5674" s="35">
        <v>3054700.0380999446</v>
      </c>
      <c r="D5674" s="27">
        <v>5090365.9619000554</v>
      </c>
      <c r="E5674" s="27">
        <v>-66</v>
      </c>
      <c r="F5674" s="6">
        <f t="shared" si="4260"/>
        <v>8145000</v>
      </c>
      <c r="G5674" s="6">
        <f t="shared" si="4261"/>
        <v>8145000</v>
      </c>
      <c r="H5674" s="6"/>
      <c r="I5674" s="6">
        <f t="shared" si="4262"/>
        <v>9946596.6748799216</v>
      </c>
      <c r="J5674" s="6">
        <f t="shared" si="4263"/>
        <v>9946596.6748799216</v>
      </c>
      <c r="K5674" s="6">
        <f t="shared" si="4264"/>
        <v>4552390.9251200771</v>
      </c>
      <c r="L5674" s="6">
        <f t="shared" si="4265"/>
        <v>255151.33333333334</v>
      </c>
      <c r="M5674" s="6">
        <f t="shared" si="4266"/>
        <v>14754138.933333334</v>
      </c>
      <c r="N5674" s="6">
        <f t="shared" si="4267"/>
        <v>14754138.933333334</v>
      </c>
    </row>
    <row r="5675" spans="1:14" x14ac:dyDescent="0.2">
      <c r="A5675" s="29">
        <v>44815</v>
      </c>
      <c r="B5675" s="35">
        <v>22435951.133638203</v>
      </c>
      <c r="C5675" s="35">
        <v>22435951.133638203</v>
      </c>
      <c r="D5675" s="27">
        <v>5392017.866361795</v>
      </c>
      <c r="E5675" s="27">
        <v>3596040</v>
      </c>
      <c r="F5675" s="6">
        <f t="shared" si="4260"/>
        <v>31424009</v>
      </c>
      <c r="G5675" s="6">
        <f t="shared" si="4261"/>
        <v>31424009</v>
      </c>
      <c r="H5675" s="6"/>
      <c r="I5675" s="6">
        <f t="shared" si="4262"/>
        <v>10513963.822895044</v>
      </c>
      <c r="J5675" s="6">
        <f t="shared" si="4263"/>
        <v>10513963.822895044</v>
      </c>
      <c r="K5675" s="6">
        <f t="shared" si="4264"/>
        <v>4602050.0437716227</v>
      </c>
      <c r="L5675" s="6">
        <f t="shared" si="4265"/>
        <v>367895.2</v>
      </c>
      <c r="M5675" s="6">
        <f t="shared" si="4266"/>
        <v>15483909.066666666</v>
      </c>
      <c r="N5675" s="6">
        <f t="shared" si="4267"/>
        <v>15483909.066666666</v>
      </c>
    </row>
    <row r="5676" spans="1:14" x14ac:dyDescent="0.2">
      <c r="A5676" s="29">
        <v>44816</v>
      </c>
      <c r="B5676" s="35">
        <v>-1453746.2747081714</v>
      </c>
      <c r="C5676" s="35">
        <v>-1453746.2747081714</v>
      </c>
      <c r="D5676" s="27">
        <v>5769916.2747081714</v>
      </c>
      <c r="E5676" s="27">
        <v>941031</v>
      </c>
      <c r="F5676" s="6">
        <f t="shared" si="4260"/>
        <v>5257201</v>
      </c>
      <c r="G5676" s="6">
        <f t="shared" si="4261"/>
        <v>5257201</v>
      </c>
      <c r="H5676" s="6"/>
      <c r="I5676" s="6">
        <f t="shared" si="4262"/>
        <v>9410990.5665389057</v>
      </c>
      <c r="J5676" s="6">
        <f t="shared" si="4263"/>
        <v>9410990.5665389057</v>
      </c>
      <c r="K5676" s="6">
        <f t="shared" si="4264"/>
        <v>4671114.0334610948</v>
      </c>
      <c r="L5676" s="6">
        <f t="shared" si="4265"/>
        <v>401998.33333333331</v>
      </c>
      <c r="M5676" s="6">
        <f t="shared" si="4266"/>
        <v>14484102.933333334</v>
      </c>
      <c r="N5676" s="6">
        <f t="shared" si="4267"/>
        <v>14484102.933333334</v>
      </c>
    </row>
    <row r="5677" spans="1:14" x14ac:dyDescent="0.2">
      <c r="A5677" s="29">
        <v>44817</v>
      </c>
      <c r="B5677" s="35">
        <v>11058810.17854749</v>
      </c>
      <c r="C5677" s="35">
        <v>11058810.17854749</v>
      </c>
      <c r="D5677" s="27">
        <v>4626045.8214525096</v>
      </c>
      <c r="E5677" s="27">
        <v>178888</v>
      </c>
      <c r="F5677" s="6">
        <f t="shared" si="4260"/>
        <v>15863744</v>
      </c>
      <c r="G5677" s="6">
        <f t="shared" si="4261"/>
        <v>15863744</v>
      </c>
      <c r="H5677" s="6"/>
      <c r="I5677" s="6">
        <f t="shared" si="4262"/>
        <v>9329257.6285711732</v>
      </c>
      <c r="J5677" s="6">
        <f t="shared" si="4263"/>
        <v>9329257.6285711732</v>
      </c>
      <c r="K5677" s="6">
        <f t="shared" si="4264"/>
        <v>4701021.7714288272</v>
      </c>
      <c r="L5677" s="6">
        <f t="shared" si="4265"/>
        <v>409149.86666666664</v>
      </c>
      <c r="M5677" s="6">
        <f t="shared" si="4266"/>
        <v>14439429.266666668</v>
      </c>
      <c r="N5677" s="6">
        <f t="shared" si="4267"/>
        <v>14439429.266666668</v>
      </c>
    </row>
    <row r="5678" spans="1:14" x14ac:dyDescent="0.2">
      <c r="A5678" s="29">
        <v>44818</v>
      </c>
      <c r="B5678" s="35">
        <v>21634130.535323195</v>
      </c>
      <c r="C5678" s="35">
        <v>21634130.535323195</v>
      </c>
      <c r="D5678" s="27">
        <v>4020963.4646768062</v>
      </c>
      <c r="E5678" s="27">
        <v>809717</v>
      </c>
      <c r="F5678" s="6">
        <f t="shared" si="4260"/>
        <v>26464811</v>
      </c>
      <c r="G5678" s="6">
        <f t="shared" si="4261"/>
        <v>26464811</v>
      </c>
      <c r="H5678" s="6"/>
      <c r="I5678" s="6">
        <f t="shared" si="4262"/>
        <v>10012114.726971833</v>
      </c>
      <c r="J5678" s="6">
        <f t="shared" si="4263"/>
        <v>10012114.726971833</v>
      </c>
      <c r="K5678" s="6">
        <f t="shared" si="4264"/>
        <v>4714343.3063615002</v>
      </c>
      <c r="L5678" s="6">
        <f t="shared" si="4265"/>
        <v>433440.23333333334</v>
      </c>
      <c r="M5678" s="6">
        <f t="shared" si="4266"/>
        <v>15159898.266666668</v>
      </c>
      <c r="N5678" s="6">
        <f t="shared" si="4267"/>
        <v>15159898.266666668</v>
      </c>
    </row>
    <row r="5679" spans="1:14" x14ac:dyDescent="0.2">
      <c r="A5679" s="29">
        <v>44819</v>
      </c>
      <c r="B5679" s="35">
        <v>24906713.859030776</v>
      </c>
      <c r="C5679" s="35">
        <v>24906713.859030776</v>
      </c>
      <c r="D5679" s="27">
        <v>4282425.1409692233</v>
      </c>
      <c r="E5679" s="27">
        <v>360585</v>
      </c>
      <c r="F5679" s="6">
        <f t="shared" si="4260"/>
        <v>29549724</v>
      </c>
      <c r="G5679" s="6">
        <f t="shared" si="4261"/>
        <v>29549724</v>
      </c>
      <c r="H5679" s="6"/>
      <c r="I5679" s="6">
        <f t="shared" si="4262"/>
        <v>10683404.980238179</v>
      </c>
      <c r="J5679" s="6">
        <f t="shared" si="4263"/>
        <v>10683404.980238179</v>
      </c>
      <c r="K5679" s="6">
        <f t="shared" si="4264"/>
        <v>4677107.5197618213</v>
      </c>
      <c r="L5679" s="6">
        <f t="shared" si="4265"/>
        <v>452233.46666666667</v>
      </c>
      <c r="M5679" s="6">
        <f t="shared" si="4266"/>
        <v>15812745.966666667</v>
      </c>
      <c r="N5679" s="6">
        <f t="shared" si="4267"/>
        <v>15812745.966666667</v>
      </c>
    </row>
    <row r="5680" spans="1:14" x14ac:dyDescent="0.2">
      <c r="A5680" s="29">
        <v>44820</v>
      </c>
      <c r="B5680" s="35">
        <v>-13909487.595236659</v>
      </c>
      <c r="C5680" s="35">
        <v>-13909487.595236659</v>
      </c>
      <c r="D5680" s="27">
        <v>4590488.5952366581</v>
      </c>
      <c r="E5680" s="27">
        <v>5677722</v>
      </c>
      <c r="F5680" s="6">
        <f t="shared" si="4260"/>
        <v>-3641277</v>
      </c>
      <c r="G5680" s="6">
        <f t="shared" si="4261"/>
        <v>-3641277</v>
      </c>
      <c r="H5680" s="6"/>
      <c r="I5680" s="6">
        <f t="shared" si="4262"/>
        <v>9705189.0500775166</v>
      </c>
      <c r="J5680" s="6">
        <f t="shared" si="4263"/>
        <v>9705189.0500775166</v>
      </c>
      <c r="K5680" s="6">
        <f t="shared" si="4264"/>
        <v>4674422.2165891519</v>
      </c>
      <c r="L5680" s="6">
        <f t="shared" si="4265"/>
        <v>641675.80000000005</v>
      </c>
      <c r="M5680" s="6">
        <f t="shared" si="4266"/>
        <v>15021287.066666666</v>
      </c>
      <c r="N5680" s="6">
        <f t="shared" si="4267"/>
        <v>15021287.066666666</v>
      </c>
    </row>
    <row r="5681" spans="1:14" x14ac:dyDescent="0.2">
      <c r="A5681" s="29">
        <v>44821</v>
      </c>
      <c r="B5681" s="35">
        <v>14335966.17750001</v>
      </c>
      <c r="C5681" s="35">
        <v>14335966.17750001</v>
      </c>
      <c r="D5681" s="27">
        <v>4795974.8224999886</v>
      </c>
      <c r="E5681" s="27">
        <v>4464207</v>
      </c>
      <c r="F5681" s="6">
        <f t="shared" si="4260"/>
        <v>23596148</v>
      </c>
      <c r="G5681" s="6">
        <f t="shared" si="4261"/>
        <v>23596148</v>
      </c>
      <c r="H5681" s="6"/>
      <c r="I5681" s="6">
        <f t="shared" si="4262"/>
        <v>9749681.9272465613</v>
      </c>
      <c r="J5681" s="6">
        <f t="shared" si="4263"/>
        <v>9749681.9272465613</v>
      </c>
      <c r="K5681" s="6">
        <f t="shared" si="4264"/>
        <v>4639896.6727534402</v>
      </c>
      <c r="L5681" s="6">
        <f t="shared" si="4265"/>
        <v>788566.6</v>
      </c>
      <c r="M5681" s="6">
        <f t="shared" si="4266"/>
        <v>15178145.199999999</v>
      </c>
      <c r="N5681" s="6">
        <f t="shared" si="4267"/>
        <v>15178145.199999999</v>
      </c>
    </row>
    <row r="5682" spans="1:14" x14ac:dyDescent="0.2">
      <c r="A5682" s="29">
        <v>44822</v>
      </c>
      <c r="B5682" s="35">
        <v>265037.43471120112</v>
      </c>
      <c r="C5682" s="35">
        <v>265037.43471120112</v>
      </c>
      <c r="D5682" s="27">
        <v>6328113.5652887989</v>
      </c>
      <c r="E5682" s="27">
        <v>3811859</v>
      </c>
      <c r="F5682" s="6">
        <f t="shared" si="4260"/>
        <v>10405010</v>
      </c>
      <c r="G5682" s="6">
        <f t="shared" si="4261"/>
        <v>10405010</v>
      </c>
      <c r="H5682" s="6"/>
      <c r="I5682" s="6">
        <f t="shared" si="4262"/>
        <v>9408137.108306285</v>
      </c>
      <c r="J5682" s="6">
        <f t="shared" si="4263"/>
        <v>9408137.108306285</v>
      </c>
      <c r="K5682" s="6">
        <f t="shared" si="4264"/>
        <v>4653690.5583603829</v>
      </c>
      <c r="L5682" s="6">
        <f t="shared" si="4265"/>
        <v>911022.6</v>
      </c>
      <c r="M5682" s="6">
        <f t="shared" si="4266"/>
        <v>14972850.266666668</v>
      </c>
      <c r="N5682" s="6">
        <f t="shared" si="4267"/>
        <v>14972850.266666668</v>
      </c>
    </row>
    <row r="5683" spans="1:14" x14ac:dyDescent="0.2">
      <c r="A5683" s="29">
        <v>44823</v>
      </c>
      <c r="B5683" s="35">
        <v>19679143.904413525</v>
      </c>
      <c r="C5683" s="35">
        <v>19679143.904413525</v>
      </c>
      <c r="D5683" s="27">
        <v>5672859.095586475</v>
      </c>
      <c r="E5683" s="27">
        <v>7733439</v>
      </c>
      <c r="F5683" s="6">
        <f t="shared" si="4260"/>
        <v>33085442</v>
      </c>
      <c r="G5683" s="6">
        <f t="shared" si="4261"/>
        <v>33085442</v>
      </c>
      <c r="H5683" s="6"/>
      <c r="I5683" s="6">
        <f t="shared" si="4262"/>
        <v>9403148.6419860683</v>
      </c>
      <c r="J5683" s="6">
        <f t="shared" si="4263"/>
        <v>9403148.6419860683</v>
      </c>
      <c r="K5683" s="6">
        <f t="shared" si="4264"/>
        <v>4660123.0913472669</v>
      </c>
      <c r="L5683" s="6">
        <f t="shared" si="4265"/>
        <v>1172153.7666666666</v>
      </c>
      <c r="M5683" s="6">
        <f t="shared" si="4266"/>
        <v>15235425.5</v>
      </c>
      <c r="N5683" s="6">
        <f t="shared" si="4267"/>
        <v>15235425.5</v>
      </c>
    </row>
    <row r="5684" spans="1:14" x14ac:dyDescent="0.2">
      <c r="A5684" s="29">
        <v>44824</v>
      </c>
      <c r="B5684" s="35">
        <v>14177187.705161022</v>
      </c>
      <c r="C5684" s="35">
        <v>14177187.705161022</v>
      </c>
      <c r="D5684" s="27">
        <v>4917790.294838978</v>
      </c>
      <c r="E5684" s="27">
        <v>207186</v>
      </c>
      <c r="F5684" s="6">
        <f t="shared" si="4260"/>
        <v>19302164</v>
      </c>
      <c r="G5684" s="6">
        <f t="shared" si="4261"/>
        <v>19302164</v>
      </c>
      <c r="H5684" s="6"/>
      <c r="I5684" s="6">
        <f t="shared" si="4262"/>
        <v>9933224.257718036</v>
      </c>
      <c r="J5684" s="6">
        <f t="shared" si="4263"/>
        <v>9933224.257718036</v>
      </c>
      <c r="K5684" s="6">
        <f t="shared" si="4264"/>
        <v>4636446.4422819642</v>
      </c>
      <c r="L5684" s="6">
        <f t="shared" si="4265"/>
        <v>1172330.5333333334</v>
      </c>
      <c r="M5684" s="6">
        <f t="shared" si="4266"/>
        <v>15742001.233333332</v>
      </c>
      <c r="N5684" s="6">
        <f t="shared" si="4267"/>
        <v>15742001.233333332</v>
      </c>
    </row>
    <row r="5685" spans="1:14" x14ac:dyDescent="0.2">
      <c r="A5685" s="29">
        <v>44825</v>
      </c>
      <c r="B5685" s="35">
        <v>4315132.6032093633</v>
      </c>
      <c r="C5685" s="35">
        <v>4315132.6032093633</v>
      </c>
      <c r="D5685" s="27">
        <v>4816400.3967906367</v>
      </c>
      <c r="E5685" s="27">
        <v>1174107</v>
      </c>
      <c r="F5685" s="6">
        <f t="shared" si="4260"/>
        <v>10305640</v>
      </c>
      <c r="G5685" s="6">
        <f t="shared" si="4261"/>
        <v>10305640</v>
      </c>
      <c r="H5685" s="6"/>
      <c r="I5685" s="6">
        <f t="shared" si="4262"/>
        <v>9016432.0591755435</v>
      </c>
      <c r="J5685" s="6">
        <f t="shared" si="4263"/>
        <v>9016432.0591755435</v>
      </c>
      <c r="K5685" s="6">
        <f t="shared" si="4264"/>
        <v>4592216.374157791</v>
      </c>
      <c r="L5685" s="6">
        <f>AVERAGE(E5656:E5685)</f>
        <v>1201801.7</v>
      </c>
      <c r="M5685" s="6">
        <f t="shared" si="4266"/>
        <v>14810450.133333333</v>
      </c>
      <c r="N5685" s="6">
        <f t="shared" si="4267"/>
        <v>14810450.133333333</v>
      </c>
    </row>
    <row r="5686" spans="1:14" x14ac:dyDescent="0.2">
      <c r="A5686" s="29">
        <v>44826</v>
      </c>
      <c r="B5686" s="35">
        <v>4338861.2178279506</v>
      </c>
      <c r="C5686" s="35">
        <v>4338861.2178279506</v>
      </c>
      <c r="D5686" s="27">
        <v>5473276.7821720494</v>
      </c>
      <c r="E5686" s="27">
        <v>1174610</v>
      </c>
      <c r="F5686" s="6">
        <f t="shared" si="4260"/>
        <v>10986748</v>
      </c>
      <c r="G5686" s="6">
        <f t="shared" si="4261"/>
        <v>10986748</v>
      </c>
      <c r="H5686" s="6"/>
      <c r="I5686" s="6">
        <f t="shared" si="4262"/>
        <v>8968055.6207488086</v>
      </c>
      <c r="J5686" s="6">
        <f t="shared" si="4263"/>
        <v>8968055.6207488086</v>
      </c>
      <c r="K5686" s="6">
        <f t="shared" si="4264"/>
        <v>4582697.1125845276</v>
      </c>
      <c r="L5686" s="6">
        <f t="shared" si="4265"/>
        <v>1244963.4333333333</v>
      </c>
      <c r="M5686" s="6">
        <f t="shared" si="4266"/>
        <v>14795716.166666666</v>
      </c>
      <c r="N5686" s="6">
        <f t="shared" si="4267"/>
        <v>14795716.166666666</v>
      </c>
    </row>
    <row r="5687" spans="1:14" x14ac:dyDescent="0.2">
      <c r="A5687" s="29">
        <v>44827</v>
      </c>
      <c r="B5687" s="35">
        <v>-5511428.833639035</v>
      </c>
      <c r="C5687" s="35">
        <v>-5511428.833639035</v>
      </c>
      <c r="D5687" s="27">
        <v>5175856.833639035</v>
      </c>
      <c r="E5687" s="27">
        <v>-405312</v>
      </c>
      <c r="F5687" s="6">
        <f t="shared" si="4260"/>
        <v>-740884</v>
      </c>
      <c r="G5687" s="6">
        <f t="shared" si="4261"/>
        <v>-740884</v>
      </c>
      <c r="H5687" s="6"/>
      <c r="I5687" s="6">
        <f t="shared" si="4262"/>
        <v>8978579.0215828344</v>
      </c>
      <c r="J5687" s="6">
        <f t="shared" si="4263"/>
        <v>8978579.0215828344</v>
      </c>
      <c r="K5687" s="6">
        <f t="shared" si="4264"/>
        <v>4557782.1784171676</v>
      </c>
      <c r="L5687" s="6">
        <f t="shared" si="4265"/>
        <v>1237097.1333333333</v>
      </c>
      <c r="M5687" s="6">
        <f t="shared" si="4266"/>
        <v>14773458.333333334</v>
      </c>
      <c r="N5687" s="6">
        <f t="shared" si="4267"/>
        <v>14773458.333333334</v>
      </c>
    </row>
    <row r="5688" spans="1:14" x14ac:dyDescent="0.2">
      <c r="A5688" s="29">
        <v>44828</v>
      </c>
      <c r="B5688" s="35">
        <v>502835.25645341165</v>
      </c>
      <c r="C5688" s="35">
        <v>502835.25645341165</v>
      </c>
      <c r="D5688" s="27">
        <v>5360316.7435465883</v>
      </c>
      <c r="E5688" s="27">
        <v>-45385</v>
      </c>
      <c r="F5688" s="6">
        <f t="shared" si="4260"/>
        <v>5817767</v>
      </c>
      <c r="G5688" s="6">
        <f t="shared" si="4261"/>
        <v>5817767</v>
      </c>
      <c r="H5688" s="6"/>
      <c r="I5688" s="6">
        <f t="shared" si="4262"/>
        <v>8697758.1558119543</v>
      </c>
      <c r="J5688" s="6">
        <f t="shared" si="4263"/>
        <v>8697758.1558119543</v>
      </c>
      <c r="K5688" s="6">
        <f t="shared" si="4264"/>
        <v>4532503.9441880472</v>
      </c>
      <c r="L5688" s="6">
        <f t="shared" si="4265"/>
        <v>1236966.7666666666</v>
      </c>
      <c r="M5688" s="6">
        <f t="shared" si="4266"/>
        <v>14467228.866666667</v>
      </c>
      <c r="N5688" s="6">
        <f t="shared" si="4267"/>
        <v>14467228.866666667</v>
      </c>
    </row>
    <row r="5689" spans="1:14" x14ac:dyDescent="0.2">
      <c r="A5689" s="29">
        <v>44829</v>
      </c>
      <c r="B5689" s="35">
        <v>-4101922.0538559519</v>
      </c>
      <c r="C5689" s="35">
        <v>-4101922.0538559519</v>
      </c>
      <c r="D5689" s="27">
        <v>5867731.0538559519</v>
      </c>
      <c r="E5689" s="27">
        <v>153423</v>
      </c>
      <c r="F5689" s="6">
        <f t="shared" si="4260"/>
        <v>1919232</v>
      </c>
      <c r="G5689" s="6">
        <f t="shared" si="4261"/>
        <v>1919232</v>
      </c>
      <c r="H5689" s="6"/>
      <c r="I5689" s="6">
        <f t="shared" si="4262"/>
        <v>8453408.8140272256</v>
      </c>
      <c r="J5689" s="6">
        <f t="shared" si="4263"/>
        <v>8453408.8140272256</v>
      </c>
      <c r="K5689" s="6">
        <f t="shared" si="4264"/>
        <v>4538752.8859727783</v>
      </c>
      <c r="L5689" s="6">
        <f t="shared" si="4265"/>
        <v>1249851.8333333333</v>
      </c>
      <c r="M5689" s="6">
        <f t="shared" si="4266"/>
        <v>14242013.533333333</v>
      </c>
      <c r="N5689" s="6">
        <f t="shared" si="4267"/>
        <v>14242013.533333333</v>
      </c>
    </row>
    <row r="5690" spans="1:14" x14ac:dyDescent="0.2">
      <c r="A5690" s="29">
        <v>44830</v>
      </c>
      <c r="B5690" s="35">
        <v>-1729559.3729629852</v>
      </c>
      <c r="C5690" s="35">
        <v>-1729559.3729629852</v>
      </c>
      <c r="D5690" s="27">
        <v>4916286.3729629852</v>
      </c>
      <c r="E5690" s="27">
        <v>5028294</v>
      </c>
      <c r="F5690" s="6">
        <f t="shared" si="4260"/>
        <v>8215021</v>
      </c>
      <c r="G5690" s="6">
        <f t="shared" si="4261"/>
        <v>8215021</v>
      </c>
      <c r="H5690" s="6"/>
      <c r="I5690" s="6">
        <f t="shared" si="4262"/>
        <v>8093959.9652631134</v>
      </c>
      <c r="J5690" s="6">
        <f t="shared" si="4263"/>
        <v>8093959.9652631134</v>
      </c>
      <c r="K5690" s="6">
        <f t="shared" si="4264"/>
        <v>4544953.1014035549</v>
      </c>
      <c r="L5690" s="6">
        <f t="shared" si="4265"/>
        <v>1418383.9666666666</v>
      </c>
      <c r="M5690" s="6">
        <f t="shared" si="4266"/>
        <v>14057297.033333333</v>
      </c>
      <c r="N5690" s="6">
        <f t="shared" si="4267"/>
        <v>14057297.033333333</v>
      </c>
    </row>
    <row r="5691" spans="1:14" x14ac:dyDescent="0.2">
      <c r="A5691" s="29">
        <v>44831</v>
      </c>
      <c r="B5691" s="35">
        <v>21408990.711622216</v>
      </c>
      <c r="C5691" s="35">
        <v>21408990.711622216</v>
      </c>
      <c r="D5691" s="27">
        <v>3867964.2883777823</v>
      </c>
      <c r="E5691" s="27">
        <v>189453</v>
      </c>
      <c r="F5691" s="6">
        <f t="shared" si="4260"/>
        <v>25466408</v>
      </c>
      <c r="G5691" s="6">
        <f t="shared" si="4261"/>
        <v>25466408</v>
      </c>
      <c r="H5691" s="6"/>
      <c r="I5691" s="6">
        <f t="shared" si="4262"/>
        <v>8063901.7132850746</v>
      </c>
      <c r="J5691" s="6">
        <f t="shared" si="4263"/>
        <v>8063901.7132850746</v>
      </c>
      <c r="K5691" s="6">
        <f t="shared" si="4264"/>
        <v>4555558.2200482609</v>
      </c>
      <c r="L5691" s="6">
        <f t="shared" si="4265"/>
        <v>1430078.8333333333</v>
      </c>
      <c r="M5691" s="6">
        <f t="shared" si="4266"/>
        <v>14049538.766666668</v>
      </c>
      <c r="N5691" s="6">
        <f t="shared" si="4267"/>
        <v>14049538.766666668</v>
      </c>
    </row>
    <row r="5692" spans="1:14" x14ac:dyDescent="0.2">
      <c r="A5692" s="29">
        <v>44832</v>
      </c>
      <c r="B5692" s="35">
        <v>35912194.332221977</v>
      </c>
      <c r="C5692" s="35">
        <v>35912194.332221977</v>
      </c>
      <c r="D5692" s="27">
        <v>2705628.6677780217</v>
      </c>
      <c r="E5692" s="27">
        <v>-91290</v>
      </c>
      <c r="F5692" s="6">
        <f t="shared" si="4260"/>
        <v>38526533</v>
      </c>
      <c r="G5692" s="6">
        <f t="shared" si="4261"/>
        <v>38526533</v>
      </c>
      <c r="H5692" s="6"/>
      <c r="I5692" s="6">
        <f t="shared" si="4262"/>
        <v>9409301.3125037178</v>
      </c>
      <c r="J5692" s="6">
        <f t="shared" si="4263"/>
        <v>9409301.3125037178</v>
      </c>
      <c r="K5692" s="6">
        <f t="shared" si="4264"/>
        <v>4529181.020829617</v>
      </c>
      <c r="L5692" s="6">
        <f t="shared" si="4265"/>
        <v>1427451.4</v>
      </c>
      <c r="M5692" s="6">
        <f t="shared" si="4266"/>
        <v>15365933.733333332</v>
      </c>
      <c r="N5692" s="6">
        <f t="shared" si="4267"/>
        <v>15365933.733333332</v>
      </c>
    </row>
    <row r="5693" spans="1:14" x14ac:dyDescent="0.2">
      <c r="A5693" s="29">
        <v>44833</v>
      </c>
      <c r="B5693" s="35">
        <v>-5669337.3270467389</v>
      </c>
      <c r="C5693" s="35">
        <v>-5669337.3270467389</v>
      </c>
      <c r="D5693" s="27">
        <v>3125773.3270467389</v>
      </c>
      <c r="E5693" s="27">
        <v>332303</v>
      </c>
      <c r="F5693" s="6">
        <f t="shared" si="4260"/>
        <v>-2211261</v>
      </c>
      <c r="G5693" s="6">
        <f t="shared" si="4261"/>
        <v>-2211261</v>
      </c>
      <c r="H5693" s="6"/>
      <c r="I5693" s="6">
        <f t="shared" si="4262"/>
        <v>8437005.3932158221</v>
      </c>
      <c r="J5693" s="6">
        <f t="shared" si="4263"/>
        <v>8437005.3932158221</v>
      </c>
      <c r="K5693" s="6">
        <f t="shared" si="4264"/>
        <v>4511439.9067841796</v>
      </c>
      <c r="L5693" s="6">
        <f t="shared" si="4265"/>
        <v>1439809.0666666667</v>
      </c>
      <c r="M5693" s="6">
        <f t="shared" si="4266"/>
        <v>14388254.366666667</v>
      </c>
      <c r="N5693" s="6">
        <f t="shared" si="4267"/>
        <v>14388254.366666667</v>
      </c>
    </row>
    <row r="5694" spans="1:14" x14ac:dyDescent="0.2">
      <c r="A5694" s="28">
        <v>44834</v>
      </c>
      <c r="B5694" s="37">
        <v>-20333747.968074486</v>
      </c>
      <c r="C5694" s="37">
        <v>-20333747.968074486</v>
      </c>
      <c r="D5694" s="26">
        <v>4052173.9680744857</v>
      </c>
      <c r="E5694" s="26">
        <v>862194</v>
      </c>
      <c r="F5694" s="26">
        <f>SUM(B5694+D5694+E5694)</f>
        <v>-15419380</v>
      </c>
      <c r="G5694" s="26">
        <f t="shared" si="4261"/>
        <v>-15419380</v>
      </c>
      <c r="H5694" s="26"/>
      <c r="I5694" s="26">
        <f t="shared" si="4262"/>
        <v>7343094.2569899578</v>
      </c>
      <c r="J5694" s="26">
        <f t="shared" si="4263"/>
        <v>7343094.2569899578</v>
      </c>
      <c r="K5694" s="26">
        <f t="shared" si="4264"/>
        <v>4536434.5096767088</v>
      </c>
      <c r="L5694" s="26">
        <f t="shared" si="4265"/>
        <v>1470507.4333333333</v>
      </c>
      <c r="M5694" s="26">
        <f t="shared" si="4266"/>
        <v>13350036.199999999</v>
      </c>
      <c r="N5694" s="26">
        <f t="shared" si="4267"/>
        <v>13350036.199999999</v>
      </c>
    </row>
    <row r="5695" spans="1:14" x14ac:dyDescent="0.2">
      <c r="A5695" s="29">
        <v>44835</v>
      </c>
      <c r="B5695" s="35">
        <v>24607025.50596353</v>
      </c>
      <c r="C5695" s="35">
        <v>24607025.50596353</v>
      </c>
      <c r="D5695" s="27">
        <v>4556165.4940364687</v>
      </c>
      <c r="E5695" s="27">
        <v>775367</v>
      </c>
      <c r="F5695" s="6">
        <f t="shared" ref="F5695:F5725" si="4268">SUM(B5695+D5695+E5695)</f>
        <v>29938558</v>
      </c>
      <c r="G5695" s="6">
        <f t="shared" si="4261"/>
        <v>29938558</v>
      </c>
      <c r="H5695" s="6"/>
      <c r="I5695" s="6">
        <f t="shared" ref="I5695:I5725" si="4269">AVERAGE(B5666:B5695)</f>
        <v>7622891.4660974611</v>
      </c>
      <c r="J5695" s="6">
        <f t="shared" ref="J5695:J5725" si="4270">AVERAGE(C5666:C5695)</f>
        <v>7622891.4660974611</v>
      </c>
      <c r="K5695" s="6">
        <f t="shared" ref="K5695:K5725" si="4271">AVERAGE(D5666:D5695)</f>
        <v>4558533.1672358727</v>
      </c>
      <c r="L5695" s="6">
        <f t="shared" ref="L5695:L5725" si="4272">AVERAGE(E5666:E5695)</f>
        <v>1489600.1333333333</v>
      </c>
      <c r="M5695" s="6">
        <f t="shared" ref="M5695:M5725" si="4273">AVERAGE(F5666:F5695)</f>
        <v>13671024.766666668</v>
      </c>
      <c r="N5695" s="6">
        <f t="shared" ref="N5695:N5725" si="4274">AVERAGE(G5666:G5695)</f>
        <v>13671024.766666668</v>
      </c>
    </row>
    <row r="5696" spans="1:14" x14ac:dyDescent="0.2">
      <c r="A5696" s="29">
        <v>44836</v>
      </c>
      <c r="B5696" s="35">
        <v>7774176.4300113712</v>
      </c>
      <c r="C5696" s="35">
        <v>7774176.4300113712</v>
      </c>
      <c r="D5696" s="27">
        <v>3948447.5699886284</v>
      </c>
      <c r="E5696" s="27">
        <v>16606</v>
      </c>
      <c r="F5696" s="6">
        <f t="shared" si="4268"/>
        <v>11739230</v>
      </c>
      <c r="G5696" s="6">
        <f t="shared" si="4261"/>
        <v>11739230</v>
      </c>
      <c r="H5696" s="6"/>
      <c r="I5696" s="6">
        <f t="shared" si="4269"/>
        <v>7004636.4117117543</v>
      </c>
      <c r="J5696" s="6">
        <f t="shared" si="4270"/>
        <v>7004636.4117117543</v>
      </c>
      <c r="K5696" s="6">
        <f t="shared" si="4271"/>
        <v>4571869.0882882467</v>
      </c>
      <c r="L5696" s="6">
        <f t="shared" si="4272"/>
        <v>1476247.3</v>
      </c>
      <c r="M5696" s="6">
        <f t="shared" si="4273"/>
        <v>13052752.800000001</v>
      </c>
      <c r="N5696" s="6">
        <f t="shared" si="4274"/>
        <v>13052752.800000001</v>
      </c>
    </row>
    <row r="5697" spans="1:14" x14ac:dyDescent="0.2">
      <c r="A5697" s="29">
        <v>44837</v>
      </c>
      <c r="B5697" s="35">
        <v>20994492.56144597</v>
      </c>
      <c r="C5697" s="35">
        <v>20994492.56144597</v>
      </c>
      <c r="D5697" s="27">
        <v>3278674.4385540308</v>
      </c>
      <c r="E5697" s="27">
        <v>120198</v>
      </c>
      <c r="F5697" s="6">
        <f t="shared" si="4268"/>
        <v>24393365</v>
      </c>
      <c r="G5697" s="6">
        <f t="shared" si="4261"/>
        <v>24393365</v>
      </c>
      <c r="H5697" s="6"/>
      <c r="I5697" s="6">
        <f t="shared" si="4269"/>
        <v>7538104.3547708699</v>
      </c>
      <c r="J5697" s="6">
        <f t="shared" si="4270"/>
        <v>7538104.3547708699</v>
      </c>
      <c r="K5697" s="6">
        <f t="shared" si="4271"/>
        <v>4547037.4118957967</v>
      </c>
      <c r="L5697" s="6">
        <f t="shared" si="4272"/>
        <v>1468289.8</v>
      </c>
      <c r="M5697" s="6">
        <f t="shared" si="4273"/>
        <v>13553431.566666666</v>
      </c>
      <c r="N5697" s="6">
        <f t="shared" si="4274"/>
        <v>13553431.566666666</v>
      </c>
    </row>
    <row r="5698" spans="1:14" x14ac:dyDescent="0.2">
      <c r="A5698" s="29">
        <v>44838</v>
      </c>
      <c r="B5698" s="35">
        <v>34142421.153197907</v>
      </c>
      <c r="C5698" s="35">
        <v>34142421.153197907</v>
      </c>
      <c r="D5698" s="27">
        <v>3879728.8468020963</v>
      </c>
      <c r="E5698" s="27">
        <v>-300049</v>
      </c>
      <c r="F5698" s="6">
        <f t="shared" si="4268"/>
        <v>37722101</v>
      </c>
      <c r="G5698" s="6">
        <f t="shared" si="4261"/>
        <v>37722101</v>
      </c>
      <c r="H5698" s="6"/>
      <c r="I5698" s="6">
        <f t="shared" si="4269"/>
        <v>7910668.7853971776</v>
      </c>
      <c r="J5698" s="6">
        <f t="shared" si="4270"/>
        <v>7910668.7853971776</v>
      </c>
      <c r="K5698" s="6">
        <f t="shared" si="4271"/>
        <v>4560808.2479361556</v>
      </c>
      <c r="L5698" s="6">
        <f t="shared" si="4272"/>
        <v>1414491.4333333333</v>
      </c>
      <c r="M5698" s="6">
        <f t="shared" si="4273"/>
        <v>13885968.466666667</v>
      </c>
      <c r="N5698" s="6">
        <f t="shared" si="4274"/>
        <v>13885968.466666667</v>
      </c>
    </row>
    <row r="5699" spans="1:14" x14ac:dyDescent="0.2">
      <c r="A5699" s="29">
        <v>44839</v>
      </c>
      <c r="B5699" s="35">
        <v>-30258098.534291718</v>
      </c>
      <c r="C5699" s="35">
        <v>-30258098.534291718</v>
      </c>
      <c r="D5699" s="27">
        <v>4596525.5342917191</v>
      </c>
      <c r="E5699" s="27">
        <v>425132</v>
      </c>
      <c r="F5699" s="6">
        <f t="shared" si="4268"/>
        <v>-25236441</v>
      </c>
      <c r="G5699" s="6">
        <f t="shared" si="4261"/>
        <v>-25236441</v>
      </c>
      <c r="H5699" s="6"/>
      <c r="I5699" s="6">
        <f t="shared" si="4269"/>
        <v>6332532.7756025549</v>
      </c>
      <c r="J5699" s="6">
        <f t="shared" si="4270"/>
        <v>6332532.7756025549</v>
      </c>
      <c r="K5699" s="6">
        <f t="shared" si="4271"/>
        <v>4611146.5577307781</v>
      </c>
      <c r="L5699" s="6">
        <f t="shared" si="4272"/>
        <v>1417189.7</v>
      </c>
      <c r="M5699" s="6">
        <f t="shared" si="4273"/>
        <v>12360869.033333333</v>
      </c>
      <c r="N5699" s="6">
        <f t="shared" si="4274"/>
        <v>12360869.033333333</v>
      </c>
    </row>
    <row r="5700" spans="1:14" x14ac:dyDescent="0.2">
      <c r="A5700" s="29">
        <v>44840</v>
      </c>
      <c r="B5700" s="35">
        <v>16555859.222786872</v>
      </c>
      <c r="C5700" s="35">
        <v>16555859.222786872</v>
      </c>
      <c r="D5700" s="27">
        <v>5234102.7772131283</v>
      </c>
      <c r="E5700" s="27">
        <v>16300</v>
      </c>
      <c r="F5700" s="6">
        <f t="shared" si="4268"/>
        <v>21806262</v>
      </c>
      <c r="G5700" s="6">
        <f t="shared" si="4261"/>
        <v>21806262</v>
      </c>
      <c r="H5700" s="6"/>
      <c r="I5700" s="6">
        <f t="shared" si="4269"/>
        <v>6560784.8105568159</v>
      </c>
      <c r="J5700" s="6">
        <f t="shared" si="4270"/>
        <v>6560784.8105568159</v>
      </c>
      <c r="K5700" s="6">
        <f t="shared" si="4271"/>
        <v>4674049.4561098497</v>
      </c>
      <c r="L5700" s="6">
        <f t="shared" si="4272"/>
        <v>1317022.8</v>
      </c>
      <c r="M5700" s="6">
        <f t="shared" si="4273"/>
        <v>12551857.066666666</v>
      </c>
      <c r="N5700" s="6">
        <f t="shared" si="4274"/>
        <v>12551857.066666666</v>
      </c>
    </row>
    <row r="5701" spans="1:14" x14ac:dyDescent="0.2">
      <c r="A5701" s="29">
        <v>44841</v>
      </c>
      <c r="B5701" s="35">
        <v>11487662.193525691</v>
      </c>
      <c r="C5701" s="35">
        <v>11487662.193525691</v>
      </c>
      <c r="D5701" s="27">
        <v>5333932.8064743085</v>
      </c>
      <c r="E5701" s="27">
        <v>6047179</v>
      </c>
      <c r="F5701" s="6">
        <f t="shared" si="4268"/>
        <v>22868774</v>
      </c>
      <c r="G5701" s="6">
        <f t="shared" si="4261"/>
        <v>22868774</v>
      </c>
      <c r="H5701" s="6"/>
      <c r="I5701" s="6">
        <f t="shared" si="4269"/>
        <v>7288630.3431826774</v>
      </c>
      <c r="J5701" s="6">
        <f t="shared" si="4270"/>
        <v>7288630.3431826774</v>
      </c>
      <c r="K5701" s="6">
        <f t="shared" si="4271"/>
        <v>4708443.3234839896</v>
      </c>
      <c r="L5701" s="6">
        <f t="shared" si="4272"/>
        <v>1496715.6333333333</v>
      </c>
      <c r="M5701" s="6">
        <f t="shared" si="4273"/>
        <v>13493789.300000001</v>
      </c>
      <c r="N5701" s="6">
        <f t="shared" si="4274"/>
        <v>13493789.300000001</v>
      </c>
    </row>
    <row r="5702" spans="1:14" x14ac:dyDescent="0.2">
      <c r="A5702" s="29">
        <v>44842</v>
      </c>
      <c r="B5702" s="35">
        <v>23387985.872026242</v>
      </c>
      <c r="C5702" s="35">
        <v>23387985.872026242</v>
      </c>
      <c r="D5702" s="27">
        <v>3288363.1279737591</v>
      </c>
      <c r="E5702" s="27">
        <v>4720694</v>
      </c>
      <c r="F5702" s="6">
        <f t="shared" si="4268"/>
        <v>31397043</v>
      </c>
      <c r="G5702" s="6">
        <f t="shared" si="4261"/>
        <v>31397043</v>
      </c>
      <c r="H5702" s="6"/>
      <c r="I5702" s="6">
        <f t="shared" si="4269"/>
        <v>7585311.4734847639</v>
      </c>
      <c r="J5702" s="6">
        <f t="shared" si="4270"/>
        <v>7585311.4734847639</v>
      </c>
      <c r="K5702" s="6">
        <f t="shared" si="4271"/>
        <v>4665633.2265152354</v>
      </c>
      <c r="L5702" s="6">
        <f t="shared" si="4272"/>
        <v>1622995.7333333334</v>
      </c>
      <c r="M5702" s="6">
        <f t="shared" si="4273"/>
        <v>13873940.433333334</v>
      </c>
      <c r="N5702" s="6">
        <f t="shared" si="4274"/>
        <v>13873940.433333334</v>
      </c>
    </row>
    <row r="5703" spans="1:14" x14ac:dyDescent="0.2">
      <c r="A5703" s="29">
        <v>44843</v>
      </c>
      <c r="B5703" s="35">
        <v>15401161.362039205</v>
      </c>
      <c r="C5703" s="35">
        <v>15401161.362039205</v>
      </c>
      <c r="D5703" s="27">
        <v>3479169.6379607962</v>
      </c>
      <c r="E5703" s="27">
        <v>4707385</v>
      </c>
      <c r="F5703" s="6">
        <f t="shared" si="4268"/>
        <v>23587716</v>
      </c>
      <c r="G5703" s="6">
        <f t="shared" si="4261"/>
        <v>23587716</v>
      </c>
      <c r="H5703" s="6"/>
      <c r="I5703" s="6">
        <f t="shared" si="4269"/>
        <v>8980303.7142980434</v>
      </c>
      <c r="J5703" s="6">
        <f t="shared" si="4270"/>
        <v>8980303.7142980434</v>
      </c>
      <c r="K5703" s="6">
        <f t="shared" si="4271"/>
        <v>4614782.6523686219</v>
      </c>
      <c r="L5703" s="6">
        <f t="shared" si="4272"/>
        <v>1756060.5666666667</v>
      </c>
      <c r="M5703" s="6">
        <f t="shared" si="4273"/>
        <v>15351146.933333334</v>
      </c>
      <c r="N5703" s="6">
        <f t="shared" si="4274"/>
        <v>15351146.933333334</v>
      </c>
    </row>
    <row r="5704" spans="1:14" x14ac:dyDescent="0.2">
      <c r="A5704" s="29">
        <v>44844</v>
      </c>
      <c r="B5704" s="35">
        <v>8273334.4254044108</v>
      </c>
      <c r="C5704" s="35">
        <v>8273334.4254044108</v>
      </c>
      <c r="D5704" s="27">
        <v>4061729.5745955897</v>
      </c>
      <c r="E5704" s="27">
        <v>1574000</v>
      </c>
      <c r="F5704" s="6">
        <f t="shared" si="4268"/>
        <v>13909064</v>
      </c>
      <c r="G5704" s="6">
        <f t="shared" si="4261"/>
        <v>13909064</v>
      </c>
      <c r="H5704" s="6"/>
      <c r="I5704" s="6">
        <f t="shared" si="4269"/>
        <v>9154258.1938748602</v>
      </c>
      <c r="J5704" s="6">
        <f t="shared" si="4270"/>
        <v>9154258.1938748602</v>
      </c>
      <c r="K5704" s="6">
        <f t="shared" si="4271"/>
        <v>4580494.7727918066</v>
      </c>
      <c r="L5704" s="6">
        <f t="shared" si="4272"/>
        <v>1808529.4333333333</v>
      </c>
      <c r="M5704" s="6">
        <f t="shared" si="4273"/>
        <v>15543282.4</v>
      </c>
      <c r="N5704" s="6">
        <f t="shared" si="4274"/>
        <v>15543282.4</v>
      </c>
    </row>
    <row r="5705" spans="1:14" x14ac:dyDescent="0.2">
      <c r="A5705" s="29">
        <v>44845</v>
      </c>
      <c r="B5705" s="35">
        <v>-3711414.0012699482</v>
      </c>
      <c r="C5705" s="35">
        <v>-3711414.0012699482</v>
      </c>
      <c r="D5705" s="27">
        <v>3350462.0012699482</v>
      </c>
      <c r="E5705" s="27">
        <v>457654</v>
      </c>
      <c r="F5705" s="6">
        <f t="shared" si="4268"/>
        <v>96702</v>
      </c>
      <c r="G5705" s="6">
        <f t="shared" si="4261"/>
        <v>96702</v>
      </c>
      <c r="H5705" s="6"/>
      <c r="I5705" s="6">
        <f t="shared" si="4269"/>
        <v>8282679.3560445877</v>
      </c>
      <c r="J5705" s="6">
        <f t="shared" si="4270"/>
        <v>8282679.3560445877</v>
      </c>
      <c r="K5705" s="6">
        <f t="shared" si="4271"/>
        <v>4512442.910622078</v>
      </c>
      <c r="L5705" s="6">
        <f t="shared" si="4272"/>
        <v>1703916.5666666667</v>
      </c>
      <c r="M5705" s="6">
        <f t="shared" si="4273"/>
        <v>14499038.833333334</v>
      </c>
      <c r="N5705" s="6">
        <f t="shared" si="4274"/>
        <v>14499038.833333334</v>
      </c>
    </row>
    <row r="5706" spans="1:14" x14ac:dyDescent="0.2">
      <c r="A5706" s="29">
        <v>44846</v>
      </c>
      <c r="B5706" s="35">
        <v>4452527.0902899345</v>
      </c>
      <c r="C5706" s="35">
        <v>4452527.0902899345</v>
      </c>
      <c r="D5706" s="27">
        <v>3593092.9097100655</v>
      </c>
      <c r="E5706" s="27">
        <v>564811</v>
      </c>
      <c r="F5706" s="6">
        <f t="shared" si="4268"/>
        <v>8610431</v>
      </c>
      <c r="G5706" s="6">
        <f t="shared" si="4261"/>
        <v>8610431</v>
      </c>
      <c r="H5706" s="6"/>
      <c r="I5706" s="6">
        <f t="shared" si="4269"/>
        <v>8479555.1348778568</v>
      </c>
      <c r="J5706" s="6">
        <f t="shared" si="4270"/>
        <v>8479555.1348778568</v>
      </c>
      <c r="K5706" s="6">
        <f t="shared" si="4271"/>
        <v>4439882.1317888079</v>
      </c>
      <c r="L5706" s="6">
        <f t="shared" si="4272"/>
        <v>1691375.9</v>
      </c>
      <c r="M5706" s="6">
        <f t="shared" si="4273"/>
        <v>14610813.166666666</v>
      </c>
      <c r="N5706" s="6">
        <f t="shared" si="4274"/>
        <v>14610813.166666666</v>
      </c>
    </row>
    <row r="5707" spans="1:14" x14ac:dyDescent="0.2">
      <c r="A5707" s="29">
        <v>44847</v>
      </c>
      <c r="B5707" s="35">
        <v>37495518.218108281</v>
      </c>
      <c r="C5707" s="35">
        <v>37495518.218108281</v>
      </c>
      <c r="D5707" s="27">
        <v>3124332.7818917204</v>
      </c>
      <c r="E5707" s="27">
        <v>344772</v>
      </c>
      <c r="F5707" s="6">
        <f t="shared" si="4268"/>
        <v>40964623</v>
      </c>
      <c r="G5707" s="6">
        <f t="shared" si="4261"/>
        <v>40964623</v>
      </c>
      <c r="H5707" s="6"/>
      <c r="I5707" s="6">
        <f t="shared" si="4269"/>
        <v>9360778.7361965515</v>
      </c>
      <c r="J5707" s="6">
        <f t="shared" si="4270"/>
        <v>9360778.7361965515</v>
      </c>
      <c r="K5707" s="6">
        <f t="shared" si="4271"/>
        <v>4389825.0304701142</v>
      </c>
      <c r="L5707" s="6">
        <f t="shared" si="4272"/>
        <v>1696905.3666666667</v>
      </c>
      <c r="M5707" s="6">
        <f t="shared" si="4273"/>
        <v>15447509.133333333</v>
      </c>
      <c r="N5707" s="6">
        <f t="shared" si="4274"/>
        <v>15447509.133333333</v>
      </c>
    </row>
    <row r="5708" spans="1:14" x14ac:dyDescent="0.2">
      <c r="A5708" s="29">
        <v>44848</v>
      </c>
      <c r="B5708" s="35">
        <v>9472644.5750241932</v>
      </c>
      <c r="C5708" s="35">
        <v>9472644.5750241932</v>
      </c>
      <c r="D5708" s="27">
        <v>3398242.4249758073</v>
      </c>
      <c r="E5708" s="27">
        <v>15700</v>
      </c>
      <c r="F5708" s="6">
        <f t="shared" si="4268"/>
        <v>12886587</v>
      </c>
      <c r="G5708" s="6">
        <f t="shared" si="4261"/>
        <v>12886587</v>
      </c>
      <c r="H5708" s="6"/>
      <c r="I5708" s="6">
        <f t="shared" si="4269"/>
        <v>8955395.8708532508</v>
      </c>
      <c r="J5708" s="6">
        <f t="shared" si="4270"/>
        <v>8955395.8708532508</v>
      </c>
      <c r="K5708" s="6">
        <f t="shared" si="4271"/>
        <v>4369067.6624800824</v>
      </c>
      <c r="L5708" s="6">
        <f t="shared" si="4272"/>
        <v>1670438.1333333333</v>
      </c>
      <c r="M5708" s="6">
        <f t="shared" si="4273"/>
        <v>14994901.666666666</v>
      </c>
      <c r="N5708" s="6">
        <f t="shared" si="4274"/>
        <v>14994901.666666666</v>
      </c>
    </row>
    <row r="5709" spans="1:14" x14ac:dyDescent="0.2">
      <c r="A5709" s="29">
        <v>44849</v>
      </c>
      <c r="B5709" s="35">
        <v>2436579.4728008644</v>
      </c>
      <c r="C5709" s="35">
        <v>2436579.4728008644</v>
      </c>
      <c r="D5709" s="27">
        <v>3306167.5271991356</v>
      </c>
      <c r="E5709" s="27">
        <v>458479</v>
      </c>
      <c r="F5709" s="6">
        <f t="shared" si="4268"/>
        <v>6201226</v>
      </c>
      <c r="G5709" s="6">
        <f t="shared" si="4261"/>
        <v>6201226</v>
      </c>
      <c r="H5709" s="6"/>
      <c r="I5709" s="6">
        <f t="shared" si="4269"/>
        <v>8206391.3913122537</v>
      </c>
      <c r="J5709" s="6">
        <f t="shared" si="4270"/>
        <v>8206391.3913122537</v>
      </c>
      <c r="K5709" s="6">
        <f t="shared" si="4271"/>
        <v>4336525.7420210792</v>
      </c>
      <c r="L5709" s="6">
        <f t="shared" si="4272"/>
        <v>1673701.2666666666</v>
      </c>
      <c r="M5709" s="6">
        <f t="shared" si="4273"/>
        <v>14216618.4</v>
      </c>
      <c r="N5709" s="6">
        <f t="shared" si="4274"/>
        <v>14216618.4</v>
      </c>
    </row>
    <row r="5710" spans="1:14" x14ac:dyDescent="0.2">
      <c r="A5710" s="29">
        <v>44850</v>
      </c>
      <c r="B5710" s="35">
        <v>37658424.643921748</v>
      </c>
      <c r="C5710" s="35">
        <v>37658424.643921748</v>
      </c>
      <c r="D5710" s="27">
        <v>2916783.3560782536</v>
      </c>
      <c r="E5710" s="27">
        <v>462468</v>
      </c>
      <c r="F5710" s="6">
        <f t="shared" si="4268"/>
        <v>41037676</v>
      </c>
      <c r="G5710" s="6">
        <f t="shared" si="4261"/>
        <v>41037676</v>
      </c>
      <c r="H5710" s="6"/>
      <c r="I5710" s="6">
        <f t="shared" si="4269"/>
        <v>9925321.7992841993</v>
      </c>
      <c r="J5710" s="6">
        <f t="shared" si="4270"/>
        <v>9925321.7992841993</v>
      </c>
      <c r="K5710" s="6">
        <f t="shared" si="4271"/>
        <v>4280735.567382466</v>
      </c>
      <c r="L5710" s="6">
        <f t="shared" si="4272"/>
        <v>1499859.4666666666</v>
      </c>
      <c r="M5710" s="6">
        <f t="shared" si="4273"/>
        <v>15705916.833333334</v>
      </c>
      <c r="N5710" s="6">
        <f t="shared" si="4274"/>
        <v>15705916.833333334</v>
      </c>
    </row>
    <row r="5711" spans="1:14" x14ac:dyDescent="0.2">
      <c r="A5711" s="29">
        <v>44851</v>
      </c>
      <c r="B5711" s="35">
        <v>15782720.802447341</v>
      </c>
      <c r="C5711" s="35">
        <v>15782720.802447341</v>
      </c>
      <c r="D5711" s="27">
        <v>3238450.1975526586</v>
      </c>
      <c r="E5711" s="27">
        <v>973868</v>
      </c>
      <c r="F5711" s="6">
        <f t="shared" si="4268"/>
        <v>19995039</v>
      </c>
      <c r="G5711" s="6">
        <f t="shared" si="4261"/>
        <v>19995039</v>
      </c>
      <c r="H5711" s="6"/>
      <c r="I5711" s="6">
        <f t="shared" si="4269"/>
        <v>9973546.9534491096</v>
      </c>
      <c r="J5711" s="6">
        <f t="shared" si="4270"/>
        <v>9973546.9534491096</v>
      </c>
      <c r="K5711" s="6">
        <f t="shared" si="4271"/>
        <v>4228818.0798842208</v>
      </c>
      <c r="L5711" s="6">
        <f t="shared" si="4272"/>
        <v>1383514.8333333333</v>
      </c>
      <c r="M5711" s="6">
        <f t="shared" si="4273"/>
        <v>15585879.866666667</v>
      </c>
      <c r="N5711" s="6">
        <f t="shared" si="4274"/>
        <v>15585879.866666667</v>
      </c>
    </row>
    <row r="5712" spans="1:14" x14ac:dyDescent="0.2">
      <c r="A5712" s="29">
        <v>44852</v>
      </c>
      <c r="B5712" s="35">
        <v>20640811.227006391</v>
      </c>
      <c r="C5712" s="35">
        <v>20640811.227006391</v>
      </c>
      <c r="D5712" s="27">
        <v>4304815.7729936102</v>
      </c>
      <c r="E5712" s="27">
        <v>6324387</v>
      </c>
      <c r="F5712" s="6">
        <f t="shared" si="4268"/>
        <v>31270014</v>
      </c>
      <c r="G5712" s="6">
        <f t="shared" si="4261"/>
        <v>31270014</v>
      </c>
      <c r="H5712" s="6"/>
      <c r="I5712" s="6">
        <f t="shared" si="4269"/>
        <v>10652739.413192283</v>
      </c>
      <c r="J5712" s="6">
        <f t="shared" si="4270"/>
        <v>10652739.413192283</v>
      </c>
      <c r="K5712" s="6">
        <f t="shared" si="4271"/>
        <v>4161374.8201410486</v>
      </c>
      <c r="L5712" s="6">
        <f t="shared" si="4272"/>
        <v>1467265.7666666666</v>
      </c>
      <c r="M5712" s="6">
        <f t="shared" si="4273"/>
        <v>16281380</v>
      </c>
      <c r="N5712" s="6">
        <f t="shared" si="4274"/>
        <v>16281380</v>
      </c>
    </row>
    <row r="5713" spans="1:14" x14ac:dyDescent="0.2">
      <c r="A5713" s="29">
        <v>44853</v>
      </c>
      <c r="B5713" s="35">
        <v>-4279257.3427228555</v>
      </c>
      <c r="C5713" s="35">
        <v>-4279257.3427228555</v>
      </c>
      <c r="D5713" s="27">
        <v>3580633.3427228546</v>
      </c>
      <c r="E5713" s="27">
        <v>36974306</v>
      </c>
      <c r="F5713" s="6">
        <f t="shared" si="4268"/>
        <v>36275682</v>
      </c>
      <c r="G5713" s="6">
        <f t="shared" si="4261"/>
        <v>36275682</v>
      </c>
      <c r="H5713" s="6"/>
      <c r="I5713" s="6">
        <f t="shared" si="4269"/>
        <v>9854126.0382877365</v>
      </c>
      <c r="J5713" s="6">
        <f t="shared" si="4270"/>
        <v>9854126.0382877365</v>
      </c>
      <c r="K5713" s="6">
        <f t="shared" si="4271"/>
        <v>4091633.9617122612</v>
      </c>
      <c r="L5713" s="6">
        <f t="shared" si="4272"/>
        <v>2441961.3333333335</v>
      </c>
      <c r="M5713" s="6">
        <f t="shared" si="4273"/>
        <v>16387721.333333334</v>
      </c>
      <c r="N5713" s="6">
        <f t="shared" si="4274"/>
        <v>16387721.333333334</v>
      </c>
    </row>
    <row r="5714" spans="1:14" x14ac:dyDescent="0.2">
      <c r="A5714" s="29">
        <v>44854</v>
      </c>
      <c r="B5714" s="35">
        <v>4321464.7162357559</v>
      </c>
      <c r="C5714" s="35">
        <v>4321464.7162357559</v>
      </c>
      <c r="D5714" s="27">
        <v>2563291.2837642441</v>
      </c>
      <c r="E5714" s="27">
        <v>274147</v>
      </c>
      <c r="F5714" s="6">
        <f t="shared" si="4268"/>
        <v>7158903</v>
      </c>
      <c r="G5714" s="6">
        <f t="shared" si="4261"/>
        <v>7158903</v>
      </c>
      <c r="H5714" s="6"/>
      <c r="I5714" s="6">
        <f t="shared" si="4269"/>
        <v>9525601.9386568982</v>
      </c>
      <c r="J5714" s="6">
        <f t="shared" si="4270"/>
        <v>9525601.9386568982</v>
      </c>
      <c r="K5714" s="6">
        <f t="shared" si="4271"/>
        <v>4013150.6613431037</v>
      </c>
      <c r="L5714" s="6">
        <f t="shared" si="4272"/>
        <v>2444193.3666666667</v>
      </c>
      <c r="M5714" s="6">
        <f t="shared" si="4273"/>
        <v>15982945.966666667</v>
      </c>
      <c r="N5714" s="6">
        <f t="shared" si="4274"/>
        <v>15982945.966666667</v>
      </c>
    </row>
    <row r="5715" spans="1:14" x14ac:dyDescent="0.2">
      <c r="A5715" s="29">
        <v>44855</v>
      </c>
      <c r="B5715" s="35">
        <v>39326576.789410219</v>
      </c>
      <c r="C5715" s="35">
        <v>39326576.789410219</v>
      </c>
      <c r="D5715" s="27">
        <v>2533197.2105897837</v>
      </c>
      <c r="E5715" s="27">
        <v>171491</v>
      </c>
      <c r="F5715" s="6">
        <f t="shared" si="4268"/>
        <v>42031265</v>
      </c>
      <c r="G5715" s="6">
        <f t="shared" si="4261"/>
        <v>42031265</v>
      </c>
      <c r="H5715" s="6"/>
      <c r="I5715" s="6">
        <f t="shared" si="4269"/>
        <v>10692650.078196926</v>
      </c>
      <c r="J5715" s="6">
        <f t="shared" si="4270"/>
        <v>10692650.078196926</v>
      </c>
      <c r="K5715" s="6">
        <f t="shared" si="4271"/>
        <v>3937043.8884697412</v>
      </c>
      <c r="L5715" s="6">
        <f t="shared" si="4272"/>
        <v>2410772.8333333335</v>
      </c>
      <c r="M5715" s="6">
        <f t="shared" si="4273"/>
        <v>17040466.800000001</v>
      </c>
      <c r="N5715" s="6">
        <f t="shared" si="4274"/>
        <v>17040466.800000001</v>
      </c>
    </row>
    <row r="5716" spans="1:14" x14ac:dyDescent="0.2">
      <c r="A5716" s="29">
        <v>44856</v>
      </c>
      <c r="B5716" s="35">
        <v>9332713.0588976536</v>
      </c>
      <c r="C5716" s="35">
        <v>9332713.0588976536</v>
      </c>
      <c r="D5716" s="27">
        <v>1947030.9411023457</v>
      </c>
      <c r="E5716" s="27">
        <v>235464</v>
      </c>
      <c r="F5716" s="6">
        <f t="shared" si="4268"/>
        <v>11515208</v>
      </c>
      <c r="G5716" s="6">
        <f t="shared" si="4261"/>
        <v>11515208</v>
      </c>
      <c r="H5716" s="6"/>
      <c r="I5716" s="6">
        <f t="shared" si="4269"/>
        <v>10859111.806232583</v>
      </c>
      <c r="J5716" s="6">
        <f t="shared" si="4270"/>
        <v>10859111.806232583</v>
      </c>
      <c r="K5716" s="6">
        <f t="shared" si="4271"/>
        <v>3819502.3604340842</v>
      </c>
      <c r="L5716" s="6">
        <f t="shared" si="4272"/>
        <v>2379467.9666666668</v>
      </c>
      <c r="M5716" s="6">
        <f t="shared" si="4273"/>
        <v>17058082.133333333</v>
      </c>
      <c r="N5716" s="6">
        <f t="shared" si="4274"/>
        <v>17058082.133333333</v>
      </c>
    </row>
    <row r="5717" spans="1:14" x14ac:dyDescent="0.2">
      <c r="A5717" s="29">
        <v>44857</v>
      </c>
      <c r="B5717" s="35">
        <v>16586791.444278698</v>
      </c>
      <c r="C5717" s="35">
        <v>16586791.444278698</v>
      </c>
      <c r="D5717" s="27">
        <v>2407668.5557213021</v>
      </c>
      <c r="E5717" s="27">
        <v>278905</v>
      </c>
      <c r="F5717" s="6">
        <f t="shared" si="4268"/>
        <v>19273365</v>
      </c>
      <c r="G5717" s="6">
        <f t="shared" si="4261"/>
        <v>19273365</v>
      </c>
      <c r="H5717" s="6"/>
      <c r="I5717" s="6">
        <f t="shared" si="4269"/>
        <v>11595719.148829842</v>
      </c>
      <c r="J5717" s="6">
        <f t="shared" si="4270"/>
        <v>11595719.148829842</v>
      </c>
      <c r="K5717" s="6">
        <f t="shared" si="4271"/>
        <v>3727229.4178368268</v>
      </c>
      <c r="L5717" s="6">
        <f t="shared" si="4272"/>
        <v>2402275.2000000002</v>
      </c>
      <c r="M5717" s="6">
        <f t="shared" si="4273"/>
        <v>17725223.766666666</v>
      </c>
      <c r="N5717" s="6">
        <f t="shared" si="4274"/>
        <v>17725223.766666666</v>
      </c>
    </row>
    <row r="5718" spans="1:14" x14ac:dyDescent="0.2">
      <c r="A5718" s="29">
        <v>44858</v>
      </c>
      <c r="B5718" s="35">
        <v>16097598.305159096</v>
      </c>
      <c r="C5718" s="35">
        <v>16097598.305159096</v>
      </c>
      <c r="D5718" s="27">
        <v>2938797.6948409039</v>
      </c>
      <c r="E5718" s="27">
        <v>211350</v>
      </c>
      <c r="F5718" s="6">
        <f t="shared" si="4268"/>
        <v>19247746</v>
      </c>
      <c r="G5718" s="6">
        <f t="shared" si="4261"/>
        <v>19247746</v>
      </c>
      <c r="H5718" s="6"/>
      <c r="I5718" s="6">
        <f t="shared" si="4269"/>
        <v>12115544.583786698</v>
      </c>
      <c r="J5718" s="6">
        <f t="shared" si="4270"/>
        <v>12115544.583786698</v>
      </c>
      <c r="K5718" s="6">
        <f t="shared" si="4271"/>
        <v>3646512.1162133035</v>
      </c>
      <c r="L5718" s="6">
        <f t="shared" si="4272"/>
        <v>2410833.0333333332</v>
      </c>
      <c r="M5718" s="6">
        <f t="shared" si="4273"/>
        <v>18172889.733333334</v>
      </c>
      <c r="N5718" s="6">
        <f t="shared" si="4274"/>
        <v>18172889.733333334</v>
      </c>
    </row>
    <row r="5719" spans="1:14" x14ac:dyDescent="0.2">
      <c r="A5719" s="29">
        <v>44859</v>
      </c>
      <c r="B5719" s="35">
        <v>51078292.499407828</v>
      </c>
      <c r="C5719" s="35">
        <v>51078292.499407828</v>
      </c>
      <c r="D5719" s="27">
        <v>3630124.5005921731</v>
      </c>
      <c r="E5719" s="27">
        <v>432376</v>
      </c>
      <c r="F5719" s="6">
        <f t="shared" si="4268"/>
        <v>55140793</v>
      </c>
      <c r="G5719" s="6">
        <f t="shared" si="4261"/>
        <v>55140793</v>
      </c>
      <c r="H5719" s="6"/>
      <c r="I5719" s="6">
        <f t="shared" si="4269"/>
        <v>13954885.068895491</v>
      </c>
      <c r="J5719" s="6">
        <f t="shared" si="4270"/>
        <v>13954885.068895491</v>
      </c>
      <c r="K5719" s="6">
        <f t="shared" si="4271"/>
        <v>3571925.2311045113</v>
      </c>
      <c r="L5719" s="6">
        <f t="shared" si="4272"/>
        <v>2420131.4666666668</v>
      </c>
      <c r="M5719" s="6">
        <f t="shared" si="4273"/>
        <v>19946941.766666666</v>
      </c>
      <c r="N5719" s="6">
        <f t="shared" si="4274"/>
        <v>19946941.766666666</v>
      </c>
    </row>
    <row r="5720" spans="1:14" x14ac:dyDescent="0.2">
      <c r="A5720" s="29">
        <v>44860</v>
      </c>
      <c r="B5720" s="35">
        <v>-7765950.4430658221</v>
      </c>
      <c r="C5720" s="35">
        <v>-7765950.4430658221</v>
      </c>
      <c r="D5720" s="27">
        <v>3702537.4430658221</v>
      </c>
      <c r="E5720" s="27">
        <v>268082</v>
      </c>
      <c r="F5720" s="6">
        <f t="shared" si="4268"/>
        <v>-3795331</v>
      </c>
      <c r="G5720" s="6">
        <f t="shared" si="4261"/>
        <v>-3795331</v>
      </c>
      <c r="H5720" s="6"/>
      <c r="I5720" s="6">
        <f t="shared" si="4269"/>
        <v>13753672.033225397</v>
      </c>
      <c r="J5720" s="6">
        <f t="shared" si="4270"/>
        <v>13753672.033225397</v>
      </c>
      <c r="K5720" s="6">
        <f t="shared" si="4271"/>
        <v>3531466.933441272</v>
      </c>
      <c r="L5720" s="6">
        <f t="shared" si="4272"/>
        <v>2261457.7333333334</v>
      </c>
      <c r="M5720" s="6">
        <f t="shared" si="4273"/>
        <v>19546596.699999999</v>
      </c>
      <c r="N5720" s="6">
        <f t="shared" si="4274"/>
        <v>19546596.699999999</v>
      </c>
    </row>
    <row r="5721" spans="1:14" x14ac:dyDescent="0.2">
      <c r="A5721" s="29">
        <v>44861</v>
      </c>
      <c r="B5721" s="35">
        <v>16151062.524616998</v>
      </c>
      <c r="C5721" s="35">
        <v>16151062.524616998</v>
      </c>
      <c r="D5721" s="27">
        <v>3871545.4753830028</v>
      </c>
      <c r="E5721" s="27">
        <v>392865</v>
      </c>
      <c r="F5721" s="6">
        <f t="shared" si="4268"/>
        <v>20415473</v>
      </c>
      <c r="G5721" s="6">
        <f t="shared" si="4261"/>
        <v>20415473</v>
      </c>
      <c r="H5721" s="6"/>
      <c r="I5721" s="6">
        <f t="shared" si="4269"/>
        <v>13578407.760325221</v>
      </c>
      <c r="J5721" s="6">
        <f t="shared" si="4270"/>
        <v>13578407.760325221</v>
      </c>
      <c r="K5721" s="6">
        <f t="shared" si="4271"/>
        <v>3531586.3063414465</v>
      </c>
      <c r="L5721" s="6">
        <f t="shared" si="4272"/>
        <v>2268238.1333333333</v>
      </c>
      <c r="M5721" s="6">
        <f t="shared" si="4273"/>
        <v>19378232.199999999</v>
      </c>
      <c r="N5721" s="6">
        <f t="shared" si="4274"/>
        <v>19378232.199999999</v>
      </c>
    </row>
    <row r="5722" spans="1:14" x14ac:dyDescent="0.2">
      <c r="A5722" s="29">
        <v>44862</v>
      </c>
      <c r="B5722" s="35">
        <v>-5037241.2661121041</v>
      </c>
      <c r="C5722" s="35">
        <v>-5037241.2661121041</v>
      </c>
      <c r="D5722" s="27">
        <v>3399136.2661121041</v>
      </c>
      <c r="E5722" s="27">
        <v>337669</v>
      </c>
      <c r="F5722" s="6">
        <f t="shared" si="4268"/>
        <v>-1300436</v>
      </c>
      <c r="G5722" s="6">
        <f t="shared" si="4261"/>
        <v>-1300436</v>
      </c>
      <c r="H5722" s="6"/>
      <c r="I5722" s="6">
        <f t="shared" si="4269"/>
        <v>12213426.573714085</v>
      </c>
      <c r="J5722" s="6">
        <f t="shared" si="4270"/>
        <v>12213426.573714085</v>
      </c>
      <c r="K5722" s="6">
        <f t="shared" si="4271"/>
        <v>3554703.2262859149</v>
      </c>
      <c r="L5722" s="6">
        <f t="shared" si="4272"/>
        <v>2282536.7666666666</v>
      </c>
      <c r="M5722" s="6">
        <f t="shared" si="4273"/>
        <v>18050666.566666666</v>
      </c>
      <c r="N5722" s="6">
        <f t="shared" si="4274"/>
        <v>18050666.566666666</v>
      </c>
    </row>
    <row r="5723" spans="1:14" x14ac:dyDescent="0.2">
      <c r="A5723" s="29">
        <v>44863</v>
      </c>
      <c r="B5723" s="35">
        <v>16661899.48856201</v>
      </c>
      <c r="C5723" s="35">
        <v>16661899.48856201</v>
      </c>
      <c r="D5723" s="27">
        <v>3599548.5114379888</v>
      </c>
      <c r="E5723" s="27">
        <v>733848</v>
      </c>
      <c r="F5723" s="6">
        <f t="shared" si="4268"/>
        <v>20995296</v>
      </c>
      <c r="G5723" s="6">
        <f t="shared" si="4261"/>
        <v>20995296</v>
      </c>
      <c r="H5723" s="6"/>
      <c r="I5723" s="6">
        <f t="shared" si="4269"/>
        <v>12957801.134234376</v>
      </c>
      <c r="J5723" s="6">
        <f t="shared" si="4270"/>
        <v>12957801.134234376</v>
      </c>
      <c r="K5723" s="6">
        <f t="shared" si="4271"/>
        <v>3570495.7324322904</v>
      </c>
      <c r="L5723" s="6">
        <f t="shared" si="4272"/>
        <v>2295921.6</v>
      </c>
      <c r="M5723" s="6">
        <f t="shared" si="4273"/>
        <v>18824218.466666665</v>
      </c>
      <c r="N5723" s="6">
        <f t="shared" si="4274"/>
        <v>18824218.466666665</v>
      </c>
    </row>
    <row r="5724" spans="1:14" x14ac:dyDescent="0.2">
      <c r="A5724" s="29">
        <v>44864</v>
      </c>
      <c r="B5724" s="35">
        <v>-26980046.840499371</v>
      </c>
      <c r="C5724" s="35">
        <v>-26980046.840499371</v>
      </c>
      <c r="D5724" s="27">
        <v>4960943.8404993694</v>
      </c>
      <c r="E5724" s="27">
        <v>82690</v>
      </c>
      <c r="F5724" s="6">
        <f t="shared" si="4268"/>
        <v>-21936413</v>
      </c>
      <c r="G5724" s="6">
        <f t="shared" si="4261"/>
        <v>-21936413</v>
      </c>
      <c r="H5724" s="6"/>
      <c r="I5724" s="6">
        <f t="shared" si="4269"/>
        <v>12736257.838486882</v>
      </c>
      <c r="J5724" s="6">
        <f t="shared" si="4270"/>
        <v>12736257.838486882</v>
      </c>
      <c r="K5724" s="6">
        <f t="shared" si="4271"/>
        <v>3600788.0615131198</v>
      </c>
      <c r="L5724" s="6">
        <f t="shared" si="4272"/>
        <v>2269938.1333333333</v>
      </c>
      <c r="M5724" s="6">
        <f t="shared" si="4273"/>
        <v>18606984.033333335</v>
      </c>
      <c r="N5724" s="6">
        <f t="shared" si="4274"/>
        <v>18606984.033333335</v>
      </c>
    </row>
    <row r="5725" spans="1:14" x14ac:dyDescent="0.2">
      <c r="A5725" s="28">
        <v>44865</v>
      </c>
      <c r="B5725" s="37">
        <v>27693912.416194417</v>
      </c>
      <c r="C5725" s="37">
        <v>27693912.416194417</v>
      </c>
      <c r="D5725" s="26">
        <v>3394522.5838055834</v>
      </c>
      <c r="E5725" s="26">
        <v>721665</v>
      </c>
      <c r="F5725" s="26">
        <f t="shared" si="4268"/>
        <v>31810100</v>
      </c>
      <c r="G5725" s="26">
        <f t="shared" si="4261"/>
        <v>31810100</v>
      </c>
      <c r="H5725" s="26"/>
      <c r="I5725" s="26">
        <f t="shared" si="4269"/>
        <v>12839154.06882791</v>
      </c>
      <c r="J5725" s="26">
        <f t="shared" si="4270"/>
        <v>12839154.06882791</v>
      </c>
      <c r="K5725" s="26">
        <f t="shared" si="4271"/>
        <v>3562066.6311720908</v>
      </c>
      <c r="L5725" s="26">
        <f t="shared" si="4272"/>
        <v>2268148.0666666669</v>
      </c>
      <c r="M5725" s="26">
        <f t="shared" si="4273"/>
        <v>18669368.766666666</v>
      </c>
      <c r="N5725" s="26">
        <f t="shared" si="4274"/>
        <v>18669368.766666666</v>
      </c>
    </row>
    <row r="5726" spans="1:14" x14ac:dyDescent="0.2">
      <c r="A5726" s="29">
        <v>44866</v>
      </c>
      <c r="B5726" s="35">
        <v>-9811964.1346770637</v>
      </c>
      <c r="C5726" s="35">
        <v>-9811964.1346770637</v>
      </c>
      <c r="D5726" s="27">
        <v>2253026.1346770627</v>
      </c>
      <c r="E5726" s="27">
        <v>2915802</v>
      </c>
      <c r="F5726" s="6">
        <f t="shared" ref="F5726:F5756" si="4275">SUM(B5726+D5726+E5726)</f>
        <v>-4643136.0000000009</v>
      </c>
      <c r="G5726" s="6">
        <f t="shared" ref="G5726:G5755" si="4276">SUM(C5726:E5726)</f>
        <v>-4643136.0000000009</v>
      </c>
      <c r="H5726" s="6"/>
      <c r="I5726" s="6">
        <f t="shared" ref="I5726:I5755" si="4277">AVERAGE(B5697:B5726)</f>
        <v>12252949.383338297</v>
      </c>
      <c r="J5726" s="6">
        <f t="shared" ref="J5726:J5755" si="4278">AVERAGE(C5697:C5726)</f>
        <v>12252949.383338297</v>
      </c>
      <c r="K5726" s="6">
        <f t="shared" ref="K5726:K5755" si="4279">AVERAGE(D5697:D5726)</f>
        <v>3505552.5833283719</v>
      </c>
      <c r="L5726" s="6">
        <f t="shared" ref="L5726:L5755" si="4280">AVERAGE(E5697:E5726)</f>
        <v>2364787.9333333331</v>
      </c>
      <c r="M5726" s="6">
        <f t="shared" ref="M5726:M5755" si="4281">AVERAGE(F5697:F5726)</f>
        <v>18123289.899999999</v>
      </c>
      <c r="N5726" s="6">
        <f t="shared" ref="N5726:N5755" si="4282">AVERAGE(G5697:G5726)</f>
        <v>18123289.899999999</v>
      </c>
    </row>
    <row r="5727" spans="1:14" x14ac:dyDescent="0.2">
      <c r="A5727" s="29">
        <v>44867</v>
      </c>
      <c r="B5727" s="35">
        <v>23030862.438062161</v>
      </c>
      <c r="C5727" s="35">
        <v>23030862.438062161</v>
      </c>
      <c r="D5727" s="27">
        <v>1831579.56193784</v>
      </c>
      <c r="E5727" s="27">
        <v>866829</v>
      </c>
      <c r="F5727" s="6">
        <f t="shared" si="4275"/>
        <v>25729271</v>
      </c>
      <c r="G5727" s="6">
        <f t="shared" si="4276"/>
        <v>25729271</v>
      </c>
      <c r="H5727" s="6"/>
      <c r="I5727" s="6">
        <f t="shared" si="4277"/>
        <v>12320828.379225504</v>
      </c>
      <c r="J5727" s="6">
        <f t="shared" si="4278"/>
        <v>12320828.379225504</v>
      </c>
      <c r="K5727" s="6">
        <f t="shared" si="4279"/>
        <v>3457316.0874411645</v>
      </c>
      <c r="L5727" s="6">
        <f t="shared" si="4280"/>
        <v>2389675.6333333333</v>
      </c>
      <c r="M5727" s="6">
        <f t="shared" si="4281"/>
        <v>18167820.100000001</v>
      </c>
      <c r="N5727" s="6">
        <f t="shared" si="4282"/>
        <v>18167820.100000001</v>
      </c>
    </row>
    <row r="5728" spans="1:14" x14ac:dyDescent="0.2">
      <c r="A5728" s="29">
        <v>44868</v>
      </c>
      <c r="B5728" s="35">
        <v>-13986937.157679128</v>
      </c>
      <c r="C5728" s="35">
        <v>-13986937.157679128</v>
      </c>
      <c r="D5728" s="27">
        <v>1335902.1576791275</v>
      </c>
      <c r="E5728" s="27">
        <v>392329</v>
      </c>
      <c r="F5728" s="6">
        <f t="shared" si="4275"/>
        <v>-12258706</v>
      </c>
      <c r="G5728" s="6">
        <f t="shared" si="4276"/>
        <v>-12258706</v>
      </c>
      <c r="H5728" s="6"/>
      <c r="I5728" s="6">
        <f t="shared" si="4277"/>
        <v>10716516.435529599</v>
      </c>
      <c r="J5728" s="6">
        <f t="shared" si="4278"/>
        <v>10716516.435529599</v>
      </c>
      <c r="K5728" s="6">
        <f t="shared" si="4279"/>
        <v>3372521.8644703995</v>
      </c>
      <c r="L5728" s="6">
        <f t="shared" si="4280"/>
        <v>2412754.9</v>
      </c>
      <c r="M5728" s="6">
        <f t="shared" si="4281"/>
        <v>16501793.199999999</v>
      </c>
      <c r="N5728" s="6">
        <f t="shared" si="4282"/>
        <v>16501793.199999999</v>
      </c>
    </row>
    <row r="5729" spans="1:14" x14ac:dyDescent="0.2">
      <c r="A5729" s="29">
        <v>44869</v>
      </c>
      <c r="B5729" s="35">
        <v>36424230.847295858</v>
      </c>
      <c r="C5729" s="35">
        <v>36424230.847295858</v>
      </c>
      <c r="D5729" s="27">
        <v>2842871.1527041402</v>
      </c>
      <c r="E5729" s="27">
        <v>959613</v>
      </c>
      <c r="F5729" s="6">
        <f t="shared" si="4275"/>
        <v>40226715</v>
      </c>
      <c r="G5729" s="6">
        <f t="shared" si="4276"/>
        <v>40226715</v>
      </c>
      <c r="H5729" s="6"/>
      <c r="I5729" s="6">
        <f t="shared" si="4277"/>
        <v>12939260.748249186</v>
      </c>
      <c r="J5729" s="6">
        <f t="shared" si="4278"/>
        <v>12939260.748249186</v>
      </c>
      <c r="K5729" s="6">
        <f t="shared" si="4279"/>
        <v>3314066.7184174801</v>
      </c>
      <c r="L5729" s="6">
        <f t="shared" si="4280"/>
        <v>2430570.9333333331</v>
      </c>
      <c r="M5729" s="6">
        <f t="shared" si="4281"/>
        <v>18683898.399999999</v>
      </c>
      <c r="N5729" s="6">
        <f t="shared" si="4282"/>
        <v>18683898.399999999</v>
      </c>
    </row>
    <row r="5730" spans="1:14" x14ac:dyDescent="0.2">
      <c r="A5730" s="29">
        <v>44870</v>
      </c>
      <c r="B5730" s="35">
        <v>15016900.392205585</v>
      </c>
      <c r="C5730" s="35">
        <v>15016900.392205585</v>
      </c>
      <c r="D5730" s="27">
        <v>2300340.6077944152</v>
      </c>
      <c r="E5730" s="27">
        <v>6076524</v>
      </c>
      <c r="F5730" s="6">
        <f t="shared" si="4275"/>
        <v>23393765</v>
      </c>
      <c r="G5730" s="6">
        <f t="shared" si="4276"/>
        <v>23393765</v>
      </c>
      <c r="H5730" s="6"/>
      <c r="I5730" s="6">
        <f t="shared" si="4277"/>
        <v>12887962.120563144</v>
      </c>
      <c r="J5730" s="6">
        <f t="shared" si="4278"/>
        <v>12887962.120563144</v>
      </c>
      <c r="K5730" s="6">
        <f t="shared" si="4279"/>
        <v>3216274.6461035232</v>
      </c>
      <c r="L5730" s="6">
        <f t="shared" si="4280"/>
        <v>2632578.4</v>
      </c>
      <c r="M5730" s="6">
        <f t="shared" si="4281"/>
        <v>18736815.166666668</v>
      </c>
      <c r="N5730" s="6">
        <f t="shared" si="4282"/>
        <v>18736815.166666668</v>
      </c>
    </row>
    <row r="5731" spans="1:14" x14ac:dyDescent="0.2">
      <c r="A5731" s="29">
        <v>44871</v>
      </c>
      <c r="B5731" s="35">
        <v>15760013.60436422</v>
      </c>
      <c r="C5731" s="35">
        <v>15760013.60436422</v>
      </c>
      <c r="D5731" s="27">
        <v>2343153.395635779</v>
      </c>
      <c r="E5731" s="27">
        <v>6243269</v>
      </c>
      <c r="F5731" s="6">
        <f t="shared" si="4275"/>
        <v>24346436</v>
      </c>
      <c r="G5731" s="6">
        <f t="shared" si="4276"/>
        <v>24346436</v>
      </c>
      <c r="H5731" s="6"/>
      <c r="I5731" s="6">
        <f t="shared" si="4277"/>
        <v>13030373.834257761</v>
      </c>
      <c r="J5731" s="6">
        <f t="shared" si="4278"/>
        <v>13030373.834257761</v>
      </c>
      <c r="K5731" s="6">
        <f t="shared" si="4279"/>
        <v>3116581.9990755725</v>
      </c>
      <c r="L5731" s="6">
        <f t="shared" si="4280"/>
        <v>2639114.7333333334</v>
      </c>
      <c r="M5731" s="6">
        <f t="shared" si="4281"/>
        <v>18786070.566666666</v>
      </c>
      <c r="N5731" s="6">
        <f t="shared" si="4282"/>
        <v>18786070.566666666</v>
      </c>
    </row>
    <row r="5732" spans="1:14" x14ac:dyDescent="0.2">
      <c r="A5732" s="29">
        <v>44872</v>
      </c>
      <c r="B5732" s="35">
        <v>32955903.077516951</v>
      </c>
      <c r="C5732" s="35">
        <v>32955903.077516951</v>
      </c>
      <c r="D5732" s="27">
        <v>4623636.9224830484</v>
      </c>
      <c r="E5732" s="27">
        <v>635133</v>
      </c>
      <c r="F5732" s="6">
        <f t="shared" si="4275"/>
        <v>38214673</v>
      </c>
      <c r="G5732" s="6">
        <f t="shared" si="4276"/>
        <v>38214673</v>
      </c>
      <c r="H5732" s="6"/>
      <c r="I5732" s="6">
        <f t="shared" si="4277"/>
        <v>13349304.407774121</v>
      </c>
      <c r="J5732" s="6">
        <f t="shared" si="4278"/>
        <v>13349304.407774121</v>
      </c>
      <c r="K5732" s="6">
        <f t="shared" si="4279"/>
        <v>3161091.1255592164</v>
      </c>
      <c r="L5732" s="6">
        <f t="shared" si="4280"/>
        <v>2502929.3666666667</v>
      </c>
      <c r="M5732" s="6">
        <f t="shared" si="4281"/>
        <v>19013324.899999999</v>
      </c>
      <c r="N5732" s="6">
        <f t="shared" si="4282"/>
        <v>19013324.899999999</v>
      </c>
    </row>
    <row r="5733" spans="1:14" x14ac:dyDescent="0.2">
      <c r="A5733" s="29">
        <v>44873</v>
      </c>
      <c r="B5733" s="35">
        <v>5756354.4884287976</v>
      </c>
      <c r="C5733" s="35">
        <v>5756354.4884287976</v>
      </c>
      <c r="D5733" s="27">
        <v>4478262.5115712024</v>
      </c>
      <c r="E5733" s="27">
        <v>2184465</v>
      </c>
      <c r="F5733" s="6">
        <f t="shared" si="4275"/>
        <v>12419082</v>
      </c>
      <c r="G5733" s="6">
        <f t="shared" si="4276"/>
        <v>12419082</v>
      </c>
      <c r="H5733" s="6"/>
      <c r="I5733" s="6">
        <f t="shared" si="4277"/>
        <v>13027810.845320439</v>
      </c>
      <c r="J5733" s="6">
        <f t="shared" si="4278"/>
        <v>13027810.845320439</v>
      </c>
      <c r="K5733" s="6">
        <f t="shared" si="4279"/>
        <v>3194394.2213462288</v>
      </c>
      <c r="L5733" s="6">
        <f t="shared" si="4280"/>
        <v>2418832.0333333332</v>
      </c>
      <c r="M5733" s="6">
        <f t="shared" si="4281"/>
        <v>18641037.100000001</v>
      </c>
      <c r="N5733" s="6">
        <f t="shared" si="4282"/>
        <v>18641037.100000001</v>
      </c>
    </row>
    <row r="5734" spans="1:14" x14ac:dyDescent="0.2">
      <c r="A5734" s="29">
        <v>44874</v>
      </c>
      <c r="B5734" s="35">
        <v>37190516.966201916</v>
      </c>
      <c r="C5734" s="35">
        <v>37190516.966201916</v>
      </c>
      <c r="D5734" s="27">
        <v>5131585.0337980818</v>
      </c>
      <c r="E5734" s="27">
        <v>4192536</v>
      </c>
      <c r="F5734" s="6">
        <f t="shared" si="4275"/>
        <v>46514638</v>
      </c>
      <c r="G5734" s="6">
        <f t="shared" si="4276"/>
        <v>46514638</v>
      </c>
      <c r="H5734" s="6"/>
      <c r="I5734" s="6">
        <f t="shared" si="4277"/>
        <v>13991716.930013685</v>
      </c>
      <c r="J5734" s="6">
        <f t="shared" si="4278"/>
        <v>13991716.930013685</v>
      </c>
      <c r="K5734" s="6">
        <f t="shared" si="4279"/>
        <v>3230056.0699863127</v>
      </c>
      <c r="L5734" s="6">
        <f t="shared" si="4280"/>
        <v>2506116.5666666669</v>
      </c>
      <c r="M5734" s="6">
        <f t="shared" si="4281"/>
        <v>19727889.566666666</v>
      </c>
      <c r="N5734" s="6">
        <f t="shared" si="4282"/>
        <v>19727889.566666666</v>
      </c>
    </row>
    <row r="5735" spans="1:14" x14ac:dyDescent="0.2">
      <c r="A5735" s="29">
        <v>44875</v>
      </c>
      <c r="B5735" s="35">
        <v>7117557.8146974882</v>
      </c>
      <c r="C5735" s="35">
        <v>7117557.8146974882</v>
      </c>
      <c r="D5735" s="27">
        <v>4881488.1853025118</v>
      </c>
      <c r="E5735" s="27">
        <v>642982</v>
      </c>
      <c r="F5735" s="6">
        <f t="shared" si="4275"/>
        <v>12642028</v>
      </c>
      <c r="G5735" s="6">
        <f t="shared" si="4276"/>
        <v>12642028</v>
      </c>
      <c r="H5735" s="6"/>
      <c r="I5735" s="6">
        <f t="shared" si="4277"/>
        <v>14352682.657212604</v>
      </c>
      <c r="J5735" s="6">
        <f t="shared" si="4278"/>
        <v>14352682.657212604</v>
      </c>
      <c r="K5735" s="6">
        <f t="shared" si="4279"/>
        <v>3281090.2761207311</v>
      </c>
      <c r="L5735" s="6">
        <f t="shared" si="4280"/>
        <v>2512294.1666666665</v>
      </c>
      <c r="M5735" s="6">
        <f t="shared" si="4281"/>
        <v>20146067.100000001</v>
      </c>
      <c r="N5735" s="6">
        <f t="shared" si="4282"/>
        <v>20146067.100000001</v>
      </c>
    </row>
    <row r="5736" spans="1:14" x14ac:dyDescent="0.2">
      <c r="A5736" s="29">
        <v>44876</v>
      </c>
      <c r="B5736" s="35">
        <v>-3767411.8142909231</v>
      </c>
      <c r="C5736" s="35">
        <v>-3767411.8142909231</v>
      </c>
      <c r="D5736" s="27">
        <v>4959255.8142909231</v>
      </c>
      <c r="E5736" s="27">
        <v>524951</v>
      </c>
      <c r="F5736" s="6">
        <f t="shared" si="4275"/>
        <v>1716795</v>
      </c>
      <c r="G5736" s="6">
        <f t="shared" si="4276"/>
        <v>1716795</v>
      </c>
      <c r="H5736" s="6"/>
      <c r="I5736" s="6">
        <f t="shared" si="4277"/>
        <v>14078684.693726573</v>
      </c>
      <c r="J5736" s="6">
        <f t="shared" si="4278"/>
        <v>14078684.693726573</v>
      </c>
      <c r="K5736" s="6">
        <f t="shared" si="4279"/>
        <v>3326629.0396067598</v>
      </c>
      <c r="L5736" s="6">
        <f t="shared" si="4280"/>
        <v>2510965.5</v>
      </c>
      <c r="M5736" s="6">
        <f t="shared" si="4281"/>
        <v>19916279.233333334</v>
      </c>
      <c r="N5736" s="6">
        <f t="shared" si="4282"/>
        <v>19916279.233333334</v>
      </c>
    </row>
    <row r="5737" spans="1:14" x14ac:dyDescent="0.2">
      <c r="A5737" s="29">
        <v>44877</v>
      </c>
      <c r="B5737" s="35">
        <v>35556649.589856908</v>
      </c>
      <c r="C5737" s="35">
        <v>35556649.589856908</v>
      </c>
      <c r="D5737" s="27">
        <v>3767674.410143096</v>
      </c>
      <c r="E5737" s="27">
        <v>770369</v>
      </c>
      <c r="F5737" s="6">
        <f t="shared" si="4275"/>
        <v>40094693</v>
      </c>
      <c r="G5737" s="6">
        <f t="shared" si="4276"/>
        <v>40094693</v>
      </c>
      <c r="H5737" s="6"/>
      <c r="I5737" s="6">
        <f t="shared" si="4277"/>
        <v>14014055.739451528</v>
      </c>
      <c r="J5737" s="6">
        <f t="shared" si="4278"/>
        <v>14014055.739451528</v>
      </c>
      <c r="K5737" s="6">
        <f t="shared" si="4279"/>
        <v>3348073.7605484724</v>
      </c>
      <c r="L5737" s="6">
        <f t="shared" si="4280"/>
        <v>2525152.0666666669</v>
      </c>
      <c r="M5737" s="6">
        <f t="shared" si="4281"/>
        <v>19887281.566666666</v>
      </c>
      <c r="N5737" s="6">
        <f t="shared" si="4282"/>
        <v>19887281.566666666</v>
      </c>
    </row>
    <row r="5738" spans="1:14" x14ac:dyDescent="0.2">
      <c r="A5738" s="29">
        <v>44878</v>
      </c>
      <c r="B5738" s="35">
        <v>14728461.298058903</v>
      </c>
      <c r="C5738" s="35">
        <v>14728461.298058903</v>
      </c>
      <c r="D5738" s="27">
        <v>3459634.7019410972</v>
      </c>
      <c r="E5738" s="27">
        <v>341679</v>
      </c>
      <c r="F5738" s="6">
        <f t="shared" si="4275"/>
        <v>18529775</v>
      </c>
      <c r="G5738" s="6">
        <f t="shared" si="4276"/>
        <v>18529775</v>
      </c>
      <c r="H5738" s="6"/>
      <c r="I5738" s="6">
        <f t="shared" si="4277"/>
        <v>14189249.63021935</v>
      </c>
      <c r="J5738" s="6">
        <f t="shared" si="4278"/>
        <v>14189249.63021935</v>
      </c>
      <c r="K5738" s="6">
        <f t="shared" si="4279"/>
        <v>3350120.1697806488</v>
      </c>
      <c r="L5738" s="6">
        <f t="shared" si="4280"/>
        <v>2536018.0333333332</v>
      </c>
      <c r="M5738" s="6">
        <f t="shared" si="4281"/>
        <v>20075387.833333332</v>
      </c>
      <c r="N5738" s="6">
        <f t="shared" si="4282"/>
        <v>20075387.833333332</v>
      </c>
    </row>
    <row r="5739" spans="1:14" x14ac:dyDescent="0.2">
      <c r="A5739" s="29">
        <v>44879</v>
      </c>
      <c r="B5739" s="35">
        <v>20990665.743681427</v>
      </c>
      <c r="C5739" s="35">
        <v>20990665.743681427</v>
      </c>
      <c r="D5739" s="27">
        <v>4577404.2563185738</v>
      </c>
      <c r="E5739" s="27">
        <v>369411</v>
      </c>
      <c r="F5739" s="6">
        <f t="shared" si="4275"/>
        <v>25937481</v>
      </c>
      <c r="G5739" s="6">
        <f t="shared" si="4276"/>
        <v>25937481</v>
      </c>
      <c r="H5739" s="6"/>
      <c r="I5739" s="6">
        <f t="shared" si="4277"/>
        <v>14807719.172582036</v>
      </c>
      <c r="J5739" s="6">
        <f t="shared" si="4278"/>
        <v>14807719.172582036</v>
      </c>
      <c r="K5739" s="6">
        <f t="shared" si="4279"/>
        <v>3392494.7274179631</v>
      </c>
      <c r="L5739" s="6">
        <f t="shared" si="4280"/>
        <v>2533049.1</v>
      </c>
      <c r="M5739" s="6">
        <f t="shared" si="4281"/>
        <v>20733263</v>
      </c>
      <c r="N5739" s="6">
        <f t="shared" si="4282"/>
        <v>20733263</v>
      </c>
    </row>
    <row r="5740" spans="1:14" x14ac:dyDescent="0.2">
      <c r="A5740" s="29">
        <v>44880</v>
      </c>
      <c r="B5740" s="35">
        <v>-12488334.842559244</v>
      </c>
      <c r="C5740" s="35">
        <v>-12488334.842559244</v>
      </c>
      <c r="D5740" s="27">
        <v>3061683.8425592449</v>
      </c>
      <c r="E5740" s="27">
        <v>697460</v>
      </c>
      <c r="F5740" s="6">
        <f t="shared" si="4275"/>
        <v>-8729191</v>
      </c>
      <c r="G5740" s="6">
        <f t="shared" si="4276"/>
        <v>-8729191</v>
      </c>
      <c r="H5740" s="6"/>
      <c r="I5740" s="6">
        <f t="shared" si="4277"/>
        <v>13136160.523032671</v>
      </c>
      <c r="J5740" s="6">
        <f t="shared" si="4278"/>
        <v>13136160.523032671</v>
      </c>
      <c r="K5740" s="6">
        <f t="shared" si="4279"/>
        <v>3397324.7436339962</v>
      </c>
      <c r="L5740" s="6">
        <f t="shared" si="4280"/>
        <v>2540882.1666666665</v>
      </c>
      <c r="M5740" s="6">
        <f t="shared" si="4281"/>
        <v>19074367.433333334</v>
      </c>
      <c r="N5740" s="6">
        <f t="shared" si="4282"/>
        <v>19074367.433333334</v>
      </c>
    </row>
    <row r="5741" spans="1:14" x14ac:dyDescent="0.2">
      <c r="A5741" s="29">
        <v>44881</v>
      </c>
      <c r="B5741" s="35">
        <v>24838936.812861107</v>
      </c>
      <c r="C5741" s="35">
        <v>24838936.812861107</v>
      </c>
      <c r="D5741" s="27">
        <v>4250834.1871388946</v>
      </c>
      <c r="E5741" s="27">
        <v>2330538</v>
      </c>
      <c r="F5741" s="6">
        <f t="shared" si="4275"/>
        <v>31420309</v>
      </c>
      <c r="G5741" s="6">
        <f t="shared" si="4276"/>
        <v>31420309</v>
      </c>
      <c r="H5741" s="6"/>
      <c r="I5741" s="6">
        <f t="shared" si="4277"/>
        <v>13438034.390046461</v>
      </c>
      <c r="J5741" s="6">
        <f t="shared" si="4278"/>
        <v>13438034.390046461</v>
      </c>
      <c r="K5741" s="6">
        <f t="shared" si="4279"/>
        <v>3431070.8766202042</v>
      </c>
      <c r="L5741" s="6">
        <f t="shared" si="4280"/>
        <v>2586104.5</v>
      </c>
      <c r="M5741" s="6">
        <f t="shared" si="4281"/>
        <v>19455209.766666666</v>
      </c>
      <c r="N5741" s="6">
        <f t="shared" si="4282"/>
        <v>19455209.766666666</v>
      </c>
    </row>
    <row r="5742" spans="1:14" x14ac:dyDescent="0.2">
      <c r="A5742" s="29">
        <v>44882</v>
      </c>
      <c r="B5742" s="35">
        <v>7247338.602907192</v>
      </c>
      <c r="C5742" s="35">
        <v>7247338.602907192</v>
      </c>
      <c r="D5742" s="27">
        <v>4658488.397092808</v>
      </c>
      <c r="E5742" s="27">
        <v>992153</v>
      </c>
      <c r="F5742" s="6">
        <f t="shared" si="4275"/>
        <v>12897980</v>
      </c>
      <c r="G5742" s="6">
        <f t="shared" si="4276"/>
        <v>12897980</v>
      </c>
      <c r="H5742" s="6"/>
      <c r="I5742" s="6">
        <f t="shared" si="4277"/>
        <v>12991585.30257649</v>
      </c>
      <c r="J5742" s="6">
        <f t="shared" si="4278"/>
        <v>12991585.30257649</v>
      </c>
      <c r="K5742" s="6">
        <f t="shared" si="4279"/>
        <v>3442859.9640901773</v>
      </c>
      <c r="L5742" s="6">
        <f t="shared" si="4280"/>
        <v>2408363.3666666667</v>
      </c>
      <c r="M5742" s="6">
        <f t="shared" si="4281"/>
        <v>18842808.633333333</v>
      </c>
      <c r="N5742" s="6">
        <f t="shared" si="4282"/>
        <v>18842808.633333333</v>
      </c>
    </row>
    <row r="5743" spans="1:14" x14ac:dyDescent="0.2">
      <c r="A5743" s="29">
        <v>44883</v>
      </c>
      <c r="B5743" s="35">
        <v>14210872.622885033</v>
      </c>
      <c r="C5743" s="35">
        <v>14210872.622885033</v>
      </c>
      <c r="D5743" s="27">
        <v>1766144.377114967</v>
      </c>
      <c r="E5743" s="27">
        <v>595243</v>
      </c>
      <c r="F5743" s="6">
        <f t="shared" si="4275"/>
        <v>16572260</v>
      </c>
      <c r="G5743" s="6">
        <f t="shared" si="4276"/>
        <v>16572260</v>
      </c>
      <c r="H5743" s="6"/>
      <c r="I5743" s="6">
        <f t="shared" si="4277"/>
        <v>13607922.968096754</v>
      </c>
      <c r="J5743" s="6">
        <f t="shared" si="4278"/>
        <v>13607922.968096754</v>
      </c>
      <c r="K5743" s="6">
        <f t="shared" si="4279"/>
        <v>3382376.9985699146</v>
      </c>
      <c r="L5743" s="6">
        <f t="shared" si="4280"/>
        <v>1195727.9333333333</v>
      </c>
      <c r="M5743" s="6">
        <f t="shared" si="4281"/>
        <v>18186027.899999999</v>
      </c>
      <c r="N5743" s="6">
        <f t="shared" si="4282"/>
        <v>18186027.899999999</v>
      </c>
    </row>
    <row r="5744" spans="1:14" x14ac:dyDescent="0.2">
      <c r="A5744" s="29">
        <v>44884</v>
      </c>
      <c r="B5744" s="35">
        <v>5356931.5126858931</v>
      </c>
      <c r="C5744" s="35">
        <v>5356931.5126858931</v>
      </c>
      <c r="D5744" s="27">
        <v>2956055.4873141069</v>
      </c>
      <c r="E5744" s="27">
        <v>2366726</v>
      </c>
      <c r="F5744" s="6">
        <f t="shared" si="4275"/>
        <v>10679713</v>
      </c>
      <c r="G5744" s="6">
        <f t="shared" si="4276"/>
        <v>10679713</v>
      </c>
      <c r="H5744" s="6"/>
      <c r="I5744" s="6">
        <f t="shared" si="4277"/>
        <v>13642438.527978424</v>
      </c>
      <c r="J5744" s="6">
        <f t="shared" si="4278"/>
        <v>13642438.527978424</v>
      </c>
      <c r="K5744" s="6">
        <f t="shared" si="4279"/>
        <v>3395469.138688243</v>
      </c>
      <c r="L5744" s="6">
        <f t="shared" si="4280"/>
        <v>1265480.5666666667</v>
      </c>
      <c r="M5744" s="6">
        <f t="shared" si="4281"/>
        <v>18303388.233333334</v>
      </c>
      <c r="N5744" s="6">
        <f t="shared" si="4282"/>
        <v>18303388.233333334</v>
      </c>
    </row>
    <row r="5745" spans="1:14" x14ac:dyDescent="0.2">
      <c r="A5745" s="29">
        <v>44885</v>
      </c>
      <c r="B5745" s="35">
        <v>28098701.540300347</v>
      </c>
      <c r="C5745" s="35">
        <v>28098701.540300347</v>
      </c>
      <c r="D5745" s="27">
        <v>2786454.459699654</v>
      </c>
      <c r="E5745" s="27">
        <v>1781141</v>
      </c>
      <c r="F5745" s="6">
        <f t="shared" si="4275"/>
        <v>32666297</v>
      </c>
      <c r="G5745" s="6">
        <f t="shared" si="4276"/>
        <v>32666297</v>
      </c>
      <c r="H5745" s="6"/>
      <c r="I5745" s="6">
        <f t="shared" si="4277"/>
        <v>13268176.019674765</v>
      </c>
      <c r="J5745" s="6">
        <f t="shared" si="4278"/>
        <v>13268176.019674765</v>
      </c>
      <c r="K5745" s="6">
        <f t="shared" si="4279"/>
        <v>3403911.0469919057</v>
      </c>
      <c r="L5745" s="6">
        <f t="shared" si="4280"/>
        <v>1319135.5666666667</v>
      </c>
      <c r="M5745" s="6">
        <f t="shared" si="4281"/>
        <v>17991222.633333333</v>
      </c>
      <c r="N5745" s="6">
        <f t="shared" si="4282"/>
        <v>17991222.633333333</v>
      </c>
    </row>
    <row r="5746" spans="1:14" x14ac:dyDescent="0.2">
      <c r="A5746" s="29">
        <v>44886</v>
      </c>
      <c r="B5746" s="35">
        <v>13078604.67447608</v>
      </c>
      <c r="C5746" s="35">
        <v>13078604.67447608</v>
      </c>
      <c r="D5746" s="27">
        <v>4127498.3255239199</v>
      </c>
      <c r="E5746" s="27">
        <v>1379020</v>
      </c>
      <c r="F5746" s="6">
        <f t="shared" si="4275"/>
        <v>18585123</v>
      </c>
      <c r="G5746" s="6">
        <f t="shared" si="4276"/>
        <v>18585123</v>
      </c>
      <c r="H5746" s="6"/>
      <c r="I5746" s="6">
        <f t="shared" si="4277"/>
        <v>13393039.073527377</v>
      </c>
      <c r="J5746" s="6">
        <f t="shared" si="4278"/>
        <v>13393039.073527377</v>
      </c>
      <c r="K5746" s="6">
        <f t="shared" si="4279"/>
        <v>3476593.2931392915</v>
      </c>
      <c r="L5746" s="6">
        <f t="shared" si="4280"/>
        <v>1357254.1</v>
      </c>
      <c r="M5746" s="6">
        <f t="shared" si="4281"/>
        <v>18226886.466666665</v>
      </c>
      <c r="N5746" s="6">
        <f t="shared" si="4282"/>
        <v>18226886.466666665</v>
      </c>
    </row>
    <row r="5747" spans="1:14" x14ac:dyDescent="0.2">
      <c r="A5747" s="29">
        <v>44887</v>
      </c>
      <c r="B5747" s="35">
        <v>-17280895.496116873</v>
      </c>
      <c r="C5747" s="35">
        <v>-17280895.496116873</v>
      </c>
      <c r="D5747" s="27">
        <v>2131445.4961168738</v>
      </c>
      <c r="E5747" s="27">
        <v>3004471</v>
      </c>
      <c r="F5747" s="6">
        <f t="shared" si="4275"/>
        <v>-12144979</v>
      </c>
      <c r="G5747" s="6">
        <f t="shared" si="4276"/>
        <v>-12144979</v>
      </c>
      <c r="H5747" s="6"/>
      <c r="I5747" s="6">
        <f t="shared" si="4277"/>
        <v>12264116.175514191</v>
      </c>
      <c r="J5747" s="6">
        <f t="shared" si="4278"/>
        <v>12264116.175514191</v>
      </c>
      <c r="K5747" s="6">
        <f t="shared" si="4279"/>
        <v>3467385.8578191441</v>
      </c>
      <c r="L5747" s="6">
        <f t="shared" si="4280"/>
        <v>1448106.3</v>
      </c>
      <c r="M5747" s="6">
        <f t="shared" si="4281"/>
        <v>17179608.333333332</v>
      </c>
      <c r="N5747" s="6">
        <f t="shared" si="4282"/>
        <v>17179608.333333332</v>
      </c>
    </row>
    <row r="5748" spans="1:14" x14ac:dyDescent="0.2">
      <c r="A5748" s="29">
        <v>44888</v>
      </c>
      <c r="B5748" s="35">
        <v>29898063.222513832</v>
      </c>
      <c r="C5748" s="35">
        <v>29898063.222513832</v>
      </c>
      <c r="D5748" s="27">
        <v>1947447.7774861651</v>
      </c>
      <c r="E5748" s="27">
        <v>12071850</v>
      </c>
      <c r="F5748" s="6">
        <f t="shared" si="4275"/>
        <v>43917361</v>
      </c>
      <c r="G5748" s="6">
        <f t="shared" si="4276"/>
        <v>43917361</v>
      </c>
      <c r="H5748" s="6"/>
      <c r="I5748" s="6">
        <f t="shared" si="4277"/>
        <v>12724131.672759349</v>
      </c>
      <c r="J5748" s="6">
        <f t="shared" si="4278"/>
        <v>12724131.672759349</v>
      </c>
      <c r="K5748" s="6">
        <f t="shared" si="4279"/>
        <v>3434340.8605739856</v>
      </c>
      <c r="L5748" s="6">
        <f t="shared" si="4280"/>
        <v>1843456.3</v>
      </c>
      <c r="M5748" s="6">
        <f t="shared" si="4281"/>
        <v>18001928.833333332</v>
      </c>
      <c r="N5748" s="6">
        <f t="shared" si="4282"/>
        <v>18001928.833333332</v>
      </c>
    </row>
    <row r="5749" spans="1:14" x14ac:dyDescent="0.2">
      <c r="A5749" s="29">
        <v>44889</v>
      </c>
      <c r="B5749" s="35">
        <v>25801928.936806899</v>
      </c>
      <c r="C5749" s="35">
        <v>25801928.936806899</v>
      </c>
      <c r="D5749" s="27">
        <v>1608555.0631931024</v>
      </c>
      <c r="E5749" s="27">
        <v>1818655</v>
      </c>
      <c r="F5749" s="6">
        <f t="shared" si="4275"/>
        <v>29229139</v>
      </c>
      <c r="G5749" s="6">
        <f t="shared" si="4276"/>
        <v>29229139</v>
      </c>
      <c r="H5749" s="6"/>
      <c r="I5749" s="6">
        <f t="shared" si="4277"/>
        <v>11881586.22067265</v>
      </c>
      <c r="J5749" s="6">
        <f t="shared" si="4278"/>
        <v>11881586.22067265</v>
      </c>
      <c r="K5749" s="6">
        <f t="shared" si="4279"/>
        <v>3366955.2126606838</v>
      </c>
      <c r="L5749" s="6">
        <f t="shared" si="4280"/>
        <v>1889665.6</v>
      </c>
      <c r="M5749" s="6">
        <f t="shared" si="4281"/>
        <v>17138207.033333335</v>
      </c>
      <c r="N5749" s="6">
        <f t="shared" si="4282"/>
        <v>17138207.033333335</v>
      </c>
    </row>
    <row r="5750" spans="1:14" x14ac:dyDescent="0.2">
      <c r="A5750" s="29">
        <v>44890</v>
      </c>
      <c r="B5750" s="35">
        <v>16295878.102011941</v>
      </c>
      <c r="C5750" s="35">
        <v>16295878.102011941</v>
      </c>
      <c r="D5750" s="27">
        <v>1739362.8979880579</v>
      </c>
      <c r="E5750" s="27">
        <v>1386565</v>
      </c>
      <c r="F5750" s="6">
        <f t="shared" si="4275"/>
        <v>19421806</v>
      </c>
      <c r="G5750" s="6">
        <f t="shared" si="4276"/>
        <v>19421806</v>
      </c>
      <c r="H5750" s="6"/>
      <c r="I5750" s="6">
        <f t="shared" si="4277"/>
        <v>12683647.172175242</v>
      </c>
      <c r="J5750" s="6">
        <f t="shared" si="4278"/>
        <v>12683647.172175242</v>
      </c>
      <c r="K5750" s="6">
        <f t="shared" si="4279"/>
        <v>3301516.0611580913</v>
      </c>
      <c r="L5750" s="6">
        <f t="shared" si="4280"/>
        <v>1926948.3666666667</v>
      </c>
      <c r="M5750" s="6">
        <f t="shared" si="4281"/>
        <v>17912111.600000001</v>
      </c>
      <c r="N5750" s="6">
        <f t="shared" si="4282"/>
        <v>17912111.600000001</v>
      </c>
    </row>
    <row r="5751" spans="1:14" x14ac:dyDescent="0.2">
      <c r="A5751" s="29">
        <v>44891</v>
      </c>
      <c r="B5751" s="35">
        <v>12471175.65803932</v>
      </c>
      <c r="C5751" s="35">
        <v>12471175.65803932</v>
      </c>
      <c r="D5751" s="27">
        <v>1330034.3419606807</v>
      </c>
      <c r="E5751" s="27">
        <v>1227625</v>
      </c>
      <c r="F5751" s="6">
        <f t="shared" si="4275"/>
        <v>15028835</v>
      </c>
      <c r="G5751" s="6">
        <f t="shared" si="4276"/>
        <v>15028835</v>
      </c>
      <c r="H5751" s="6"/>
      <c r="I5751" s="6">
        <f t="shared" si="4277"/>
        <v>12560984.276622655</v>
      </c>
      <c r="J5751" s="6">
        <f t="shared" si="4278"/>
        <v>12560984.276622655</v>
      </c>
      <c r="K5751" s="6">
        <f t="shared" si="4279"/>
        <v>3216799.0233773468</v>
      </c>
      <c r="L5751" s="6">
        <f t="shared" si="4280"/>
        <v>1954773.7</v>
      </c>
      <c r="M5751" s="6">
        <f t="shared" si="4281"/>
        <v>17732557</v>
      </c>
      <c r="N5751" s="6">
        <f t="shared" si="4282"/>
        <v>17732557</v>
      </c>
    </row>
    <row r="5752" spans="1:14" x14ac:dyDescent="0.2">
      <c r="A5752" s="29">
        <v>44892</v>
      </c>
      <c r="B5752" s="35">
        <v>-1119240.9676134726</v>
      </c>
      <c r="C5752" s="35">
        <v>-1119240.9676134726</v>
      </c>
      <c r="D5752" s="27">
        <v>1787060.9676134726</v>
      </c>
      <c r="E5752" s="27">
        <v>1803107</v>
      </c>
      <c r="F5752" s="6">
        <f t="shared" si="4275"/>
        <v>2470927</v>
      </c>
      <c r="G5752" s="6">
        <f t="shared" si="4276"/>
        <v>2470927</v>
      </c>
      <c r="H5752" s="6"/>
      <c r="I5752" s="6">
        <f t="shared" si="4277"/>
        <v>12691584.286572609</v>
      </c>
      <c r="J5752" s="6">
        <f t="shared" si="4278"/>
        <v>12691584.286572609</v>
      </c>
      <c r="K5752" s="6">
        <f t="shared" si="4279"/>
        <v>3163063.1800940591</v>
      </c>
      <c r="L5752" s="6">
        <f t="shared" si="4280"/>
        <v>2003621.6333333333</v>
      </c>
      <c r="M5752" s="6">
        <f t="shared" si="4281"/>
        <v>17858269.100000001</v>
      </c>
      <c r="N5752" s="6">
        <f t="shared" si="4282"/>
        <v>17858269.100000001</v>
      </c>
    </row>
    <row r="5753" spans="1:14" x14ac:dyDescent="0.2">
      <c r="A5753" s="29">
        <v>44893</v>
      </c>
      <c r="B5753" s="35">
        <v>3073540.863195356</v>
      </c>
      <c r="C5753" s="35">
        <v>3073540.863195356</v>
      </c>
      <c r="D5753" s="27">
        <v>6281420.136804644</v>
      </c>
      <c r="E5753" s="27">
        <v>1263317</v>
      </c>
      <c r="F5753" s="6">
        <f t="shared" si="4275"/>
        <v>10618278</v>
      </c>
      <c r="G5753" s="6">
        <f t="shared" si="4276"/>
        <v>10618278</v>
      </c>
      <c r="H5753" s="6"/>
      <c r="I5753" s="6">
        <f t="shared" si="4277"/>
        <v>12238638.999060387</v>
      </c>
      <c r="J5753" s="6">
        <f t="shared" si="4278"/>
        <v>12238638.999060387</v>
      </c>
      <c r="K5753" s="6">
        <f t="shared" si="4279"/>
        <v>3252458.9009396145</v>
      </c>
      <c r="L5753" s="6">
        <f t="shared" si="4280"/>
        <v>2021270.6</v>
      </c>
      <c r="M5753" s="6">
        <f t="shared" si="4281"/>
        <v>17512368.5</v>
      </c>
      <c r="N5753" s="6">
        <f t="shared" si="4282"/>
        <v>17512368.5</v>
      </c>
    </row>
    <row r="5754" spans="1:14" x14ac:dyDescent="0.2">
      <c r="A5754" s="29">
        <v>44894</v>
      </c>
      <c r="B5754" s="35">
        <v>53931651.954156496</v>
      </c>
      <c r="C5754" s="35">
        <v>53931651.954156496</v>
      </c>
      <c r="D5754" s="27">
        <v>4606001.0458435025</v>
      </c>
      <c r="E5754" s="27">
        <v>1588023</v>
      </c>
      <c r="F5754" s="6">
        <f t="shared" si="4275"/>
        <v>60125676</v>
      </c>
      <c r="G5754" s="6">
        <f t="shared" si="4276"/>
        <v>60125676</v>
      </c>
      <c r="H5754" s="6"/>
      <c r="I5754" s="6">
        <f t="shared" si="4277"/>
        <v>14935695.625548918</v>
      </c>
      <c r="J5754" s="6">
        <f t="shared" si="4278"/>
        <v>14935695.625548918</v>
      </c>
      <c r="K5754" s="6">
        <f t="shared" si="4279"/>
        <v>3240627.4744510856</v>
      </c>
      <c r="L5754" s="6">
        <f t="shared" si="4280"/>
        <v>2071448.3666666667</v>
      </c>
      <c r="M5754" s="6">
        <f t="shared" si="4281"/>
        <v>20247771.466666665</v>
      </c>
      <c r="N5754" s="6">
        <f t="shared" si="4282"/>
        <v>20247771.466666665</v>
      </c>
    </row>
    <row r="5755" spans="1:14" x14ac:dyDescent="0.2">
      <c r="A5755" s="29">
        <v>44895</v>
      </c>
      <c r="B5755" s="35">
        <v>-2371011.7088461155</v>
      </c>
      <c r="C5755" s="35">
        <v>-2371011.7088461155</v>
      </c>
      <c r="D5755" s="27">
        <v>6811510.7088461155</v>
      </c>
      <c r="E5755" s="27">
        <v>2069087</v>
      </c>
      <c r="F5755" s="26">
        <f t="shared" si="4275"/>
        <v>6509586</v>
      </c>
      <c r="G5755" s="26">
        <f t="shared" si="4276"/>
        <v>6509586</v>
      </c>
      <c r="H5755" s="26"/>
      <c r="I5755" s="26">
        <f t="shared" si="4277"/>
        <v>13933531.488047566</v>
      </c>
      <c r="J5755" s="26">
        <f t="shared" si="4278"/>
        <v>13933531.488047566</v>
      </c>
      <c r="K5755" s="26">
        <f t="shared" si="4279"/>
        <v>3354527.0786191034</v>
      </c>
      <c r="L5755" s="26">
        <f t="shared" si="4280"/>
        <v>2116362.4333333331</v>
      </c>
      <c r="M5755" s="26">
        <f t="shared" si="4281"/>
        <v>19404421</v>
      </c>
      <c r="N5755" s="26">
        <f t="shared" si="4282"/>
        <v>19404421</v>
      </c>
    </row>
    <row r="5756" spans="1:14" ht="15" x14ac:dyDescent="0.25">
      <c r="A5756" s="29">
        <v>44896</v>
      </c>
      <c r="B5756" s="20">
        <v>-7055451.3258994669</v>
      </c>
      <c r="C5756" s="31">
        <v>-7055451.3258994669</v>
      </c>
      <c r="D5756" s="20">
        <v>8012449.3258994669</v>
      </c>
      <c r="E5756" s="20">
        <v>5531755</v>
      </c>
      <c r="F5756" s="6">
        <f t="shared" si="4275"/>
        <v>6488753</v>
      </c>
      <c r="G5756" s="6">
        <f t="shared" ref="G5756" si="4283">SUM(C5756:E5756)</f>
        <v>6488753</v>
      </c>
      <c r="H5756" s="6"/>
      <c r="I5756" s="6">
        <f t="shared" ref="I5756" si="4284">AVERAGE(B5727:B5756)</f>
        <v>14025415.248340154</v>
      </c>
      <c r="J5756" s="6">
        <f t="shared" ref="J5756" si="4285">AVERAGE(C5727:C5756)</f>
        <v>14025415.248340154</v>
      </c>
      <c r="K5756" s="6">
        <f t="shared" ref="K5756" si="4286">AVERAGE(D5727:D5756)</f>
        <v>3546507.8516598502</v>
      </c>
      <c r="L5756" s="6">
        <f t="shared" ref="L5756" si="4287">AVERAGE(E5727:E5756)</f>
        <v>2203560.8666666667</v>
      </c>
      <c r="M5756" s="6">
        <f t="shared" ref="M5756" si="4288">AVERAGE(F5727:F5756)</f>
        <v>19775483.966666665</v>
      </c>
      <c r="N5756" s="6">
        <f t="shared" ref="N5756" si="4289">AVERAGE(G5727:G5756)</f>
        <v>19775483.966666665</v>
      </c>
    </row>
    <row r="5757" spans="1:14" ht="15" x14ac:dyDescent="0.25">
      <c r="A5757" s="29">
        <v>44897</v>
      </c>
      <c r="B5757" s="6">
        <v>18619850.784940753</v>
      </c>
      <c r="C5757" s="38">
        <v>18619850.784940753</v>
      </c>
      <c r="D5757" s="6">
        <v>6685984.2150592459</v>
      </c>
      <c r="E5757" s="6">
        <v>2160560</v>
      </c>
      <c r="F5757" s="6">
        <f t="shared" ref="F5757" si="4290">SUM(B5757+D5757+E5757)</f>
        <v>27466395</v>
      </c>
      <c r="G5757" s="6">
        <f t="shared" ref="G5757" si="4291">SUM(C5757:E5757)</f>
        <v>27466395</v>
      </c>
      <c r="H5757" s="6"/>
      <c r="I5757" s="6">
        <f t="shared" ref="I5757" si="4292">AVERAGE(B5728:B5757)</f>
        <v>13878381.526569439</v>
      </c>
      <c r="J5757" s="6">
        <f t="shared" ref="J5757" si="4293">AVERAGE(C5728:C5757)</f>
        <v>13878381.526569439</v>
      </c>
      <c r="K5757" s="6">
        <f t="shared" ref="K5757" si="4294">AVERAGE(D5728:D5757)</f>
        <v>3708321.3400972304</v>
      </c>
      <c r="L5757" s="6">
        <f t="shared" ref="L5757" si="4295">AVERAGE(E5728:E5757)</f>
        <v>2246685.2333333334</v>
      </c>
      <c r="M5757" s="6">
        <f t="shared" ref="M5757" si="4296">AVERAGE(F5728:F5757)</f>
        <v>19833388.100000001</v>
      </c>
      <c r="N5757" s="6">
        <f t="shared" ref="N5757" si="4297">AVERAGE(G5728:G5757)</f>
        <v>19833388.100000001</v>
      </c>
    </row>
    <row r="5758" spans="1:14" ht="15" x14ac:dyDescent="0.25">
      <c r="A5758" s="29">
        <v>44898</v>
      </c>
      <c r="B5758" s="6">
        <v>5882965.758085289</v>
      </c>
      <c r="C5758" s="38">
        <v>5882965.758085289</v>
      </c>
      <c r="D5758" s="6">
        <v>6641038.241914711</v>
      </c>
      <c r="E5758" s="6">
        <v>568012</v>
      </c>
      <c r="F5758" s="6">
        <f t="shared" ref="F5758:F5816" si="4298">SUM(B5758+D5758+E5758)</f>
        <v>13092016</v>
      </c>
      <c r="G5758" s="6">
        <f t="shared" ref="G5758:G5816" si="4299">SUM(C5758:E5758)</f>
        <v>13092016</v>
      </c>
      <c r="H5758" s="6"/>
      <c r="I5758" s="6">
        <f t="shared" ref="I5758:I5786" si="4300">AVERAGE(B5729:B5758)</f>
        <v>14540711.623761589</v>
      </c>
      <c r="J5758" s="6">
        <f t="shared" ref="J5758:J5786" si="4301">AVERAGE(C5729:C5758)</f>
        <v>14540711.623761589</v>
      </c>
      <c r="K5758" s="6">
        <f t="shared" ref="K5758:K5786" si="4302">AVERAGE(D5729:D5758)</f>
        <v>3885159.2095717494</v>
      </c>
      <c r="L5758" s="6">
        <f t="shared" ref="L5758:L5785" si="4303">AVERAGE(E5729:E5758)</f>
        <v>2252541.3333333335</v>
      </c>
      <c r="M5758" s="6">
        <f t="shared" ref="M5758:M5786" si="4304">AVERAGE(F5729:F5758)</f>
        <v>20678412.166666668</v>
      </c>
      <c r="N5758" s="6">
        <f t="shared" ref="N5758:N5786" si="4305">AVERAGE(G5729:G5758)</f>
        <v>20678412.166666668</v>
      </c>
    </row>
    <row r="5759" spans="1:14" ht="15" x14ac:dyDescent="0.25">
      <c r="A5759" s="29">
        <v>44899</v>
      </c>
      <c r="B5759" s="6">
        <v>14951187.32255704</v>
      </c>
      <c r="C5759" s="38">
        <v>14951187.32255704</v>
      </c>
      <c r="D5759" s="6">
        <v>6358809.6774429604</v>
      </c>
      <c r="E5759" s="6">
        <v>1733672</v>
      </c>
      <c r="F5759" s="6">
        <f t="shared" si="4298"/>
        <v>23043669</v>
      </c>
      <c r="G5759" s="6">
        <f t="shared" si="4299"/>
        <v>23043669</v>
      </c>
      <c r="H5759" s="6"/>
      <c r="I5759" s="6">
        <f t="shared" si="4300"/>
        <v>13824943.506270291</v>
      </c>
      <c r="J5759" s="6">
        <f t="shared" si="4301"/>
        <v>13824943.506270291</v>
      </c>
      <c r="K5759" s="6">
        <f t="shared" si="4302"/>
        <v>4002357.1603963771</v>
      </c>
      <c r="L5759" s="6">
        <f t="shared" si="4303"/>
        <v>2278343.2999999998</v>
      </c>
      <c r="M5759" s="6">
        <f t="shared" si="4304"/>
        <v>20105643.966666665</v>
      </c>
      <c r="N5759" s="6">
        <f t="shared" si="4305"/>
        <v>20105643.966666665</v>
      </c>
    </row>
    <row r="5760" spans="1:14" ht="15" x14ac:dyDescent="0.25">
      <c r="A5760" s="29">
        <v>44900</v>
      </c>
      <c r="B5760" s="6">
        <v>9260825.9919296466</v>
      </c>
      <c r="C5760" s="38">
        <v>9260825.9919296466</v>
      </c>
      <c r="D5760" s="6">
        <v>7102834.0080703534</v>
      </c>
      <c r="E5760" s="6">
        <v>1285974</v>
      </c>
      <c r="F5760" s="6">
        <f t="shared" si="4298"/>
        <v>17649634</v>
      </c>
      <c r="G5760" s="6">
        <f t="shared" si="4299"/>
        <v>17649634</v>
      </c>
      <c r="H5760" s="6"/>
      <c r="I5760" s="6">
        <f t="shared" si="4300"/>
        <v>13633074.359594429</v>
      </c>
      <c r="J5760" s="6">
        <f t="shared" si="4301"/>
        <v>13633074.359594429</v>
      </c>
      <c r="K5760" s="6">
        <f t="shared" si="4302"/>
        <v>4162440.2737389086</v>
      </c>
      <c r="L5760" s="6">
        <f t="shared" si="4303"/>
        <v>2118658.2999999998</v>
      </c>
      <c r="M5760" s="6">
        <f t="shared" si="4304"/>
        <v>19914172.933333334</v>
      </c>
      <c r="N5760" s="6">
        <f t="shared" si="4305"/>
        <v>19914172.933333334</v>
      </c>
    </row>
    <row r="5761" spans="1:14" ht="15" x14ac:dyDescent="0.25">
      <c r="A5761" s="29">
        <v>44901</v>
      </c>
      <c r="B5761" s="6">
        <v>19593810.229019951</v>
      </c>
      <c r="C5761" s="38">
        <v>19593810.229019951</v>
      </c>
      <c r="D5761" s="6">
        <v>7970160.7709800499</v>
      </c>
      <c r="E5761" s="6">
        <v>618518</v>
      </c>
      <c r="F5761" s="6">
        <f t="shared" si="4298"/>
        <v>28182489</v>
      </c>
      <c r="G5761" s="6">
        <f t="shared" si="4299"/>
        <v>28182489</v>
      </c>
      <c r="H5761" s="6"/>
      <c r="I5761" s="6">
        <f t="shared" si="4300"/>
        <v>13760867.580416285</v>
      </c>
      <c r="J5761" s="6">
        <f t="shared" si="4301"/>
        <v>13760867.580416285</v>
      </c>
      <c r="K5761" s="6">
        <f t="shared" si="4302"/>
        <v>4350007.186250384</v>
      </c>
      <c r="L5761" s="6">
        <f t="shared" si="4303"/>
        <v>1931166.6</v>
      </c>
      <c r="M5761" s="6">
        <f t="shared" si="4304"/>
        <v>20042041.366666667</v>
      </c>
      <c r="N5761" s="6">
        <f t="shared" si="4305"/>
        <v>20042041.366666667</v>
      </c>
    </row>
    <row r="5762" spans="1:14" ht="15" x14ac:dyDescent="0.25">
      <c r="A5762" s="29">
        <v>44902</v>
      </c>
      <c r="B5762" s="6">
        <v>21376810.431273025</v>
      </c>
      <c r="C5762" s="38">
        <v>21376810.431273025</v>
      </c>
      <c r="D5762" s="6">
        <v>7836768.5687269755</v>
      </c>
      <c r="E5762" s="6">
        <v>4143388</v>
      </c>
      <c r="F5762" s="6">
        <f t="shared" si="4298"/>
        <v>33356967</v>
      </c>
      <c r="G5762" s="6">
        <f t="shared" si="4299"/>
        <v>33356967</v>
      </c>
      <c r="H5762" s="6"/>
      <c r="I5762" s="6">
        <f t="shared" si="4300"/>
        <v>13374897.825541489</v>
      </c>
      <c r="J5762" s="6">
        <f t="shared" si="4301"/>
        <v>13374897.825541489</v>
      </c>
      <c r="K5762" s="6">
        <f t="shared" si="4302"/>
        <v>4457111.5744585153</v>
      </c>
      <c r="L5762" s="6">
        <f t="shared" si="4303"/>
        <v>2048108.4333333333</v>
      </c>
      <c r="M5762" s="6">
        <f t="shared" si="4304"/>
        <v>19880117.833333332</v>
      </c>
      <c r="N5762" s="6">
        <f t="shared" si="4305"/>
        <v>19880117.833333332</v>
      </c>
    </row>
    <row r="5763" spans="1:14" ht="15" x14ac:dyDescent="0.25">
      <c r="A5763" s="29">
        <v>44903</v>
      </c>
      <c r="B5763" s="6">
        <v>-17585052.279440247</v>
      </c>
      <c r="C5763" s="38">
        <v>-17585052.279440247</v>
      </c>
      <c r="D5763" s="6">
        <v>8205676.2794402456</v>
      </c>
      <c r="E5763" s="6">
        <v>991886</v>
      </c>
      <c r="F5763" s="6">
        <f t="shared" si="4298"/>
        <v>-8387490</v>
      </c>
      <c r="G5763" s="6">
        <f t="shared" si="4299"/>
        <v>-8387490</v>
      </c>
      <c r="H5763" s="6"/>
      <c r="I5763" s="6">
        <f t="shared" si="4300"/>
        <v>12596850.933279186</v>
      </c>
      <c r="J5763" s="6">
        <f t="shared" si="4301"/>
        <v>12596850.933279186</v>
      </c>
      <c r="K5763" s="6">
        <f t="shared" si="4302"/>
        <v>4581358.7000541501</v>
      </c>
      <c r="L5763" s="6">
        <f t="shared" si="4303"/>
        <v>2008355.8</v>
      </c>
      <c r="M5763" s="6">
        <f t="shared" si="4304"/>
        <v>19186565.433333334</v>
      </c>
      <c r="N5763" s="6">
        <f t="shared" si="4305"/>
        <v>19186565.433333334</v>
      </c>
    </row>
    <row r="5764" spans="1:14" ht="15" x14ac:dyDescent="0.25">
      <c r="A5764" s="29">
        <v>44904</v>
      </c>
      <c r="B5764" s="6">
        <v>39240794.501030989</v>
      </c>
      <c r="C5764" s="38">
        <v>39240794.501030989</v>
      </c>
      <c r="D5764" s="6">
        <v>8246991.498969011</v>
      </c>
      <c r="E5764" s="6">
        <v>1684446</v>
      </c>
      <c r="F5764" s="6">
        <f t="shared" si="4298"/>
        <v>49172232</v>
      </c>
      <c r="G5764" s="6">
        <f t="shared" si="4299"/>
        <v>49172232</v>
      </c>
      <c r="H5764" s="6"/>
      <c r="I5764" s="6">
        <f t="shared" si="4300"/>
        <v>12665193.517773489</v>
      </c>
      <c r="J5764" s="6">
        <f t="shared" si="4301"/>
        <v>12665193.517773489</v>
      </c>
      <c r="K5764" s="6">
        <f t="shared" si="4302"/>
        <v>4685205.5822265139</v>
      </c>
      <c r="L5764" s="6">
        <f t="shared" si="4303"/>
        <v>1924752.8</v>
      </c>
      <c r="M5764" s="6">
        <f t="shared" si="4304"/>
        <v>19275151.899999999</v>
      </c>
      <c r="N5764" s="6">
        <f t="shared" si="4305"/>
        <v>19275151.899999999</v>
      </c>
    </row>
    <row r="5765" spans="1:14" ht="15" x14ac:dyDescent="0.25">
      <c r="A5765" s="29">
        <v>44905</v>
      </c>
      <c r="B5765" s="6">
        <v>10091562.544294376</v>
      </c>
      <c r="C5765" s="38">
        <v>10091562.544294376</v>
      </c>
      <c r="D5765" s="6">
        <v>7507449.4557056241</v>
      </c>
      <c r="E5765" s="6">
        <v>2518641</v>
      </c>
      <c r="F5765" s="6">
        <f t="shared" si="4298"/>
        <v>20117653</v>
      </c>
      <c r="G5765" s="6">
        <f t="shared" si="4299"/>
        <v>20117653</v>
      </c>
      <c r="H5765" s="6"/>
      <c r="I5765" s="6">
        <f t="shared" si="4300"/>
        <v>12764327.008760052</v>
      </c>
      <c r="J5765" s="6">
        <f t="shared" si="4301"/>
        <v>12764327.008760052</v>
      </c>
      <c r="K5765" s="6">
        <f t="shared" si="4302"/>
        <v>4772737.6245732848</v>
      </c>
      <c r="L5765" s="6">
        <f t="shared" si="4303"/>
        <v>1987274.7666666666</v>
      </c>
      <c r="M5765" s="6">
        <f t="shared" si="4304"/>
        <v>19524339.399999999</v>
      </c>
      <c r="N5765" s="6">
        <f t="shared" si="4305"/>
        <v>19524339.399999999</v>
      </c>
    </row>
    <row r="5766" spans="1:14" ht="15" x14ac:dyDescent="0.25">
      <c r="A5766" s="29">
        <v>44906</v>
      </c>
      <c r="B5766" s="6">
        <v>14243589.59593711</v>
      </c>
      <c r="C5766" s="38">
        <v>14243589.59593711</v>
      </c>
      <c r="D5766" s="6">
        <v>6962974.4040628886</v>
      </c>
      <c r="E5766" s="6">
        <v>1394388</v>
      </c>
      <c r="F5766" s="6">
        <f t="shared" si="4298"/>
        <v>22600952</v>
      </c>
      <c r="G5766" s="6">
        <f t="shared" si="4299"/>
        <v>22600952</v>
      </c>
      <c r="H5766" s="6"/>
      <c r="I5766" s="6">
        <f t="shared" si="4300"/>
        <v>13364693.72243432</v>
      </c>
      <c r="J5766" s="6">
        <f t="shared" si="4301"/>
        <v>13364693.72243432</v>
      </c>
      <c r="K5766" s="6">
        <f t="shared" si="4302"/>
        <v>4839528.24423235</v>
      </c>
      <c r="L5766" s="6">
        <f t="shared" si="4303"/>
        <v>2016256</v>
      </c>
      <c r="M5766" s="6">
        <f t="shared" si="4304"/>
        <v>20220477.966666665</v>
      </c>
      <c r="N5766" s="6">
        <f t="shared" si="4305"/>
        <v>20220477.966666665</v>
      </c>
    </row>
    <row r="5767" spans="1:14" ht="15" x14ac:dyDescent="0.25">
      <c r="A5767" s="29">
        <v>44907</v>
      </c>
      <c r="B5767" s="6">
        <v>1637033.6375100752</v>
      </c>
      <c r="C5767" s="38">
        <v>1637033.6375100752</v>
      </c>
      <c r="D5767" s="6">
        <v>7614088.3624899248</v>
      </c>
      <c r="E5767" s="6">
        <v>2612197</v>
      </c>
      <c r="F5767" s="6">
        <f t="shared" si="4298"/>
        <v>11863319</v>
      </c>
      <c r="G5767" s="6">
        <f t="shared" si="4299"/>
        <v>11863319</v>
      </c>
      <c r="H5767" s="6"/>
      <c r="I5767" s="6">
        <f t="shared" si="4300"/>
        <v>12234039.85735609</v>
      </c>
      <c r="J5767" s="6">
        <f t="shared" si="4301"/>
        <v>12234039.85735609</v>
      </c>
      <c r="K5767" s="6">
        <f t="shared" si="4302"/>
        <v>4967742.0426439103</v>
      </c>
      <c r="L5767" s="6">
        <f t="shared" si="4303"/>
        <v>2077650.2666666666</v>
      </c>
      <c r="M5767" s="6">
        <f t="shared" si="4304"/>
        <v>19279432.166666668</v>
      </c>
      <c r="N5767" s="6">
        <f t="shared" si="4305"/>
        <v>19279432.166666668</v>
      </c>
    </row>
    <row r="5768" spans="1:14" ht="15" x14ac:dyDescent="0.25">
      <c r="A5768" s="29">
        <v>44908</v>
      </c>
      <c r="B5768" s="6">
        <v>21063494.921116024</v>
      </c>
      <c r="C5768" s="38">
        <v>21063494.921116024</v>
      </c>
      <c r="D5768" s="6">
        <v>6764834.0788839739</v>
      </c>
      <c r="E5768" s="6">
        <v>2400445</v>
      </c>
      <c r="F5768" s="6">
        <f t="shared" si="4298"/>
        <v>30228774</v>
      </c>
      <c r="G5768" s="6">
        <f t="shared" si="4299"/>
        <v>30228774</v>
      </c>
      <c r="H5768" s="6"/>
      <c r="I5768" s="6">
        <f t="shared" si="4300"/>
        <v>12445207.644791326</v>
      </c>
      <c r="J5768" s="6">
        <f t="shared" si="4301"/>
        <v>12445207.644791326</v>
      </c>
      <c r="K5768" s="6">
        <f t="shared" si="4302"/>
        <v>5077915.3552086735</v>
      </c>
      <c r="L5768" s="6">
        <f t="shared" si="4303"/>
        <v>2146275.7999999998</v>
      </c>
      <c r="M5768" s="6">
        <f t="shared" si="4304"/>
        <v>19669398.800000001</v>
      </c>
      <c r="N5768" s="6">
        <f t="shared" si="4305"/>
        <v>19669398.800000001</v>
      </c>
    </row>
    <row r="5769" spans="1:14" ht="15" x14ac:dyDescent="0.25">
      <c r="A5769" s="29">
        <v>44909</v>
      </c>
      <c r="B5769" s="6">
        <v>12457982.428591684</v>
      </c>
      <c r="C5769" s="38">
        <v>12457982.428591684</v>
      </c>
      <c r="D5769" s="6">
        <v>5540845.5714083174</v>
      </c>
      <c r="E5769" s="6">
        <v>2490959</v>
      </c>
      <c r="F5769" s="6">
        <f t="shared" si="4298"/>
        <v>20489787</v>
      </c>
      <c r="G5769" s="6">
        <f t="shared" si="4299"/>
        <v>20489787</v>
      </c>
      <c r="H5769" s="6"/>
      <c r="I5769" s="6">
        <f t="shared" si="4300"/>
        <v>12160784.867621666</v>
      </c>
      <c r="J5769" s="6">
        <f t="shared" si="4301"/>
        <v>12160784.867621666</v>
      </c>
      <c r="K5769" s="6">
        <f t="shared" si="4302"/>
        <v>5110030.065711665</v>
      </c>
      <c r="L5769" s="6">
        <f t="shared" si="4303"/>
        <v>2216994.0666666669</v>
      </c>
      <c r="M5769" s="6">
        <f t="shared" si="4304"/>
        <v>19487809</v>
      </c>
      <c r="N5769" s="6">
        <f t="shared" si="4305"/>
        <v>19487809</v>
      </c>
    </row>
    <row r="5770" spans="1:14" ht="15" x14ac:dyDescent="0.25">
      <c r="A5770" s="29">
        <v>44910</v>
      </c>
      <c r="B5770" s="6">
        <v>20004167.82233898</v>
      </c>
      <c r="C5770" s="38">
        <v>20004167.82233898</v>
      </c>
      <c r="D5770" s="6">
        <v>4029110.1776610203</v>
      </c>
      <c r="E5770" s="6">
        <v>-136115</v>
      </c>
      <c r="F5770" s="6">
        <f t="shared" si="4298"/>
        <v>23897163</v>
      </c>
      <c r="G5770" s="6">
        <f t="shared" si="4299"/>
        <v>23897163</v>
      </c>
      <c r="H5770" s="6"/>
      <c r="I5770" s="6">
        <f t="shared" si="4300"/>
        <v>13243868.289784944</v>
      </c>
      <c r="J5770" s="6">
        <f t="shared" si="4301"/>
        <v>13243868.289784944</v>
      </c>
      <c r="K5770" s="6">
        <f t="shared" si="4302"/>
        <v>5142277.6102150576</v>
      </c>
      <c r="L5770" s="6">
        <f t="shared" si="4303"/>
        <v>2189208.2333333334</v>
      </c>
      <c r="M5770" s="6">
        <f t="shared" si="4304"/>
        <v>20575354.133333333</v>
      </c>
      <c r="N5770" s="6">
        <f t="shared" si="4305"/>
        <v>20575354.133333333</v>
      </c>
    </row>
    <row r="5771" spans="1:14" ht="15" x14ac:dyDescent="0.25">
      <c r="A5771" s="29">
        <v>44911</v>
      </c>
      <c r="B5771" s="6">
        <v>4845160.6375524849</v>
      </c>
      <c r="C5771" s="38">
        <v>4845160.6375524849</v>
      </c>
      <c r="D5771" s="6">
        <v>4198676.3624475161</v>
      </c>
      <c r="E5771" s="6">
        <v>8365046</v>
      </c>
      <c r="F5771" s="6">
        <f t="shared" si="4298"/>
        <v>17408883</v>
      </c>
      <c r="G5771" s="6">
        <f t="shared" si="4299"/>
        <v>17408883</v>
      </c>
      <c r="H5771" s="6"/>
      <c r="I5771" s="6">
        <f t="shared" si="4300"/>
        <v>12577409.08394132</v>
      </c>
      <c r="J5771" s="6">
        <f t="shared" si="4301"/>
        <v>12577409.08394132</v>
      </c>
      <c r="K5771" s="6">
        <f t="shared" si="4302"/>
        <v>5140539.0160586787</v>
      </c>
      <c r="L5771" s="6">
        <f t="shared" si="4303"/>
        <v>2390358.5</v>
      </c>
      <c r="M5771" s="6">
        <f t="shared" si="4304"/>
        <v>20108306.600000001</v>
      </c>
      <c r="N5771" s="6">
        <f t="shared" si="4305"/>
        <v>20108306.600000001</v>
      </c>
    </row>
    <row r="5772" spans="1:14" ht="15" x14ac:dyDescent="0.25">
      <c r="A5772" s="29">
        <v>44912</v>
      </c>
      <c r="B5772" s="6">
        <v>11594506.246835627</v>
      </c>
      <c r="C5772" s="38">
        <v>11594506.246835627</v>
      </c>
      <c r="D5772" s="6">
        <v>5360532.7531643733</v>
      </c>
      <c r="E5772" s="6">
        <v>2087782</v>
      </c>
      <c r="F5772" s="6">
        <f t="shared" si="4298"/>
        <v>19042821</v>
      </c>
      <c r="G5772" s="6">
        <f t="shared" si="4299"/>
        <v>19042821</v>
      </c>
      <c r="H5772" s="6"/>
      <c r="I5772" s="6">
        <f t="shared" si="4300"/>
        <v>12722314.672072269</v>
      </c>
      <c r="J5772" s="6">
        <f t="shared" si="4301"/>
        <v>12722314.672072269</v>
      </c>
      <c r="K5772" s="6">
        <f t="shared" si="4302"/>
        <v>5163940.494594397</v>
      </c>
      <c r="L5772" s="6">
        <f t="shared" si="4303"/>
        <v>2426879.4666666668</v>
      </c>
      <c r="M5772" s="6">
        <f t="shared" si="4304"/>
        <v>20313134.633333333</v>
      </c>
      <c r="N5772" s="6">
        <f t="shared" si="4305"/>
        <v>20313134.633333333</v>
      </c>
    </row>
    <row r="5773" spans="1:14" ht="15" x14ac:dyDescent="0.25">
      <c r="A5773" s="29">
        <v>44913</v>
      </c>
      <c r="B5773" s="6">
        <v>33313090.808711447</v>
      </c>
      <c r="C5773" s="38">
        <v>33313090.808711447</v>
      </c>
      <c r="D5773" s="6">
        <v>5750606.1912885513</v>
      </c>
      <c r="E5773" s="6">
        <v>1869701</v>
      </c>
      <c r="F5773" s="6">
        <f t="shared" si="4298"/>
        <v>40933398</v>
      </c>
      <c r="G5773" s="6">
        <f t="shared" si="4299"/>
        <v>40933398</v>
      </c>
      <c r="H5773" s="6"/>
      <c r="I5773" s="6">
        <f t="shared" si="4300"/>
        <v>13359055.278266482</v>
      </c>
      <c r="J5773" s="6">
        <f t="shared" si="4301"/>
        <v>13359055.278266482</v>
      </c>
      <c r="K5773" s="6">
        <f t="shared" si="4302"/>
        <v>5296755.888400184</v>
      </c>
      <c r="L5773" s="6">
        <f t="shared" si="4303"/>
        <v>2469361.4</v>
      </c>
      <c r="M5773" s="6">
        <f t="shared" si="4304"/>
        <v>21125172.566666666</v>
      </c>
      <c r="N5773" s="6">
        <f t="shared" si="4305"/>
        <v>21125172.566666666</v>
      </c>
    </row>
    <row r="5774" spans="1:14" ht="15" x14ac:dyDescent="0.25">
      <c r="A5774" s="29">
        <v>44914</v>
      </c>
      <c r="B5774" s="6">
        <v>9253783.225318335</v>
      </c>
      <c r="C5774" s="38">
        <v>9253783.225318335</v>
      </c>
      <c r="D5774" s="6">
        <v>7543060.7746816659</v>
      </c>
      <c r="E5774" s="6">
        <v>2712900</v>
      </c>
      <c r="F5774" s="6">
        <f t="shared" si="4298"/>
        <v>19509744</v>
      </c>
      <c r="G5774" s="6">
        <f t="shared" si="4299"/>
        <v>19509744</v>
      </c>
      <c r="H5774" s="6"/>
      <c r="I5774" s="6">
        <f t="shared" si="4300"/>
        <v>13488950.335354229</v>
      </c>
      <c r="J5774" s="6">
        <f t="shared" si="4301"/>
        <v>13488950.335354229</v>
      </c>
      <c r="K5774" s="6">
        <f t="shared" si="4302"/>
        <v>5449656.0646457691</v>
      </c>
      <c r="L5774" s="6">
        <f t="shared" si="4303"/>
        <v>2480900.5333333332</v>
      </c>
      <c r="M5774" s="6">
        <f t="shared" si="4304"/>
        <v>21419506.933333334</v>
      </c>
      <c r="N5774" s="6">
        <f t="shared" si="4305"/>
        <v>21419506.933333334</v>
      </c>
    </row>
    <row r="5775" spans="1:14" ht="15" x14ac:dyDescent="0.25">
      <c r="A5775" s="29">
        <v>44915</v>
      </c>
      <c r="B5775" s="6">
        <v>18095523.64828217</v>
      </c>
      <c r="C5775" s="38">
        <v>18095523.64828217</v>
      </c>
      <c r="D5775" s="6">
        <v>7386299.3517178297</v>
      </c>
      <c r="E5775" s="6">
        <v>3368619</v>
      </c>
      <c r="F5775" s="6">
        <f t="shared" si="4298"/>
        <v>28850442</v>
      </c>
      <c r="G5775" s="6">
        <f t="shared" si="4299"/>
        <v>28850442</v>
      </c>
      <c r="H5775" s="6"/>
      <c r="I5775" s="6">
        <f t="shared" si="4300"/>
        <v>13155511.072286958</v>
      </c>
      <c r="J5775" s="6">
        <f t="shared" si="4301"/>
        <v>13155511.072286958</v>
      </c>
      <c r="K5775" s="6">
        <f t="shared" si="4302"/>
        <v>5602984.2277130419</v>
      </c>
      <c r="L5775" s="6">
        <f t="shared" si="4303"/>
        <v>2533816.4666666668</v>
      </c>
      <c r="M5775" s="6">
        <f t="shared" si="4304"/>
        <v>21292311.766666666</v>
      </c>
      <c r="N5775" s="6">
        <f t="shared" si="4305"/>
        <v>21292311.766666666</v>
      </c>
    </row>
    <row r="5776" spans="1:14" ht="15" x14ac:dyDescent="0.25">
      <c r="A5776" s="29">
        <v>44916</v>
      </c>
      <c r="B5776" s="6">
        <v>19781786.564413853</v>
      </c>
      <c r="C5776" s="38">
        <v>19781786.564413853</v>
      </c>
      <c r="D5776" s="6">
        <v>4398683.4355861479</v>
      </c>
      <c r="E5776" s="6">
        <v>3384989</v>
      </c>
      <c r="F5776" s="6">
        <f t="shared" si="4298"/>
        <v>27565459</v>
      </c>
      <c r="G5776" s="6">
        <f t="shared" si="4299"/>
        <v>27565459</v>
      </c>
      <c r="H5776" s="6"/>
      <c r="I5776" s="6">
        <f t="shared" si="4300"/>
        <v>13378950.468618216</v>
      </c>
      <c r="J5776" s="6">
        <f t="shared" si="4301"/>
        <v>13378950.468618216</v>
      </c>
      <c r="K5776" s="6">
        <f t="shared" si="4302"/>
        <v>5612023.7313817823</v>
      </c>
      <c r="L5776" s="6">
        <f t="shared" si="4303"/>
        <v>2600682.1</v>
      </c>
      <c r="M5776" s="6">
        <f t="shared" si="4304"/>
        <v>21591656.300000001</v>
      </c>
      <c r="N5776" s="6">
        <f t="shared" si="4305"/>
        <v>21591656.300000001</v>
      </c>
    </row>
    <row r="5777" spans="1:14" ht="15" x14ac:dyDescent="0.25">
      <c r="A5777" s="29">
        <v>44917</v>
      </c>
      <c r="B5777" s="6">
        <v>11395041.542324726</v>
      </c>
      <c r="C5777" s="38">
        <v>11395041.542324726</v>
      </c>
      <c r="D5777" s="6">
        <v>3185121.4576752735</v>
      </c>
      <c r="E5777" s="6">
        <v>1728738</v>
      </c>
      <c r="F5777" s="6">
        <f t="shared" si="4298"/>
        <v>16308901</v>
      </c>
      <c r="G5777" s="6">
        <f t="shared" si="4299"/>
        <v>16308901</v>
      </c>
      <c r="H5777" s="6"/>
      <c r="I5777" s="6">
        <f t="shared" si="4300"/>
        <v>14334815.036566269</v>
      </c>
      <c r="J5777" s="6">
        <f t="shared" si="4301"/>
        <v>14334815.036566269</v>
      </c>
      <c r="K5777" s="6">
        <f t="shared" si="4302"/>
        <v>5647146.2634337284</v>
      </c>
      <c r="L5777" s="6">
        <f t="shared" si="4303"/>
        <v>2558157.6666666665</v>
      </c>
      <c r="M5777" s="6">
        <f t="shared" si="4304"/>
        <v>22540118.966666665</v>
      </c>
      <c r="N5777" s="6">
        <f t="shared" si="4305"/>
        <v>22540118.966666665</v>
      </c>
    </row>
    <row r="5778" spans="1:14" ht="15" x14ac:dyDescent="0.25">
      <c r="A5778" s="29">
        <v>44918</v>
      </c>
      <c r="B5778" s="6">
        <v>-1934714.9636298949</v>
      </c>
      <c r="C5778" s="38">
        <v>-1934714.9636298949</v>
      </c>
      <c r="D5778" s="6">
        <v>2638714.9636298949</v>
      </c>
      <c r="E5778" s="6">
        <v>2161757</v>
      </c>
      <c r="F5778" s="6">
        <f t="shared" si="4298"/>
        <v>2865757</v>
      </c>
      <c r="G5778" s="6">
        <f t="shared" si="4299"/>
        <v>2865757</v>
      </c>
      <c r="H5778" s="6"/>
      <c r="I5778" s="6">
        <f t="shared" si="4300"/>
        <v>13273722.43036148</v>
      </c>
      <c r="J5778" s="6">
        <f t="shared" si="4301"/>
        <v>13273722.43036148</v>
      </c>
      <c r="K5778" s="6">
        <f t="shared" si="4302"/>
        <v>5670188.5029718541</v>
      </c>
      <c r="L5778" s="6">
        <f t="shared" si="4303"/>
        <v>2227821.2333333334</v>
      </c>
      <c r="M5778" s="6">
        <f t="shared" si="4304"/>
        <v>21171732.166666668</v>
      </c>
      <c r="N5778" s="6">
        <f t="shared" si="4305"/>
        <v>21171732.166666668</v>
      </c>
    </row>
    <row r="5779" spans="1:14" ht="15" x14ac:dyDescent="0.25">
      <c r="A5779" s="29">
        <v>44919</v>
      </c>
      <c r="B5779" s="6">
        <v>14069242.548361756</v>
      </c>
      <c r="C5779" s="38">
        <v>14069242.548361756</v>
      </c>
      <c r="D5779" s="6">
        <v>2863222.4516382432</v>
      </c>
      <c r="E5779" s="6">
        <v>961965</v>
      </c>
      <c r="F5779" s="6">
        <f t="shared" si="4298"/>
        <v>17894430</v>
      </c>
      <c r="G5779" s="6">
        <f t="shared" si="4299"/>
        <v>17894430</v>
      </c>
      <c r="H5779" s="6"/>
      <c r="I5779" s="6">
        <f t="shared" si="4300"/>
        <v>12882632.884079972</v>
      </c>
      <c r="J5779" s="6">
        <f t="shared" si="4301"/>
        <v>12882632.884079972</v>
      </c>
      <c r="K5779" s="6">
        <f t="shared" si="4302"/>
        <v>5712010.7492533587</v>
      </c>
      <c r="L5779" s="6">
        <f t="shared" si="4303"/>
        <v>2199264.9</v>
      </c>
      <c r="M5779" s="6">
        <f t="shared" si="4304"/>
        <v>20793908.533333335</v>
      </c>
      <c r="N5779" s="6">
        <f t="shared" si="4305"/>
        <v>20793908.533333335</v>
      </c>
    </row>
    <row r="5780" spans="1:14" ht="15" x14ac:dyDescent="0.25">
      <c r="A5780" s="29">
        <v>44920</v>
      </c>
      <c r="B5780" s="6">
        <v>12453970.082899701</v>
      </c>
      <c r="C5780" s="38">
        <v>12453970.082899701</v>
      </c>
      <c r="D5780" s="6">
        <v>3884172.9171003001</v>
      </c>
      <c r="E5780" s="6">
        <v>730703</v>
      </c>
      <c r="F5780" s="6">
        <f t="shared" si="4298"/>
        <v>17068846</v>
      </c>
      <c r="G5780" s="6">
        <f t="shared" si="4299"/>
        <v>17068846</v>
      </c>
      <c r="H5780" s="6"/>
      <c r="I5780" s="6">
        <f t="shared" si="4300"/>
        <v>12754569.283442898</v>
      </c>
      <c r="J5780" s="6">
        <f t="shared" si="4301"/>
        <v>12754569.283442898</v>
      </c>
      <c r="K5780" s="6">
        <f t="shared" si="4302"/>
        <v>5783504.4165571006</v>
      </c>
      <c r="L5780" s="6">
        <f t="shared" si="4303"/>
        <v>2177402.8333333335</v>
      </c>
      <c r="M5780" s="6">
        <f t="shared" si="4304"/>
        <v>20715476.533333335</v>
      </c>
      <c r="N5780" s="6">
        <f t="shared" si="4305"/>
        <v>20715476.533333335</v>
      </c>
    </row>
    <row r="5781" spans="1:14" ht="15" x14ac:dyDescent="0.25">
      <c r="A5781" s="29">
        <v>44921</v>
      </c>
      <c r="B5781" s="6">
        <v>-8138944.3713287022</v>
      </c>
      <c r="C5781" s="38">
        <v>-8138944.3713287022</v>
      </c>
      <c r="D5781" s="6">
        <v>4352755.3713287022</v>
      </c>
      <c r="E5781" s="6">
        <v>1171856</v>
      </c>
      <c r="F5781" s="6">
        <f t="shared" si="4298"/>
        <v>-2614333</v>
      </c>
      <c r="G5781" s="6">
        <f t="shared" si="4299"/>
        <v>-2614333</v>
      </c>
      <c r="H5781" s="6"/>
      <c r="I5781" s="6">
        <f t="shared" si="4300"/>
        <v>12067565.282463964</v>
      </c>
      <c r="J5781" s="6">
        <f t="shared" si="4301"/>
        <v>12067565.282463964</v>
      </c>
      <c r="K5781" s="6">
        <f t="shared" si="4302"/>
        <v>5884261.7842027014</v>
      </c>
      <c r="L5781" s="6">
        <f t="shared" si="4303"/>
        <v>2175543.8666666667</v>
      </c>
      <c r="M5781" s="6">
        <f t="shared" si="4304"/>
        <v>20127370.933333334</v>
      </c>
      <c r="N5781" s="6">
        <f t="shared" si="4305"/>
        <v>20127370.933333334</v>
      </c>
    </row>
    <row r="5782" spans="1:14" ht="15" x14ac:dyDescent="0.25">
      <c r="A5782" s="29">
        <v>44922</v>
      </c>
      <c r="B5782" s="6">
        <v>40332675.157580502</v>
      </c>
      <c r="C5782" s="38">
        <v>40332675.157580502</v>
      </c>
      <c r="D5782" s="6">
        <v>4013730.8424194986</v>
      </c>
      <c r="E5782" s="6">
        <v>1290148</v>
      </c>
      <c r="F5782" s="6">
        <f t="shared" si="4298"/>
        <v>45636554</v>
      </c>
      <c r="G5782" s="6">
        <f t="shared" si="4299"/>
        <v>45636554</v>
      </c>
      <c r="H5782" s="6"/>
      <c r="I5782" s="6">
        <f t="shared" si="4300"/>
        <v>13449295.819970429</v>
      </c>
      <c r="J5782" s="6">
        <f t="shared" si="4301"/>
        <v>13449295.819970429</v>
      </c>
      <c r="K5782" s="6">
        <f t="shared" si="4302"/>
        <v>5958484.1133629028</v>
      </c>
      <c r="L5782" s="6">
        <f t="shared" si="4303"/>
        <v>2158445.2333333334</v>
      </c>
      <c r="M5782" s="6">
        <f t="shared" si="4304"/>
        <v>21566225.166666668</v>
      </c>
      <c r="N5782" s="6">
        <f t="shared" si="4305"/>
        <v>21566225.166666668</v>
      </c>
    </row>
    <row r="5783" spans="1:14" ht="15" x14ac:dyDescent="0.25">
      <c r="A5783" s="29">
        <v>44923</v>
      </c>
      <c r="B5783" s="6">
        <v>-936325.19678210281</v>
      </c>
      <c r="C5783" s="38">
        <v>-936325.19678210281</v>
      </c>
      <c r="D5783" s="6">
        <v>6792022.1967821028</v>
      </c>
      <c r="E5783" s="6">
        <v>1436263</v>
      </c>
      <c r="F5783" s="6">
        <f t="shared" si="4298"/>
        <v>7291960</v>
      </c>
      <c r="G5783" s="6">
        <f t="shared" si="4299"/>
        <v>7291960</v>
      </c>
      <c r="H5783" s="6"/>
      <c r="I5783" s="6">
        <f t="shared" si="4300"/>
        <v>13315633.61797118</v>
      </c>
      <c r="J5783" s="6">
        <f t="shared" si="4301"/>
        <v>13315633.61797118</v>
      </c>
      <c r="K5783" s="6">
        <f t="shared" si="4302"/>
        <v>5975504.1820288179</v>
      </c>
      <c r="L5783" s="6">
        <f t="shared" si="4303"/>
        <v>2164210.1</v>
      </c>
      <c r="M5783" s="6">
        <f t="shared" si="4304"/>
        <v>21455347.899999999</v>
      </c>
      <c r="N5783" s="6">
        <f t="shared" si="4305"/>
        <v>21455347.899999999</v>
      </c>
    </row>
    <row r="5784" spans="1:14" ht="15" x14ac:dyDescent="0.25">
      <c r="A5784" s="29">
        <v>44924</v>
      </c>
      <c r="B5784" s="6">
        <v>16026324.06920521</v>
      </c>
      <c r="C5784" s="38">
        <v>16026324.06920521</v>
      </c>
      <c r="D5784" s="6">
        <v>4306138.9307947885</v>
      </c>
      <c r="E5784" s="6">
        <v>4574666</v>
      </c>
      <c r="F5784" s="6">
        <f t="shared" si="4298"/>
        <v>24907129</v>
      </c>
      <c r="G5784" s="6">
        <f t="shared" si="4299"/>
        <v>24907129</v>
      </c>
      <c r="H5784" s="6"/>
      <c r="I5784" s="6">
        <f t="shared" si="4300"/>
        <v>12052122.688472806</v>
      </c>
      <c r="J5784" s="6">
        <f t="shared" si="4301"/>
        <v>12052122.688472806</v>
      </c>
      <c r="K5784" s="6">
        <f t="shared" si="4302"/>
        <v>5965508.7781938603</v>
      </c>
      <c r="L5784" s="6">
        <f t="shared" si="4303"/>
        <v>2263764.8666666667</v>
      </c>
      <c r="M5784" s="6">
        <f t="shared" si="4304"/>
        <v>20281396.333333332</v>
      </c>
      <c r="N5784" s="6">
        <f t="shared" si="4305"/>
        <v>20281396.333333332</v>
      </c>
    </row>
    <row r="5785" spans="1:14" ht="15" x14ac:dyDescent="0.25">
      <c r="A5785" s="29">
        <v>44925</v>
      </c>
      <c r="B5785" s="6">
        <v>14890177.270344431</v>
      </c>
      <c r="C5785" s="38">
        <v>14890177.270344431</v>
      </c>
      <c r="D5785" s="6">
        <v>3478667.7296555699</v>
      </c>
      <c r="E5785" s="6">
        <v>1437463</v>
      </c>
      <c r="F5785" s="6">
        <f t="shared" si="4298"/>
        <v>19806308</v>
      </c>
      <c r="G5785" s="6">
        <f t="shared" si="4299"/>
        <v>19806308</v>
      </c>
      <c r="H5785" s="6"/>
      <c r="I5785" s="6">
        <f t="shared" si="4300"/>
        <v>12627495.654445825</v>
      </c>
      <c r="J5785" s="6">
        <f t="shared" si="4301"/>
        <v>12627495.654445825</v>
      </c>
      <c r="K5785" s="6">
        <f t="shared" si="4302"/>
        <v>5854414.0122208428</v>
      </c>
      <c r="L5785" s="6">
        <f t="shared" si="4303"/>
        <v>2242710.7333333334</v>
      </c>
      <c r="M5785" s="6">
        <f t="shared" si="4304"/>
        <v>20724620.399999999</v>
      </c>
      <c r="N5785" s="6">
        <f t="shared" si="4305"/>
        <v>20724620.399999999</v>
      </c>
    </row>
    <row r="5786" spans="1:14" ht="15" x14ac:dyDescent="0.25">
      <c r="A5786" s="29">
        <v>44926</v>
      </c>
      <c r="B5786" s="6">
        <v>-648905.53242690489</v>
      </c>
      <c r="C5786" s="38">
        <v>-648905.53242690489</v>
      </c>
      <c r="D5786" s="6">
        <v>3160878.5324269049</v>
      </c>
      <c r="E5786" s="6">
        <v>1004047</v>
      </c>
      <c r="F5786" s="6">
        <f t="shared" si="4298"/>
        <v>3516020</v>
      </c>
      <c r="G5786" s="6">
        <f t="shared" si="4299"/>
        <v>3516020</v>
      </c>
      <c r="H5786" s="6"/>
      <c r="I5786" s="6">
        <f t="shared" si="4300"/>
        <v>12841047.180894911</v>
      </c>
      <c r="J5786" s="6">
        <f t="shared" si="4301"/>
        <v>12841047.180894911</v>
      </c>
      <c r="K5786" s="6">
        <f t="shared" si="4302"/>
        <v>5692694.9857717566</v>
      </c>
      <c r="L5786" s="6">
        <f>AVERAGE(E5757:E5786)</f>
        <v>2091787.1333333333</v>
      </c>
      <c r="M5786" s="6">
        <f t="shared" si="4304"/>
        <v>20625529.300000001</v>
      </c>
      <c r="N5786" s="6">
        <f t="shared" si="4305"/>
        <v>20625529.300000001</v>
      </c>
    </row>
    <row r="5787" spans="1:14" ht="15" x14ac:dyDescent="0.25">
      <c r="A5787" s="39">
        <v>44927</v>
      </c>
      <c r="B5787" s="6">
        <v>-20786472.902357966</v>
      </c>
      <c r="C5787" s="38">
        <v>-20786472.902357966</v>
      </c>
      <c r="D5787" s="6">
        <v>2630801.9023579671</v>
      </c>
      <c r="E5787" s="6">
        <v>2973662</v>
      </c>
      <c r="F5787" s="6">
        <f t="shared" si="4298"/>
        <v>-15182009</v>
      </c>
      <c r="G5787" s="6">
        <f t="shared" si="4299"/>
        <v>-15182009</v>
      </c>
      <c r="H5787" s="6"/>
      <c r="I5787" s="6">
        <f t="shared" ref="I5787:I5817" si="4306">AVERAGE(B5758:B5787)</f>
        <v>11527503.057984952</v>
      </c>
      <c r="J5787" s="6">
        <f t="shared" ref="J5787:J5817" si="4307">AVERAGE(C5758:C5787)</f>
        <v>11527503.057984952</v>
      </c>
      <c r="K5787" s="6">
        <f t="shared" ref="K5787:K5817" si="4308">AVERAGE(D5758:D5787)</f>
        <v>5557522.242015047</v>
      </c>
      <c r="L5787" s="6">
        <f t="shared" ref="L5787:L5817" si="4309">AVERAGE(E5758:E5787)</f>
        <v>2118890.5333333332</v>
      </c>
      <c r="M5787" s="6">
        <f t="shared" ref="M5787:M5817" si="4310">AVERAGE(F5758:F5787)</f>
        <v>19203915.833333332</v>
      </c>
      <c r="N5787" s="6">
        <f t="shared" ref="N5787:N5817" si="4311">AVERAGE(G5758:G5787)</f>
        <v>19203915.833333332</v>
      </c>
    </row>
    <row r="5788" spans="1:14" ht="15" x14ac:dyDescent="0.25">
      <c r="A5788" s="39">
        <v>44928</v>
      </c>
      <c r="B5788" s="6">
        <v>22734705.417616781</v>
      </c>
      <c r="C5788" s="38">
        <v>22734705.417616781</v>
      </c>
      <c r="D5788" s="6">
        <v>3259156.5823832187</v>
      </c>
      <c r="E5788" s="6">
        <v>4498751</v>
      </c>
      <c r="F5788" s="6">
        <f t="shared" si="4298"/>
        <v>30492613</v>
      </c>
      <c r="G5788" s="6">
        <f t="shared" si="4299"/>
        <v>30492613</v>
      </c>
      <c r="H5788" s="6"/>
      <c r="I5788" s="6">
        <f t="shared" si="4306"/>
        <v>12089227.71330267</v>
      </c>
      <c r="J5788" s="6">
        <f t="shared" si="4307"/>
        <v>12089227.71330267</v>
      </c>
      <c r="K5788" s="6">
        <f t="shared" si="4308"/>
        <v>5444792.8533639964</v>
      </c>
      <c r="L5788" s="6">
        <f t="shared" si="4309"/>
        <v>2249915.1666666665</v>
      </c>
      <c r="M5788" s="6">
        <f t="shared" si="4310"/>
        <v>19783935.733333334</v>
      </c>
      <c r="N5788" s="6">
        <f t="shared" si="4311"/>
        <v>19783935.733333334</v>
      </c>
    </row>
    <row r="5789" spans="1:14" ht="15" x14ac:dyDescent="0.25">
      <c r="A5789" s="39">
        <v>44929</v>
      </c>
      <c r="B5789" s="6">
        <v>26973855.175995123</v>
      </c>
      <c r="C5789" s="38">
        <v>26973855.175995123</v>
      </c>
      <c r="D5789" s="6">
        <v>2374190.8240048774</v>
      </c>
      <c r="E5789" s="6">
        <v>3796309</v>
      </c>
      <c r="F5789" s="6">
        <f t="shared" si="4298"/>
        <v>33144355</v>
      </c>
      <c r="G5789" s="6">
        <f t="shared" si="4299"/>
        <v>33144355</v>
      </c>
      <c r="H5789" s="6"/>
      <c r="I5789" s="6">
        <f t="shared" si="4306"/>
        <v>12489983.30841727</v>
      </c>
      <c r="J5789" s="6">
        <f t="shared" si="4307"/>
        <v>12489983.30841727</v>
      </c>
      <c r="K5789" s="6">
        <f t="shared" si="4308"/>
        <v>5311972.2249160595</v>
      </c>
      <c r="L5789" s="6">
        <f t="shared" si="4309"/>
        <v>2318669.7333333334</v>
      </c>
      <c r="M5789" s="6">
        <f t="shared" si="4310"/>
        <v>20120625.266666666</v>
      </c>
      <c r="N5789" s="6">
        <f t="shared" si="4311"/>
        <v>20120625.266666666</v>
      </c>
    </row>
    <row r="5790" spans="1:14" ht="15" x14ac:dyDescent="0.25">
      <c r="A5790" s="39">
        <v>44930</v>
      </c>
      <c r="B5790" s="6">
        <v>10369863.68331801</v>
      </c>
      <c r="C5790" s="38">
        <v>10369863.68331801</v>
      </c>
      <c r="D5790" s="6">
        <v>2510789.3166819904</v>
      </c>
      <c r="E5790" s="6">
        <v>1828311</v>
      </c>
      <c r="F5790" s="6">
        <f t="shared" si="4298"/>
        <v>14708964</v>
      </c>
      <c r="G5790" s="6">
        <f t="shared" si="4299"/>
        <v>14708964</v>
      </c>
      <c r="H5790" s="6"/>
      <c r="I5790" s="6">
        <f t="shared" si="4306"/>
        <v>12526951.23146355</v>
      </c>
      <c r="J5790" s="6">
        <f t="shared" si="4307"/>
        <v>12526951.23146355</v>
      </c>
      <c r="K5790" s="6">
        <f t="shared" si="4308"/>
        <v>5158904.0685364474</v>
      </c>
      <c r="L5790" s="6">
        <f t="shared" si="4309"/>
        <v>2336747.6333333333</v>
      </c>
      <c r="M5790" s="6">
        <f t="shared" si="4310"/>
        <v>20022602.933333334</v>
      </c>
      <c r="N5790" s="6">
        <f t="shared" si="4311"/>
        <v>20022602.933333334</v>
      </c>
    </row>
    <row r="5791" spans="1:14" ht="15" x14ac:dyDescent="0.25">
      <c r="A5791" s="39">
        <v>44931</v>
      </c>
      <c r="B5791" s="6">
        <v>12520480.436125826</v>
      </c>
      <c r="C5791" s="38">
        <v>12520480.436125826</v>
      </c>
      <c r="D5791" s="6">
        <v>3504962.5638741739</v>
      </c>
      <c r="E5791" s="6">
        <v>1274126</v>
      </c>
      <c r="F5791" s="6">
        <f t="shared" si="4298"/>
        <v>17299569</v>
      </c>
      <c r="G5791" s="6">
        <f t="shared" si="4299"/>
        <v>17299569</v>
      </c>
      <c r="H5791" s="6"/>
      <c r="I5791" s="6">
        <f t="shared" si="4306"/>
        <v>12291173.571700415</v>
      </c>
      <c r="J5791" s="6">
        <f t="shared" si="4307"/>
        <v>12291173.571700415</v>
      </c>
      <c r="K5791" s="6">
        <f t="shared" si="4308"/>
        <v>5010064.1282995855</v>
      </c>
      <c r="L5791" s="6">
        <f t="shared" si="4309"/>
        <v>2358601.2333333334</v>
      </c>
      <c r="M5791" s="6">
        <f t="shared" si="4310"/>
        <v>19659838.933333334</v>
      </c>
      <c r="N5791" s="6">
        <f t="shared" si="4311"/>
        <v>19659838.933333334</v>
      </c>
    </row>
    <row r="5792" spans="1:14" ht="15" x14ac:dyDescent="0.25">
      <c r="A5792" s="39">
        <v>44932</v>
      </c>
      <c r="B5792" s="6">
        <v>15795010.238105547</v>
      </c>
      <c r="C5792" s="38">
        <v>15795010.238105547</v>
      </c>
      <c r="D5792" s="6">
        <v>2754116.7618944519</v>
      </c>
      <c r="E5792" s="6">
        <v>2934820</v>
      </c>
      <c r="F5792" s="6">
        <f t="shared" si="4298"/>
        <v>21483947</v>
      </c>
      <c r="G5792" s="6">
        <f t="shared" si="4299"/>
        <v>21483947</v>
      </c>
      <c r="H5792" s="6"/>
      <c r="I5792" s="6">
        <f t="shared" si="4306"/>
        <v>12105113.565261494</v>
      </c>
      <c r="J5792" s="6">
        <f t="shared" si="4307"/>
        <v>12105113.565261494</v>
      </c>
      <c r="K5792" s="6">
        <f t="shared" si="4308"/>
        <v>4840642.4014051696</v>
      </c>
      <c r="L5792" s="6">
        <f t="shared" si="4309"/>
        <v>2318315.6333333333</v>
      </c>
      <c r="M5792" s="6">
        <f t="shared" si="4310"/>
        <v>19264071.600000001</v>
      </c>
      <c r="N5792" s="6">
        <f t="shared" si="4311"/>
        <v>19264071.600000001</v>
      </c>
    </row>
    <row r="5793" spans="1:14" ht="15" x14ac:dyDescent="0.25">
      <c r="A5793" s="39">
        <v>44933</v>
      </c>
      <c r="B5793" s="6">
        <v>-2048559.7803261839</v>
      </c>
      <c r="C5793" s="38">
        <v>-2048559.7803261839</v>
      </c>
      <c r="D5793" s="6">
        <v>1799999.7803261839</v>
      </c>
      <c r="E5793" s="6">
        <v>2256606</v>
      </c>
      <c r="F5793" s="6">
        <f t="shared" si="4298"/>
        <v>2008046</v>
      </c>
      <c r="G5793" s="6">
        <f t="shared" si="4299"/>
        <v>2008046</v>
      </c>
      <c r="H5793" s="6"/>
      <c r="I5793" s="6">
        <f t="shared" si="4306"/>
        <v>12622996.648565298</v>
      </c>
      <c r="J5793" s="6">
        <f t="shared" si="4307"/>
        <v>12622996.648565298</v>
      </c>
      <c r="K5793" s="6">
        <f t="shared" si="4308"/>
        <v>4627119.8514347011</v>
      </c>
      <c r="L5793" s="6">
        <f t="shared" si="4309"/>
        <v>2360472.9666666668</v>
      </c>
      <c r="M5793" s="6">
        <f t="shared" si="4310"/>
        <v>19610589.466666665</v>
      </c>
      <c r="N5793" s="6">
        <f t="shared" si="4311"/>
        <v>19610589.466666665</v>
      </c>
    </row>
    <row r="5794" spans="1:14" ht="15" x14ac:dyDescent="0.25">
      <c r="A5794" s="39">
        <v>44934</v>
      </c>
      <c r="B5794" s="6">
        <v>-5860569.5552724581</v>
      </c>
      <c r="C5794" s="38">
        <v>-5860569.5552724581</v>
      </c>
      <c r="D5794" s="6">
        <v>1476343.5552724579</v>
      </c>
      <c r="E5794" s="6">
        <v>2088287</v>
      </c>
      <c r="F5794" s="6">
        <f t="shared" si="4298"/>
        <v>-2295939</v>
      </c>
      <c r="G5794" s="6">
        <f t="shared" si="4299"/>
        <v>-2295939</v>
      </c>
      <c r="H5794" s="6"/>
      <c r="I5794" s="6">
        <f t="shared" si="4306"/>
        <v>11119617.846688515</v>
      </c>
      <c r="J5794" s="6">
        <f t="shared" si="4307"/>
        <v>11119617.846688515</v>
      </c>
      <c r="K5794" s="6">
        <f t="shared" si="4308"/>
        <v>4401431.5866448143</v>
      </c>
      <c r="L5794" s="6">
        <f t="shared" si="4309"/>
        <v>2373934.3333333335</v>
      </c>
      <c r="M5794" s="6">
        <f t="shared" si="4310"/>
        <v>17894983.766666666</v>
      </c>
      <c r="N5794" s="6">
        <f t="shared" si="4311"/>
        <v>17894983.766666666</v>
      </c>
    </row>
    <row r="5795" spans="1:14" ht="15" x14ac:dyDescent="0.25">
      <c r="A5795" s="39">
        <v>44935</v>
      </c>
      <c r="B5795" s="6">
        <v>33582903.829471134</v>
      </c>
      <c r="C5795" s="38">
        <v>33582903.829471134</v>
      </c>
      <c r="D5795" s="6">
        <v>1096269.1705288636</v>
      </c>
      <c r="E5795" s="6">
        <v>2197046</v>
      </c>
      <c r="F5795" s="6">
        <f t="shared" si="4298"/>
        <v>36876219</v>
      </c>
      <c r="G5795" s="6">
        <f t="shared" si="4299"/>
        <v>36876219</v>
      </c>
      <c r="H5795" s="6"/>
      <c r="I5795" s="6">
        <f t="shared" si="4306"/>
        <v>11902662.556194408</v>
      </c>
      <c r="J5795" s="6">
        <f t="shared" si="4307"/>
        <v>11902662.556194408</v>
      </c>
      <c r="K5795" s="6">
        <f t="shared" si="4308"/>
        <v>4187725.5771389222</v>
      </c>
      <c r="L5795" s="6">
        <f t="shared" si="4309"/>
        <v>2363214.5</v>
      </c>
      <c r="M5795" s="6">
        <f t="shared" si="4310"/>
        <v>18453602.633333333</v>
      </c>
      <c r="N5795" s="6">
        <f t="shared" si="4311"/>
        <v>18453602.633333333</v>
      </c>
    </row>
    <row r="5796" spans="1:14" ht="15" x14ac:dyDescent="0.25">
      <c r="A5796" s="39">
        <v>44936</v>
      </c>
      <c r="B5796" s="6">
        <v>-7508116.1161438888</v>
      </c>
      <c r="C5796" s="38">
        <v>-7508116.1161438888</v>
      </c>
      <c r="D5796" s="6">
        <v>1098502.116143889</v>
      </c>
      <c r="E5796" s="6">
        <v>3091069</v>
      </c>
      <c r="F5796" s="6">
        <f t="shared" si="4298"/>
        <v>-3318545</v>
      </c>
      <c r="G5796" s="6">
        <f t="shared" si="4299"/>
        <v>-3318545</v>
      </c>
      <c r="H5796" s="6"/>
      <c r="I5796" s="6">
        <f t="shared" si="4306"/>
        <v>11177605.699125042</v>
      </c>
      <c r="J5796" s="6">
        <f t="shared" si="4307"/>
        <v>11177605.699125042</v>
      </c>
      <c r="K5796" s="6">
        <f t="shared" si="4308"/>
        <v>3992243.1675416213</v>
      </c>
      <c r="L5796" s="6">
        <f t="shared" si="4309"/>
        <v>2419770.5333333332</v>
      </c>
      <c r="M5796" s="6">
        <f t="shared" si="4310"/>
        <v>17589619.399999999</v>
      </c>
      <c r="N5796" s="6">
        <f t="shared" si="4311"/>
        <v>17589619.399999999</v>
      </c>
    </row>
    <row r="5797" spans="1:14" ht="15" x14ac:dyDescent="0.25">
      <c r="A5797" s="39">
        <v>44937</v>
      </c>
      <c r="B5797" s="6">
        <v>9673656.5290181302</v>
      </c>
      <c r="C5797" s="38">
        <v>9673656.5290181302</v>
      </c>
      <c r="D5797" s="6">
        <v>2499519.4709818708</v>
      </c>
      <c r="E5797" s="6">
        <v>2669492</v>
      </c>
      <c r="F5797" s="6">
        <f t="shared" si="4298"/>
        <v>14842668</v>
      </c>
      <c r="G5797" s="6">
        <f t="shared" si="4299"/>
        <v>14842668</v>
      </c>
      <c r="H5797" s="6"/>
      <c r="I5797" s="6">
        <f t="shared" si="4306"/>
        <v>11445493.128841976</v>
      </c>
      <c r="J5797" s="6">
        <f t="shared" si="4307"/>
        <v>11445493.128841976</v>
      </c>
      <c r="K5797" s="6">
        <f t="shared" si="4308"/>
        <v>3821757.5378246862</v>
      </c>
      <c r="L5797" s="6">
        <f t="shared" si="4309"/>
        <v>2421680.3666666667</v>
      </c>
      <c r="M5797" s="6">
        <f t="shared" si="4310"/>
        <v>17688931.033333335</v>
      </c>
      <c r="N5797" s="6">
        <f t="shared" si="4311"/>
        <v>17688931.033333335</v>
      </c>
    </row>
    <row r="5798" spans="1:14" ht="15" x14ac:dyDescent="0.25">
      <c r="A5798" s="39">
        <v>44938</v>
      </c>
      <c r="B5798" s="6">
        <v>8315893.7640922833</v>
      </c>
      <c r="C5798" s="38">
        <v>8315893.7640922833</v>
      </c>
      <c r="D5798" s="6">
        <v>2152195.2359077171</v>
      </c>
      <c r="E5798" s="6">
        <v>1300927</v>
      </c>
      <c r="F5798" s="6">
        <f t="shared" si="4298"/>
        <v>11769016</v>
      </c>
      <c r="G5798" s="6">
        <f t="shared" si="4299"/>
        <v>11769016</v>
      </c>
      <c r="H5798" s="6"/>
      <c r="I5798" s="6">
        <f t="shared" si="4306"/>
        <v>11020573.090274518</v>
      </c>
      <c r="J5798" s="6">
        <f t="shared" si="4307"/>
        <v>11020573.090274518</v>
      </c>
      <c r="K5798" s="6">
        <f t="shared" si="4308"/>
        <v>3668002.9097254779</v>
      </c>
      <c r="L5798" s="6">
        <f t="shared" si="4309"/>
        <v>2385029.7666666666</v>
      </c>
      <c r="M5798" s="6">
        <f t="shared" si="4310"/>
        <v>17073605.766666666</v>
      </c>
      <c r="N5798" s="6">
        <f t="shared" si="4311"/>
        <v>17073605.766666666</v>
      </c>
    </row>
    <row r="5799" spans="1:14" ht="15" x14ac:dyDescent="0.25">
      <c r="A5799" s="39">
        <v>44939</v>
      </c>
      <c r="B5799" s="6">
        <v>2303542.1400498608</v>
      </c>
      <c r="C5799" s="38">
        <v>2303542.1400498608</v>
      </c>
      <c r="D5799" s="6">
        <v>1440193.859950139</v>
      </c>
      <c r="E5799" s="6">
        <v>1878467</v>
      </c>
      <c r="F5799" s="6">
        <f t="shared" si="4298"/>
        <v>5622203</v>
      </c>
      <c r="G5799" s="6">
        <f t="shared" si="4299"/>
        <v>5622203</v>
      </c>
      <c r="H5799" s="6"/>
      <c r="I5799" s="6">
        <f t="shared" si="4306"/>
        <v>10682091.747323124</v>
      </c>
      <c r="J5799" s="6">
        <f t="shared" si="4307"/>
        <v>10682091.747323124</v>
      </c>
      <c r="K5799" s="6">
        <f t="shared" si="4308"/>
        <v>3531314.5193435387</v>
      </c>
      <c r="L5799" s="6">
        <f t="shared" si="4309"/>
        <v>2364613.3666666667</v>
      </c>
      <c r="M5799" s="6">
        <f t="shared" si="4310"/>
        <v>16578019.633333333</v>
      </c>
      <c r="N5799" s="6">
        <f t="shared" si="4311"/>
        <v>16578019.633333333</v>
      </c>
    </row>
    <row r="5800" spans="1:14" ht="15" x14ac:dyDescent="0.25">
      <c r="A5800" s="39">
        <v>44940</v>
      </c>
      <c r="B5800" s="6">
        <v>-3406780.1439274549</v>
      </c>
      <c r="C5800" s="38">
        <v>-3406780.1439274549</v>
      </c>
      <c r="D5800" s="6">
        <v>1164717.1439274545</v>
      </c>
      <c r="E5800" s="6">
        <v>7858607</v>
      </c>
      <c r="F5800" s="6">
        <f t="shared" si="4298"/>
        <v>5616544</v>
      </c>
      <c r="G5800" s="6">
        <f t="shared" si="4299"/>
        <v>5616544</v>
      </c>
      <c r="H5800" s="6"/>
      <c r="I5800" s="6">
        <f t="shared" si="4306"/>
        <v>9901726.815114243</v>
      </c>
      <c r="J5800" s="6">
        <f t="shared" si="4307"/>
        <v>9901726.815114243</v>
      </c>
      <c r="K5800" s="6">
        <f t="shared" si="4308"/>
        <v>3435834.7515524202</v>
      </c>
      <c r="L5800" s="6">
        <f t="shared" si="4309"/>
        <v>2631104.1</v>
      </c>
      <c r="M5800" s="6">
        <f t="shared" si="4310"/>
        <v>15968665.666666666</v>
      </c>
      <c r="N5800" s="6">
        <f t="shared" si="4311"/>
        <v>15968665.666666666</v>
      </c>
    </row>
    <row r="5801" spans="1:14" ht="15" x14ac:dyDescent="0.25">
      <c r="A5801" s="39">
        <v>44941</v>
      </c>
      <c r="B5801" s="6">
        <v>11443653.66511547</v>
      </c>
      <c r="C5801" s="38">
        <v>11443653.66511547</v>
      </c>
      <c r="D5801" s="6">
        <v>1244997.3348845306</v>
      </c>
      <c r="E5801" s="6">
        <v>1293039</v>
      </c>
      <c r="F5801" s="6">
        <f t="shared" si="4298"/>
        <v>13981690</v>
      </c>
      <c r="G5801" s="6">
        <f t="shared" si="4299"/>
        <v>13981690</v>
      </c>
      <c r="H5801" s="6"/>
      <c r="I5801" s="6">
        <f t="shared" si="4306"/>
        <v>10121676.582699677</v>
      </c>
      <c r="J5801" s="6">
        <f t="shared" si="4307"/>
        <v>10121676.582699677</v>
      </c>
      <c r="K5801" s="6">
        <f t="shared" si="4308"/>
        <v>3337378.7839669874</v>
      </c>
      <c r="L5801" s="6">
        <f t="shared" si="4309"/>
        <v>2395370.5333333332</v>
      </c>
      <c r="M5801" s="6">
        <f t="shared" si="4310"/>
        <v>15854425.9</v>
      </c>
      <c r="N5801" s="6">
        <f t="shared" si="4311"/>
        <v>15854425.9</v>
      </c>
    </row>
    <row r="5802" spans="1:14" ht="15" x14ac:dyDescent="0.25">
      <c r="A5802" s="39">
        <v>44942</v>
      </c>
      <c r="B5802" s="6">
        <v>6918192.9998871367</v>
      </c>
      <c r="C5802" s="38">
        <v>6918192.9998871367</v>
      </c>
      <c r="D5802" s="6">
        <v>1680000.0001128637</v>
      </c>
      <c r="E5802" s="6">
        <v>1422351</v>
      </c>
      <c r="F5802" s="6">
        <f t="shared" si="4298"/>
        <v>10020544</v>
      </c>
      <c r="G5802" s="6">
        <f t="shared" si="4299"/>
        <v>10020544</v>
      </c>
      <c r="H5802" s="6"/>
      <c r="I5802" s="6">
        <f t="shared" si="4306"/>
        <v>9965799.4744680598</v>
      </c>
      <c r="J5802" s="6">
        <f t="shared" si="4307"/>
        <v>9965799.4744680598</v>
      </c>
      <c r="K5802" s="6">
        <f t="shared" si="4308"/>
        <v>3214694.3588652699</v>
      </c>
      <c r="L5802" s="6">
        <f t="shared" si="4309"/>
        <v>2373189.5</v>
      </c>
      <c r="M5802" s="6">
        <f t="shared" si="4310"/>
        <v>15553683.333333334</v>
      </c>
      <c r="N5802" s="6">
        <f t="shared" si="4311"/>
        <v>15553683.333333334</v>
      </c>
    </row>
    <row r="5803" spans="1:14" ht="15" x14ac:dyDescent="0.25">
      <c r="A5803" s="39">
        <v>44943</v>
      </c>
      <c r="B5803" s="6">
        <v>20123831.416695073</v>
      </c>
      <c r="C5803" s="38">
        <v>20123831.416695073</v>
      </c>
      <c r="D5803" s="6">
        <v>2893731.5833049277</v>
      </c>
      <c r="E5803" s="6">
        <v>2144112</v>
      </c>
      <c r="F5803" s="6">
        <f t="shared" si="4298"/>
        <v>25161675</v>
      </c>
      <c r="G5803" s="6">
        <f t="shared" si="4299"/>
        <v>25161675</v>
      </c>
      <c r="H5803" s="6"/>
      <c r="I5803" s="6">
        <f t="shared" si="4306"/>
        <v>9526157.4947341867</v>
      </c>
      <c r="J5803" s="6">
        <f t="shared" si="4307"/>
        <v>9526157.4947341867</v>
      </c>
      <c r="K5803" s="6">
        <f t="shared" si="4308"/>
        <v>3119465.2052658158</v>
      </c>
      <c r="L5803" s="6">
        <f t="shared" si="4309"/>
        <v>2382336.5333333332</v>
      </c>
      <c r="M5803" s="6">
        <f t="shared" si="4310"/>
        <v>15027959.233333332</v>
      </c>
      <c r="N5803" s="6">
        <f t="shared" si="4311"/>
        <v>15027959.233333332</v>
      </c>
    </row>
    <row r="5804" spans="1:14" ht="15" x14ac:dyDescent="0.25">
      <c r="A5804" s="39">
        <v>44944</v>
      </c>
      <c r="B5804" s="6">
        <v>20863017.642121006</v>
      </c>
      <c r="C5804" s="38">
        <v>20863017.642121006</v>
      </c>
      <c r="D5804" s="6">
        <v>5461697.3578789942</v>
      </c>
      <c r="E5804" s="6">
        <v>4153252</v>
      </c>
      <c r="F5804" s="6">
        <f t="shared" si="4298"/>
        <v>30477967</v>
      </c>
      <c r="G5804" s="6">
        <f t="shared" si="4299"/>
        <v>30477967</v>
      </c>
      <c r="H5804" s="6"/>
      <c r="I5804" s="6">
        <f t="shared" si="4306"/>
        <v>9913131.9752942733</v>
      </c>
      <c r="J5804" s="6">
        <f t="shared" si="4307"/>
        <v>9913131.9752942733</v>
      </c>
      <c r="K5804" s="6">
        <f t="shared" si="4308"/>
        <v>3050086.424705727</v>
      </c>
      <c r="L5804" s="6">
        <f t="shared" si="4309"/>
        <v>2430348.2666666666</v>
      </c>
      <c r="M5804" s="6">
        <f t="shared" si="4310"/>
        <v>15393566.666666666</v>
      </c>
      <c r="N5804" s="6">
        <f t="shared" si="4311"/>
        <v>15393566.666666666</v>
      </c>
    </row>
    <row r="5805" spans="1:14" ht="15" x14ac:dyDescent="0.25">
      <c r="A5805" s="39">
        <v>44945</v>
      </c>
      <c r="B5805" s="6">
        <v>3991102.7053413093</v>
      </c>
      <c r="C5805" s="38">
        <v>3991102.7053413093</v>
      </c>
      <c r="D5805" s="6">
        <v>5643090.2946586907</v>
      </c>
      <c r="E5805" s="6">
        <v>2720565</v>
      </c>
      <c r="F5805" s="6">
        <f t="shared" si="4298"/>
        <v>12354758</v>
      </c>
      <c r="G5805" s="6">
        <f t="shared" si="4299"/>
        <v>12354758</v>
      </c>
      <c r="H5805" s="6"/>
      <c r="I5805" s="6">
        <f t="shared" si="4306"/>
        <v>9442984.6105295774</v>
      </c>
      <c r="J5805" s="6">
        <f t="shared" si="4307"/>
        <v>9442984.6105295774</v>
      </c>
      <c r="K5805" s="6">
        <f t="shared" si="4308"/>
        <v>2991979.4561370895</v>
      </c>
      <c r="L5805" s="6">
        <f t="shared" si="4309"/>
        <v>2408746.4666666668</v>
      </c>
      <c r="M5805" s="6">
        <f t="shared" si="4310"/>
        <v>14843710.533333333</v>
      </c>
      <c r="N5805" s="6">
        <f t="shared" si="4311"/>
        <v>14843710.533333333</v>
      </c>
    </row>
    <row r="5806" spans="1:14" ht="15" x14ac:dyDescent="0.25">
      <c r="A5806" s="39">
        <v>44946</v>
      </c>
      <c r="B5806" s="6">
        <v>41715826.138524696</v>
      </c>
      <c r="C5806" s="38">
        <v>41715826.138524696</v>
      </c>
      <c r="D5806" s="6">
        <v>5661027.8614753019</v>
      </c>
      <c r="E5806" s="6">
        <v>1531105</v>
      </c>
      <c r="F5806" s="6">
        <f t="shared" si="4298"/>
        <v>48907959</v>
      </c>
      <c r="G5806" s="6">
        <f t="shared" si="4299"/>
        <v>48907959</v>
      </c>
      <c r="H5806" s="6"/>
      <c r="I5806" s="6">
        <f t="shared" si="4306"/>
        <v>10174119.262999941</v>
      </c>
      <c r="J5806" s="6">
        <f t="shared" si="4307"/>
        <v>10174119.262999941</v>
      </c>
      <c r="K5806" s="6">
        <f t="shared" si="4308"/>
        <v>3034057.6036667284</v>
      </c>
      <c r="L5806" s="6">
        <f t="shared" si="4309"/>
        <v>2346950.3333333335</v>
      </c>
      <c r="M5806" s="6">
        <f t="shared" si="4310"/>
        <v>15555127.199999999</v>
      </c>
      <c r="N5806" s="6">
        <f t="shared" si="4311"/>
        <v>15555127.199999999</v>
      </c>
    </row>
    <row r="5807" spans="1:14" ht="15" x14ac:dyDescent="0.25">
      <c r="A5807" s="39">
        <v>44947</v>
      </c>
      <c r="B5807" s="6">
        <v>-10986728.725251101</v>
      </c>
      <c r="C5807" s="38">
        <v>-10986728.725251101</v>
      </c>
      <c r="D5807" s="6">
        <v>6583192.7252511019</v>
      </c>
      <c r="E5807" s="6">
        <v>2068253</v>
      </c>
      <c r="F5807" s="6">
        <f t="shared" si="4298"/>
        <v>-2335282.9999999991</v>
      </c>
      <c r="G5807" s="6">
        <f t="shared" si="4299"/>
        <v>-2335282.9999999991</v>
      </c>
      <c r="H5807" s="6"/>
      <c r="I5807" s="6">
        <f t="shared" si="4306"/>
        <v>9428060.2540807463</v>
      </c>
      <c r="J5807" s="6">
        <f t="shared" si="4307"/>
        <v>9428060.2540807463</v>
      </c>
      <c r="K5807" s="6">
        <f t="shared" si="4308"/>
        <v>3147326.6459192564</v>
      </c>
      <c r="L5807" s="6">
        <f t="shared" si="4309"/>
        <v>2358267.5</v>
      </c>
      <c r="M5807" s="6">
        <f t="shared" si="4310"/>
        <v>14933654.4</v>
      </c>
      <c r="N5807" s="6">
        <f t="shared" si="4311"/>
        <v>14933654.4</v>
      </c>
    </row>
    <row r="5808" spans="1:14" ht="15" x14ac:dyDescent="0.25">
      <c r="A5808" s="39">
        <v>44948</v>
      </c>
      <c r="B5808" s="6">
        <v>19479454.173198763</v>
      </c>
      <c r="C5808" s="38">
        <v>19479454.173198763</v>
      </c>
      <c r="D5808" s="6">
        <v>5576630.8268012358</v>
      </c>
      <c r="E5808" s="6">
        <v>2393449</v>
      </c>
      <c r="F5808" s="6">
        <f t="shared" si="4298"/>
        <v>27449534</v>
      </c>
      <c r="G5808" s="6">
        <f t="shared" si="4299"/>
        <v>27449534</v>
      </c>
      <c r="H5808" s="6"/>
      <c r="I5808" s="6">
        <f t="shared" si="4306"/>
        <v>10141865.891975036</v>
      </c>
      <c r="J5808" s="6">
        <f t="shared" si="4307"/>
        <v>10141865.891975036</v>
      </c>
      <c r="K5808" s="6">
        <f t="shared" si="4308"/>
        <v>3245257.1746916347</v>
      </c>
      <c r="L5808" s="6">
        <f t="shared" si="4309"/>
        <v>2365990.5666666669</v>
      </c>
      <c r="M5808" s="6">
        <f t="shared" si="4310"/>
        <v>15753113.633333333</v>
      </c>
      <c r="N5808" s="6">
        <f t="shared" si="4311"/>
        <v>15753113.633333333</v>
      </c>
    </row>
    <row r="5809" spans="1:14" ht="15" x14ac:dyDescent="0.25">
      <c r="A5809" s="39">
        <v>44949</v>
      </c>
      <c r="B5809" s="6">
        <v>16271263.298700981</v>
      </c>
      <c r="C5809" s="38">
        <v>16271263.298700981</v>
      </c>
      <c r="D5809" s="6">
        <v>5174024.7012990192</v>
      </c>
      <c r="E5809" s="6">
        <v>1260028</v>
      </c>
      <c r="F5809" s="6">
        <f t="shared" si="4298"/>
        <v>22705316</v>
      </c>
      <c r="G5809" s="6">
        <f t="shared" si="4299"/>
        <v>22705316</v>
      </c>
      <c r="H5809" s="6"/>
      <c r="I5809" s="6">
        <f t="shared" si="4306"/>
        <v>10215266.583653009</v>
      </c>
      <c r="J5809" s="6">
        <f t="shared" si="4307"/>
        <v>10215266.583653009</v>
      </c>
      <c r="K5809" s="6">
        <f t="shared" si="4308"/>
        <v>3322283.9163469942</v>
      </c>
      <c r="L5809" s="6">
        <f t="shared" si="4309"/>
        <v>2375926</v>
      </c>
      <c r="M5809" s="6">
        <f t="shared" si="4310"/>
        <v>15913476.5</v>
      </c>
      <c r="N5809" s="6">
        <f t="shared" si="4311"/>
        <v>15913476.5</v>
      </c>
    </row>
    <row r="5810" spans="1:14" ht="15" x14ac:dyDescent="0.25">
      <c r="A5810" s="39">
        <v>44950</v>
      </c>
      <c r="B5810" s="6">
        <v>26449047.841742449</v>
      </c>
      <c r="C5810" s="38">
        <v>26449047.841742449</v>
      </c>
      <c r="D5810" s="6">
        <v>4170535.1582575534</v>
      </c>
      <c r="E5810" s="6">
        <v>1094919</v>
      </c>
      <c r="F5810" s="6">
        <f t="shared" si="4298"/>
        <v>31714502</v>
      </c>
      <c r="G5810" s="6">
        <f t="shared" si="4299"/>
        <v>31714502</v>
      </c>
      <c r="H5810" s="6"/>
      <c r="I5810" s="6">
        <f t="shared" si="4306"/>
        <v>10681769.175614435</v>
      </c>
      <c r="J5810" s="6">
        <f t="shared" si="4307"/>
        <v>10681769.175614435</v>
      </c>
      <c r="K5810" s="6">
        <f t="shared" si="4308"/>
        <v>3331829.324385569</v>
      </c>
      <c r="L5810" s="6">
        <f t="shared" si="4309"/>
        <v>2388066.5333333332</v>
      </c>
      <c r="M5810" s="6">
        <f t="shared" si="4310"/>
        <v>16401665.033333333</v>
      </c>
      <c r="N5810" s="6">
        <f t="shared" si="4311"/>
        <v>16401665.033333333</v>
      </c>
    </row>
    <row r="5811" spans="1:14" ht="15" x14ac:dyDescent="0.25">
      <c r="A5811" s="39">
        <v>44951</v>
      </c>
      <c r="B5811" s="6">
        <v>-4393419.6069464833</v>
      </c>
      <c r="C5811" s="38">
        <v>-4393419.6069464833</v>
      </c>
      <c r="D5811" s="6">
        <v>4122287.6069464833</v>
      </c>
      <c r="E5811" s="6">
        <v>1083736</v>
      </c>
      <c r="F5811" s="6">
        <f t="shared" si="4298"/>
        <v>812604</v>
      </c>
      <c r="G5811" s="6">
        <f t="shared" si="4299"/>
        <v>812604</v>
      </c>
      <c r="H5811" s="6"/>
      <c r="I5811" s="6">
        <f t="shared" si="4306"/>
        <v>10806620.001093842</v>
      </c>
      <c r="J5811" s="6">
        <f t="shared" si="4307"/>
        <v>10806620.001093842</v>
      </c>
      <c r="K5811" s="6">
        <f t="shared" si="4308"/>
        <v>3324147.0655728281</v>
      </c>
      <c r="L5811" s="6">
        <f t="shared" si="4309"/>
        <v>2385129.2000000002</v>
      </c>
      <c r="M5811" s="6">
        <f t="shared" si="4310"/>
        <v>16515896.266666668</v>
      </c>
      <c r="N5811" s="6">
        <f t="shared" si="4311"/>
        <v>16515896.266666668</v>
      </c>
    </row>
    <row r="5812" spans="1:14" ht="15" x14ac:dyDescent="0.25">
      <c r="A5812" s="39">
        <v>44952</v>
      </c>
      <c r="B5812" s="6">
        <v>22504518.214672256</v>
      </c>
      <c r="C5812" s="38">
        <v>22504518.214672256</v>
      </c>
      <c r="D5812" s="6">
        <v>5140148.7853277437</v>
      </c>
      <c r="E5812" s="6">
        <v>1114000</v>
      </c>
      <c r="F5812" s="6">
        <f t="shared" si="4298"/>
        <v>28758667</v>
      </c>
      <c r="G5812" s="6">
        <f t="shared" si="4299"/>
        <v>28758667</v>
      </c>
      <c r="H5812" s="6"/>
      <c r="I5812" s="6">
        <f t="shared" si="4306"/>
        <v>10212348.102996897</v>
      </c>
      <c r="J5812" s="6">
        <f t="shared" si="4307"/>
        <v>10212348.102996897</v>
      </c>
      <c r="K5812" s="6">
        <f t="shared" si="4308"/>
        <v>3361694.3303364371</v>
      </c>
      <c r="L5812" s="6">
        <f t="shared" si="4309"/>
        <v>2379257.6</v>
      </c>
      <c r="M5812" s="6">
        <f t="shared" si="4310"/>
        <v>15953300.033333333</v>
      </c>
      <c r="N5812" s="6">
        <f t="shared" si="4311"/>
        <v>15953300.033333333</v>
      </c>
    </row>
    <row r="5813" spans="1:14" ht="15" x14ac:dyDescent="0.25">
      <c r="A5813" s="39">
        <v>44953</v>
      </c>
      <c r="B5813" s="6">
        <v>12898715.401671667</v>
      </c>
      <c r="C5813" s="38">
        <v>12898715.401671667</v>
      </c>
      <c r="D5813" s="6">
        <v>4343102.5983283333</v>
      </c>
      <c r="E5813" s="6">
        <v>1980314</v>
      </c>
      <c r="F5813" s="6">
        <f t="shared" si="4298"/>
        <v>19222132</v>
      </c>
      <c r="G5813" s="6">
        <f t="shared" si="4299"/>
        <v>19222132</v>
      </c>
      <c r="H5813" s="6"/>
      <c r="I5813" s="6">
        <f t="shared" si="4306"/>
        <v>10673516.122945357</v>
      </c>
      <c r="J5813" s="6">
        <f t="shared" si="4307"/>
        <v>10673516.122945357</v>
      </c>
      <c r="K5813" s="6">
        <f t="shared" si="4308"/>
        <v>3280063.6770546436</v>
      </c>
      <c r="L5813" s="6">
        <f t="shared" si="4309"/>
        <v>2397392.6333333333</v>
      </c>
      <c r="M5813" s="6">
        <f t="shared" si="4310"/>
        <v>16350972.433333334</v>
      </c>
      <c r="N5813" s="6">
        <f t="shared" si="4311"/>
        <v>16350972.433333334</v>
      </c>
    </row>
    <row r="5814" spans="1:14" ht="15" x14ac:dyDescent="0.25">
      <c r="A5814" s="39">
        <v>44954</v>
      </c>
      <c r="B5814" s="6">
        <v>14441407.825621231</v>
      </c>
      <c r="C5814" s="38">
        <v>14441407.825621231</v>
      </c>
      <c r="D5814" s="6">
        <v>4522882.1743787695</v>
      </c>
      <c r="E5814" s="6">
        <v>2291890</v>
      </c>
      <c r="F5814" s="6">
        <f t="shared" si="4298"/>
        <v>21256180</v>
      </c>
      <c r="G5814" s="6">
        <f t="shared" si="4299"/>
        <v>21256180</v>
      </c>
      <c r="H5814" s="6"/>
      <c r="I5814" s="6">
        <f t="shared" si="4306"/>
        <v>10620685.581492556</v>
      </c>
      <c r="J5814" s="6">
        <f t="shared" si="4307"/>
        <v>10620685.581492556</v>
      </c>
      <c r="K5814" s="6">
        <f t="shared" si="4308"/>
        <v>3287288.4518407765</v>
      </c>
      <c r="L5814" s="6">
        <f t="shared" si="4309"/>
        <v>2321300.1</v>
      </c>
      <c r="M5814" s="6">
        <f t="shared" si="4310"/>
        <v>16229274.133333333</v>
      </c>
      <c r="N5814" s="6">
        <f t="shared" si="4311"/>
        <v>16229274.133333333</v>
      </c>
    </row>
    <row r="5815" spans="1:14" ht="15" x14ac:dyDescent="0.25">
      <c r="A5815" s="39">
        <v>44955</v>
      </c>
      <c r="B5815" s="6">
        <v>8250611.3226520121</v>
      </c>
      <c r="C5815" s="38">
        <v>8250611.3226520121</v>
      </c>
      <c r="D5815" s="6">
        <v>5011968.6773479879</v>
      </c>
      <c r="E5815" s="6">
        <v>1501015</v>
      </c>
      <c r="F5815" s="6">
        <f t="shared" si="4298"/>
        <v>14763595</v>
      </c>
      <c r="G5815" s="6">
        <f t="shared" si="4299"/>
        <v>14763595</v>
      </c>
      <c r="H5815" s="6"/>
      <c r="I5815" s="6">
        <f t="shared" si="4306"/>
        <v>10399366.716569476</v>
      </c>
      <c r="J5815" s="6">
        <f t="shared" si="4307"/>
        <v>10399366.716569476</v>
      </c>
      <c r="K5815" s="6">
        <f t="shared" si="4308"/>
        <v>3338398.483430523</v>
      </c>
      <c r="L5815" s="6">
        <f t="shared" si="4309"/>
        <v>2323418.5</v>
      </c>
      <c r="M5815" s="6">
        <f t="shared" si="4310"/>
        <v>16061183.699999999</v>
      </c>
      <c r="N5815" s="6">
        <f t="shared" si="4311"/>
        <v>16061183.699999999</v>
      </c>
    </row>
    <row r="5816" spans="1:14" ht="15" x14ac:dyDescent="0.25">
      <c r="A5816" s="39">
        <v>44956</v>
      </c>
      <c r="B5816" s="6">
        <v>36133390.723501623</v>
      </c>
      <c r="C5816" s="38">
        <v>36133390.723501623</v>
      </c>
      <c r="D5816" s="6">
        <v>6121496.2764983755</v>
      </c>
      <c r="E5816" s="6">
        <v>2823624</v>
      </c>
      <c r="F5816" s="6">
        <f t="shared" si="4298"/>
        <v>45078511</v>
      </c>
      <c r="G5816" s="6">
        <f t="shared" si="4299"/>
        <v>45078511</v>
      </c>
      <c r="H5816" s="6"/>
      <c r="I5816" s="6">
        <f t="shared" si="4306"/>
        <v>11625443.258433761</v>
      </c>
      <c r="J5816" s="6">
        <f t="shared" si="4307"/>
        <v>11625443.258433761</v>
      </c>
      <c r="K5816" s="6">
        <f t="shared" si="4308"/>
        <v>3437085.7415662394</v>
      </c>
      <c r="L5816" s="6">
        <f t="shared" si="4309"/>
        <v>2384071.0666666669</v>
      </c>
      <c r="M5816" s="6">
        <f t="shared" si="4310"/>
        <v>17446600.066666666</v>
      </c>
      <c r="N5816" s="6">
        <f t="shared" si="4311"/>
        <v>17446600.066666666</v>
      </c>
    </row>
    <row r="5817" spans="1:14" ht="15" x14ac:dyDescent="0.25">
      <c r="A5817" s="39">
        <v>44957</v>
      </c>
      <c r="B5817" s="6">
        <v>1477560.4894023715</v>
      </c>
      <c r="C5817" s="38">
        <v>1477560.4894023715</v>
      </c>
      <c r="D5817" s="6">
        <v>6046225.5105976285</v>
      </c>
      <c r="E5817" s="6">
        <v>3459532</v>
      </c>
      <c r="F5817" s="6">
        <f>SUM(B5817+D5817+E5817)</f>
        <v>10983318</v>
      </c>
      <c r="G5817" s="6">
        <f>SUM(C5817:E5817)</f>
        <v>10983318</v>
      </c>
      <c r="H5817" s="6"/>
      <c r="I5817" s="6">
        <f t="shared" si="4306"/>
        <v>12367577.70482577</v>
      </c>
      <c r="J5817" s="6">
        <f t="shared" si="4307"/>
        <v>12367577.70482577</v>
      </c>
      <c r="K5817" s="6">
        <f t="shared" si="4308"/>
        <v>3550933.1951742279</v>
      </c>
      <c r="L5817" s="6">
        <f t="shared" si="4309"/>
        <v>2400266.7333333334</v>
      </c>
      <c r="M5817" s="6">
        <f t="shared" si="4310"/>
        <v>18318777.633333333</v>
      </c>
      <c r="N5817" s="6">
        <f t="shared" si="4311"/>
        <v>18318777.633333333</v>
      </c>
    </row>
    <row r="5818" spans="1:14" ht="15" x14ac:dyDescent="0.25">
      <c r="A5818" s="39">
        <v>44958</v>
      </c>
      <c r="B5818" s="6">
        <v>35316349.530942477</v>
      </c>
      <c r="C5818" s="38">
        <v>35316349.530942477</v>
      </c>
      <c r="D5818" s="6">
        <v>1956431.4690575253</v>
      </c>
      <c r="E5818" s="6">
        <v>2181421</v>
      </c>
      <c r="F5818" s="6">
        <f>SUM(B5818+D5818+E5818)</f>
        <v>39454202</v>
      </c>
      <c r="G5818" s="6">
        <f t="shared" ref="G5818:G5845" si="4312">SUM(C5818:E5818)</f>
        <v>39454202</v>
      </c>
      <c r="H5818" s="6"/>
      <c r="I5818" s="6">
        <f t="shared" ref="I5818:I5845" si="4313">AVERAGE(B5789:B5818)</f>
        <v>12786965.841936629</v>
      </c>
      <c r="J5818" s="6">
        <f t="shared" ref="J5818:J5845" si="4314">AVERAGE(C5789:C5818)</f>
        <v>12786965.841936629</v>
      </c>
      <c r="K5818" s="6">
        <f t="shared" ref="K5818:K5845" si="4315">AVERAGE(D5789:D5818)</f>
        <v>3507509.0247300388</v>
      </c>
      <c r="L5818" s="6">
        <f t="shared" ref="L5818:L5845" si="4316">AVERAGE(E5789:E5818)</f>
        <v>2323022.4</v>
      </c>
      <c r="M5818" s="6">
        <f t="shared" ref="M5818:M5845" si="4317">AVERAGE(F5789:F5818)</f>
        <v>18617497.266666666</v>
      </c>
      <c r="N5818" s="6">
        <f t="shared" ref="N5818:N5845" si="4318">AVERAGE(G5789:G5818)</f>
        <v>18617497.266666666</v>
      </c>
    </row>
    <row r="5819" spans="1:14" ht="15" x14ac:dyDescent="0.25">
      <c r="A5819" s="39">
        <v>44959</v>
      </c>
      <c r="B5819" s="6">
        <v>-1789107.3063918971</v>
      </c>
      <c r="C5819" s="38">
        <v>-1789107.3063918971</v>
      </c>
      <c r="D5819" s="6">
        <v>1101083.3063918971</v>
      </c>
      <c r="E5819" s="6">
        <v>1726770</v>
      </c>
      <c r="F5819" s="6">
        <f t="shared" ref="F5819:F5844" si="4319">SUM(B5819+D5819+E5819)</f>
        <v>1038746</v>
      </c>
      <c r="G5819" s="6">
        <f>SUM(C5819:E5819)</f>
        <v>1038746</v>
      </c>
      <c r="H5819" s="6"/>
      <c r="I5819" s="6">
        <f t="shared" si="4313"/>
        <v>11828200.425857063</v>
      </c>
      <c r="J5819" s="6">
        <f t="shared" si="4314"/>
        <v>11828200.425857063</v>
      </c>
      <c r="K5819" s="6">
        <f t="shared" si="4315"/>
        <v>3465072.1074762722</v>
      </c>
      <c r="L5819" s="6">
        <f t="shared" si="4316"/>
        <v>2254037.7666666666</v>
      </c>
      <c r="M5819" s="6">
        <f t="shared" si="4317"/>
        <v>17547310.300000001</v>
      </c>
      <c r="N5819" s="6">
        <f t="shared" si="4318"/>
        <v>17547310.300000001</v>
      </c>
    </row>
    <row r="5820" spans="1:14" ht="15" x14ac:dyDescent="0.25">
      <c r="A5820" s="39">
        <v>44960</v>
      </c>
      <c r="B5820" s="6">
        <v>615374.37508580834</v>
      </c>
      <c r="C5820" s="38">
        <v>615374.37508580834</v>
      </c>
      <c r="D5820" s="6">
        <v>1962557.6249141919</v>
      </c>
      <c r="E5820" s="6">
        <v>1583214</v>
      </c>
      <c r="F5820" s="6">
        <f>SUM(B5820+D5820+E5820)</f>
        <v>4161146</v>
      </c>
      <c r="G5820" s="6">
        <f t="shared" si="4312"/>
        <v>4161146</v>
      </c>
      <c r="H5820" s="6"/>
      <c r="I5820" s="6">
        <f t="shared" si="4313"/>
        <v>11503050.782249324</v>
      </c>
      <c r="J5820" s="6">
        <f t="shared" si="4314"/>
        <v>11503050.782249324</v>
      </c>
      <c r="K5820" s="6">
        <f t="shared" si="4315"/>
        <v>3446797.7177506788</v>
      </c>
      <c r="L5820" s="6">
        <f t="shared" si="4316"/>
        <v>2245867.8666666667</v>
      </c>
      <c r="M5820" s="6">
        <f t="shared" si="4317"/>
        <v>17195716.366666667</v>
      </c>
      <c r="N5820" s="6">
        <f t="shared" si="4318"/>
        <v>17195716.366666667</v>
      </c>
    </row>
    <row r="5821" spans="1:14" ht="15" x14ac:dyDescent="0.25">
      <c r="A5821" s="39">
        <v>44961</v>
      </c>
      <c r="B5821" s="6">
        <v>-3647.835620360449</v>
      </c>
      <c r="C5821" s="38">
        <v>-3647.835620360449</v>
      </c>
      <c r="D5821" s="6">
        <v>2335086.8356203604</v>
      </c>
      <c r="E5821" s="6">
        <v>1341673</v>
      </c>
      <c r="F5821" s="6">
        <f t="shared" si="4319"/>
        <v>3673112</v>
      </c>
      <c r="G5821" s="6">
        <f t="shared" si="4312"/>
        <v>3673112</v>
      </c>
      <c r="H5821" s="6"/>
      <c r="I5821" s="6">
        <f t="shared" si="4313"/>
        <v>11085579.839857785</v>
      </c>
      <c r="J5821" s="6">
        <f t="shared" si="4314"/>
        <v>11085579.839857785</v>
      </c>
      <c r="K5821" s="6">
        <f t="shared" si="4315"/>
        <v>3407801.8601422179</v>
      </c>
      <c r="L5821" s="6">
        <f t="shared" si="4316"/>
        <v>2248119.4333333331</v>
      </c>
      <c r="M5821" s="6">
        <f t="shared" si="4317"/>
        <v>16741501.133333333</v>
      </c>
      <c r="N5821" s="6">
        <f t="shared" si="4318"/>
        <v>16741501.133333333</v>
      </c>
    </row>
    <row r="5822" spans="1:14" ht="15" x14ac:dyDescent="0.25">
      <c r="A5822" s="39">
        <v>44962</v>
      </c>
      <c r="B5822" s="6">
        <v>9030603.8696530238</v>
      </c>
      <c r="C5822" s="38">
        <v>9030603.8696530238</v>
      </c>
      <c r="D5822" s="6">
        <v>1626523.1303469762</v>
      </c>
      <c r="E5822" s="6">
        <v>2177918</v>
      </c>
      <c r="F5822" s="6">
        <f t="shared" si="4319"/>
        <v>12835045</v>
      </c>
      <c r="G5822" s="6">
        <f t="shared" si="4312"/>
        <v>12835045</v>
      </c>
      <c r="H5822" s="6"/>
      <c r="I5822" s="6">
        <f t="shared" si="4313"/>
        <v>10860099.627576035</v>
      </c>
      <c r="J5822" s="6">
        <f t="shared" si="4314"/>
        <v>10860099.627576035</v>
      </c>
      <c r="K5822" s="6">
        <f t="shared" si="4315"/>
        <v>3370215.405757302</v>
      </c>
      <c r="L5822" s="6">
        <f t="shared" si="4316"/>
        <v>2222889.3666666667</v>
      </c>
      <c r="M5822" s="6">
        <f t="shared" si="4317"/>
        <v>16453204.4</v>
      </c>
      <c r="N5822" s="6">
        <f t="shared" si="4318"/>
        <v>16453204.4</v>
      </c>
    </row>
    <row r="5823" spans="1:14" ht="15" x14ac:dyDescent="0.25">
      <c r="A5823" s="39">
        <v>44963</v>
      </c>
      <c r="B5823" s="6">
        <v>10310670.140123211</v>
      </c>
      <c r="C5823" s="38">
        <v>10310670.140123211</v>
      </c>
      <c r="D5823" s="6">
        <v>2850806.8598767882</v>
      </c>
      <c r="E5823" s="6">
        <v>4269932</v>
      </c>
      <c r="F5823" s="6">
        <f t="shared" si="4319"/>
        <v>17431409</v>
      </c>
      <c r="G5823" s="6">
        <f t="shared" si="4312"/>
        <v>17431409</v>
      </c>
      <c r="H5823" s="6"/>
      <c r="I5823" s="6">
        <f t="shared" si="4313"/>
        <v>11272073.958257679</v>
      </c>
      <c r="J5823" s="6">
        <f t="shared" si="4314"/>
        <v>11272073.958257679</v>
      </c>
      <c r="K5823" s="6">
        <f t="shared" si="4315"/>
        <v>3405242.3084089896</v>
      </c>
      <c r="L5823" s="6">
        <f t="shared" si="4316"/>
        <v>2290000.2333333334</v>
      </c>
      <c r="M5823" s="6">
        <f t="shared" si="4317"/>
        <v>16967316.5</v>
      </c>
      <c r="N5823" s="6">
        <f t="shared" si="4318"/>
        <v>16967316.5</v>
      </c>
    </row>
    <row r="5824" spans="1:14" ht="15" x14ac:dyDescent="0.25">
      <c r="A5824" s="39">
        <v>44964</v>
      </c>
      <c r="B5824" s="6">
        <v>8590306.8308914658</v>
      </c>
      <c r="C5824" s="38">
        <v>8590306.8308914658</v>
      </c>
      <c r="D5824" s="6">
        <v>3773138.1691085342</v>
      </c>
      <c r="E5824" s="6">
        <v>5471642</v>
      </c>
      <c r="F5824" s="6">
        <f t="shared" si="4319"/>
        <v>17835087</v>
      </c>
      <c r="G5824" s="6">
        <f t="shared" si="4312"/>
        <v>17835087</v>
      </c>
      <c r="H5824" s="6"/>
      <c r="I5824" s="6">
        <f t="shared" si="4313"/>
        <v>11753769.837796478</v>
      </c>
      <c r="J5824" s="6">
        <f t="shared" si="4314"/>
        <v>11753769.837796478</v>
      </c>
      <c r="K5824" s="6">
        <f t="shared" si="4315"/>
        <v>3481802.128870192</v>
      </c>
      <c r="L5824" s="6">
        <f t="shared" si="4316"/>
        <v>2402778.7333333334</v>
      </c>
      <c r="M5824" s="6">
        <f t="shared" si="4317"/>
        <v>17638350.699999999</v>
      </c>
      <c r="N5824" s="6">
        <f t="shared" si="4318"/>
        <v>17638350.699999999</v>
      </c>
    </row>
    <row r="5825" spans="1:14" ht="15" x14ac:dyDescent="0.25">
      <c r="A5825" s="39">
        <v>44965</v>
      </c>
      <c r="B5825" s="6">
        <v>20636927.43568163</v>
      </c>
      <c r="C5825" s="38">
        <v>20636927.43568163</v>
      </c>
      <c r="D5825" s="6">
        <v>3538159.5643183696</v>
      </c>
      <c r="E5825" s="6">
        <v>3296569</v>
      </c>
      <c r="F5825" s="6">
        <f t="shared" si="4319"/>
        <v>27471656</v>
      </c>
      <c r="G5825" s="6">
        <f t="shared" si="4312"/>
        <v>27471656</v>
      </c>
      <c r="H5825" s="6"/>
      <c r="I5825" s="6">
        <f t="shared" si="4313"/>
        <v>11322237.291336829</v>
      </c>
      <c r="J5825" s="6">
        <f t="shared" si="4314"/>
        <v>11322237.291336829</v>
      </c>
      <c r="K5825" s="6">
        <f t="shared" si="4315"/>
        <v>3563198.4753298415</v>
      </c>
      <c r="L5825" s="6">
        <f t="shared" si="4316"/>
        <v>2439429.5</v>
      </c>
      <c r="M5825" s="6">
        <f t="shared" si="4317"/>
        <v>17324865.266666666</v>
      </c>
      <c r="N5825" s="6">
        <f t="shared" si="4318"/>
        <v>17324865.266666666</v>
      </c>
    </row>
    <row r="5826" spans="1:14" ht="15" x14ac:dyDescent="0.25">
      <c r="A5826" s="39">
        <v>44966</v>
      </c>
      <c r="B5826" s="6">
        <v>29935490.560848884</v>
      </c>
      <c r="C5826" s="38">
        <v>29935490.560848884</v>
      </c>
      <c r="D5826" s="6">
        <v>2952983.4391511139</v>
      </c>
      <c r="E5826" s="6">
        <v>1470242</v>
      </c>
      <c r="F5826" s="6">
        <f t="shared" si="4319"/>
        <v>34358716</v>
      </c>
      <c r="G5826" s="6">
        <f t="shared" si="4312"/>
        <v>34358716</v>
      </c>
      <c r="H5826" s="6"/>
      <c r="I5826" s="6">
        <f t="shared" si="4313"/>
        <v>12570357.513903257</v>
      </c>
      <c r="J5826" s="6">
        <f t="shared" si="4314"/>
        <v>12570357.513903257</v>
      </c>
      <c r="K5826" s="6">
        <f t="shared" si="4315"/>
        <v>3625014.5194300828</v>
      </c>
      <c r="L5826" s="6">
        <f t="shared" si="4316"/>
        <v>2385401.9333333331</v>
      </c>
      <c r="M5826" s="6">
        <f t="shared" si="4317"/>
        <v>18580773.966666665</v>
      </c>
      <c r="N5826" s="6">
        <f t="shared" si="4318"/>
        <v>18580773.966666665</v>
      </c>
    </row>
    <row r="5827" spans="1:14" ht="15" x14ac:dyDescent="0.25">
      <c r="A5827" s="39">
        <v>44967</v>
      </c>
      <c r="B5827" s="6">
        <v>19588440.114411298</v>
      </c>
      <c r="C5827" s="38">
        <v>19588440.114411298</v>
      </c>
      <c r="D5827" s="6">
        <v>2156034.8855887018</v>
      </c>
      <c r="E5827" s="6">
        <v>2778900</v>
      </c>
      <c r="F5827" s="6">
        <f t="shared" si="4319"/>
        <v>24523375</v>
      </c>
      <c r="G5827" s="6">
        <f t="shared" si="4312"/>
        <v>24523375</v>
      </c>
      <c r="H5827" s="6"/>
      <c r="I5827" s="6">
        <f t="shared" si="4313"/>
        <v>12900850.300083028</v>
      </c>
      <c r="J5827" s="6">
        <f t="shared" si="4314"/>
        <v>12900850.300083028</v>
      </c>
      <c r="K5827" s="6">
        <f t="shared" si="4315"/>
        <v>3613565.0332503105</v>
      </c>
      <c r="L5827" s="6">
        <f t="shared" si="4316"/>
        <v>2389048.8666666667</v>
      </c>
      <c r="M5827" s="6">
        <f t="shared" si="4317"/>
        <v>18903464.199999999</v>
      </c>
      <c r="N5827" s="6">
        <f t="shared" si="4318"/>
        <v>18903464.199999999</v>
      </c>
    </row>
    <row r="5828" spans="1:14" ht="15" x14ac:dyDescent="0.25">
      <c r="A5828" s="39">
        <v>44968</v>
      </c>
      <c r="B5828" s="6">
        <v>-27057627.02290393</v>
      </c>
      <c r="C5828" s="38">
        <v>-27057627.02290393</v>
      </c>
      <c r="D5828" s="6">
        <v>1984924.0229039318</v>
      </c>
      <c r="E5828" s="6">
        <v>2068617</v>
      </c>
      <c r="F5828" s="6">
        <f t="shared" si="4319"/>
        <v>-23004086</v>
      </c>
      <c r="G5828" s="6">
        <f t="shared" si="4312"/>
        <v>-23004086</v>
      </c>
      <c r="H5828" s="6"/>
      <c r="I5828" s="6">
        <f t="shared" si="4313"/>
        <v>11721732.940516489</v>
      </c>
      <c r="J5828" s="6">
        <f t="shared" si="4314"/>
        <v>11721732.940516489</v>
      </c>
      <c r="K5828" s="6">
        <f t="shared" si="4315"/>
        <v>3607989.326150185</v>
      </c>
      <c r="L5828" s="6">
        <f t="shared" si="4316"/>
        <v>2414638.5333333332</v>
      </c>
      <c r="M5828" s="6">
        <f t="shared" si="4317"/>
        <v>17744360.800000001</v>
      </c>
      <c r="N5828" s="6">
        <f t="shared" si="4318"/>
        <v>17744360.800000001</v>
      </c>
    </row>
    <row r="5829" spans="1:14" ht="15" x14ac:dyDescent="0.25">
      <c r="A5829" s="39">
        <v>44969</v>
      </c>
      <c r="B5829" s="6">
        <v>15738050.708444156</v>
      </c>
      <c r="C5829" s="38">
        <v>15738050.708444156</v>
      </c>
      <c r="D5829" s="6">
        <v>1950247.2915558424</v>
      </c>
      <c r="E5829" s="6">
        <v>2072195</v>
      </c>
      <c r="F5829" s="6">
        <f t="shared" si="4319"/>
        <v>19760493</v>
      </c>
      <c r="G5829" s="6">
        <f t="shared" si="4312"/>
        <v>19760493</v>
      </c>
      <c r="H5829" s="6"/>
      <c r="I5829" s="6">
        <f t="shared" si="4313"/>
        <v>12169549.892796298</v>
      </c>
      <c r="J5829" s="6">
        <f t="shared" si="4314"/>
        <v>12169549.892796298</v>
      </c>
      <c r="K5829" s="6">
        <f t="shared" si="4315"/>
        <v>3624991.1072037076</v>
      </c>
      <c r="L5829" s="6">
        <f t="shared" si="4316"/>
        <v>2421096.1333333333</v>
      </c>
      <c r="M5829" s="6">
        <f t="shared" si="4317"/>
        <v>18215637.133333333</v>
      </c>
      <c r="N5829" s="6">
        <f t="shared" si="4318"/>
        <v>18215637.133333333</v>
      </c>
    </row>
    <row r="5830" spans="1:14" ht="15" x14ac:dyDescent="0.25">
      <c r="A5830" s="39">
        <v>44970</v>
      </c>
      <c r="B5830" s="6">
        <v>15367927.534609009</v>
      </c>
      <c r="C5830" s="38">
        <v>15367927.534609009</v>
      </c>
      <c r="D5830" s="6">
        <v>3136908.4653909914</v>
      </c>
      <c r="E5830" s="6">
        <v>1969503</v>
      </c>
      <c r="F5830" s="6">
        <f t="shared" si="4319"/>
        <v>20474339</v>
      </c>
      <c r="G5830" s="6">
        <f t="shared" si="4312"/>
        <v>20474339</v>
      </c>
      <c r="H5830" s="6"/>
      <c r="I5830" s="6">
        <f t="shared" si="4313"/>
        <v>12795373.482080847</v>
      </c>
      <c r="J5830" s="6">
        <f t="shared" si="4314"/>
        <v>12795373.482080847</v>
      </c>
      <c r="K5830" s="6">
        <f t="shared" si="4315"/>
        <v>3690730.8179191588</v>
      </c>
      <c r="L5830" s="6">
        <f t="shared" si="4316"/>
        <v>2224792.6666666665</v>
      </c>
      <c r="M5830" s="6">
        <f t="shared" si="4317"/>
        <v>18710896.966666665</v>
      </c>
      <c r="N5830" s="6">
        <f t="shared" si="4318"/>
        <v>18710896.966666665</v>
      </c>
    </row>
    <row r="5831" spans="1:14" ht="15" x14ac:dyDescent="0.25">
      <c r="A5831" s="39">
        <v>44971</v>
      </c>
      <c r="B5831" s="6">
        <v>9396153.3460421003</v>
      </c>
      <c r="C5831" s="38">
        <v>9396153.3460421003</v>
      </c>
      <c r="D5831" s="6">
        <v>3209431.6539579001</v>
      </c>
      <c r="E5831" s="6">
        <v>1146071</v>
      </c>
      <c r="F5831" s="6">
        <f t="shared" si="4319"/>
        <v>13751656</v>
      </c>
      <c r="G5831" s="6">
        <f t="shared" si="4312"/>
        <v>13751656</v>
      </c>
      <c r="H5831" s="6"/>
      <c r="I5831" s="6">
        <f t="shared" si="4313"/>
        <v>12727123.471445067</v>
      </c>
      <c r="J5831" s="6">
        <f t="shared" si="4314"/>
        <v>12727123.471445067</v>
      </c>
      <c r="K5831" s="6">
        <f t="shared" si="4315"/>
        <v>3756211.9618882714</v>
      </c>
      <c r="L5831" s="6">
        <f t="shared" si="4316"/>
        <v>2219893.7333333334</v>
      </c>
      <c r="M5831" s="6">
        <f t="shared" si="4317"/>
        <v>18703229.166666668</v>
      </c>
      <c r="N5831" s="6">
        <f t="shared" si="4318"/>
        <v>18703229.166666668</v>
      </c>
    </row>
    <row r="5832" spans="1:14" ht="15" x14ac:dyDescent="0.25">
      <c r="A5832" s="39">
        <v>44972</v>
      </c>
      <c r="B5832" s="6">
        <v>36784234.09872029</v>
      </c>
      <c r="C5832" s="38">
        <v>36784234.09872029</v>
      </c>
      <c r="D5832" s="6">
        <v>3177409.9012797135</v>
      </c>
      <c r="E5832" s="6">
        <v>1589325</v>
      </c>
      <c r="F5832" s="6">
        <f t="shared" si="4319"/>
        <v>41550969</v>
      </c>
      <c r="G5832" s="6">
        <f t="shared" si="4312"/>
        <v>41550969</v>
      </c>
      <c r="H5832" s="6"/>
      <c r="I5832" s="6">
        <f t="shared" si="4313"/>
        <v>13722658.174739504</v>
      </c>
      <c r="J5832" s="6">
        <f t="shared" si="4314"/>
        <v>13722658.174739504</v>
      </c>
      <c r="K5832" s="6">
        <f t="shared" si="4315"/>
        <v>3806125.6252605002</v>
      </c>
      <c r="L5832" s="6">
        <f t="shared" si="4316"/>
        <v>2225459.5333333332</v>
      </c>
      <c r="M5832" s="6">
        <f t="shared" si="4317"/>
        <v>19754243.333333332</v>
      </c>
      <c r="N5832" s="6">
        <f t="shared" si="4318"/>
        <v>19754243.333333332</v>
      </c>
    </row>
    <row r="5833" spans="1:14" ht="15" x14ac:dyDescent="0.25">
      <c r="A5833" s="39">
        <v>44973</v>
      </c>
      <c r="B5833" s="6">
        <v>2497196.6341442815</v>
      </c>
      <c r="C5833" s="38">
        <v>2497196.6341442815</v>
      </c>
      <c r="D5833" s="6">
        <v>3002211.3658557185</v>
      </c>
      <c r="E5833" s="6">
        <v>1634402</v>
      </c>
      <c r="F5833" s="6">
        <f t="shared" si="4319"/>
        <v>7133810</v>
      </c>
      <c r="G5833" s="6">
        <f t="shared" si="4312"/>
        <v>7133810</v>
      </c>
      <c r="H5833" s="6"/>
      <c r="I5833" s="6">
        <f t="shared" si="4313"/>
        <v>13135103.681987811</v>
      </c>
      <c r="J5833" s="6">
        <f t="shared" si="4314"/>
        <v>13135103.681987811</v>
      </c>
      <c r="K5833" s="6">
        <f t="shared" si="4315"/>
        <v>3809741.6180121941</v>
      </c>
      <c r="L5833" s="6">
        <f t="shared" si="4316"/>
        <v>2208469.2000000002</v>
      </c>
      <c r="M5833" s="6">
        <f t="shared" si="4317"/>
        <v>19153314.5</v>
      </c>
      <c r="N5833" s="6">
        <f t="shared" si="4318"/>
        <v>19153314.5</v>
      </c>
    </row>
    <row r="5834" spans="1:14" ht="15" x14ac:dyDescent="0.25">
      <c r="A5834" s="39">
        <v>44974</v>
      </c>
      <c r="B5834" s="6">
        <v>768384.49042968219</v>
      </c>
      <c r="C5834" s="38">
        <v>768384.49042968219</v>
      </c>
      <c r="D5834" s="6">
        <v>2277737.5095703178</v>
      </c>
      <c r="E5834" s="6">
        <v>1500452</v>
      </c>
      <c r="F5834" s="6">
        <f t="shared" si="4319"/>
        <v>4546574</v>
      </c>
      <c r="G5834" s="6">
        <f t="shared" si="4312"/>
        <v>4546574</v>
      </c>
      <c r="H5834" s="6"/>
      <c r="I5834" s="6">
        <f t="shared" si="4313"/>
        <v>12465282.576931434</v>
      </c>
      <c r="J5834" s="6">
        <f t="shared" si="4314"/>
        <v>12465282.576931434</v>
      </c>
      <c r="K5834" s="6">
        <f t="shared" si="4315"/>
        <v>3703609.6230685706</v>
      </c>
      <c r="L5834" s="6">
        <f t="shared" si="4316"/>
        <v>2120042.5333333332</v>
      </c>
      <c r="M5834" s="6">
        <f t="shared" si="4317"/>
        <v>18288934.733333334</v>
      </c>
      <c r="N5834" s="6">
        <f t="shared" si="4318"/>
        <v>18288934.733333334</v>
      </c>
    </row>
    <row r="5835" spans="1:14" ht="15" x14ac:dyDescent="0.25">
      <c r="A5835" s="39">
        <v>44975</v>
      </c>
      <c r="B5835" s="6">
        <v>-2033463.4915837981</v>
      </c>
      <c r="C5835" s="38">
        <v>-2033463.4915837981</v>
      </c>
      <c r="D5835" s="6">
        <v>1399202.4915837981</v>
      </c>
      <c r="E5835" s="6">
        <v>2906948</v>
      </c>
      <c r="F5835" s="6">
        <f t="shared" si="4319"/>
        <v>2272687</v>
      </c>
      <c r="G5835" s="6">
        <f t="shared" si="4312"/>
        <v>2272687</v>
      </c>
      <c r="H5835" s="6"/>
      <c r="I5835" s="6">
        <f t="shared" si="4313"/>
        <v>12264463.703700595</v>
      </c>
      <c r="J5835" s="6">
        <f t="shared" si="4314"/>
        <v>12264463.703700595</v>
      </c>
      <c r="K5835" s="6">
        <f t="shared" si="4315"/>
        <v>3562146.6962994072</v>
      </c>
      <c r="L5835" s="6">
        <f t="shared" si="4316"/>
        <v>2126255.2999999998</v>
      </c>
      <c r="M5835" s="6">
        <f t="shared" si="4317"/>
        <v>17952865.699999999</v>
      </c>
      <c r="N5835" s="6">
        <f t="shared" si="4318"/>
        <v>17952865.699999999</v>
      </c>
    </row>
    <row r="5836" spans="1:14" ht="15" x14ac:dyDescent="0.25">
      <c r="A5836" s="39">
        <v>44976</v>
      </c>
      <c r="B5836" s="6">
        <v>23651721.863253046</v>
      </c>
      <c r="C5836" s="38">
        <v>23651721.863253046</v>
      </c>
      <c r="D5836" s="6">
        <v>2688223.1367469551</v>
      </c>
      <c r="E5836" s="6">
        <v>4929068</v>
      </c>
      <c r="F5836" s="6">
        <f t="shared" si="4319"/>
        <v>31269013</v>
      </c>
      <c r="G5836" s="6">
        <f t="shared" si="4312"/>
        <v>31269013</v>
      </c>
      <c r="H5836" s="6"/>
      <c r="I5836" s="6">
        <f t="shared" si="4313"/>
        <v>11662326.894524872</v>
      </c>
      <c r="J5836" s="6">
        <f t="shared" si="4314"/>
        <v>11662326.894524872</v>
      </c>
      <c r="K5836" s="6">
        <f t="shared" si="4315"/>
        <v>3463053.2054751292</v>
      </c>
      <c r="L5836" s="6">
        <f t="shared" si="4316"/>
        <v>2239520.7333333334</v>
      </c>
      <c r="M5836" s="6">
        <f t="shared" si="4317"/>
        <v>17364900.833333332</v>
      </c>
      <c r="N5836" s="6">
        <f t="shared" si="4318"/>
        <v>17364900.833333332</v>
      </c>
    </row>
    <row r="5837" spans="1:14" ht="15" x14ac:dyDescent="0.25">
      <c r="A5837" s="39">
        <v>44977</v>
      </c>
      <c r="B5837" s="6">
        <v>15043417.596272945</v>
      </c>
      <c r="C5837" s="38">
        <v>15043417.596272945</v>
      </c>
      <c r="D5837" s="6">
        <v>3783803.4037270537</v>
      </c>
      <c r="E5837" s="6">
        <v>1883354</v>
      </c>
      <c r="F5837" s="6">
        <f t="shared" si="4319"/>
        <v>20710575</v>
      </c>
      <c r="G5837" s="6">
        <f t="shared" si="4312"/>
        <v>20710575</v>
      </c>
      <c r="H5837" s="6"/>
      <c r="I5837" s="6">
        <f t="shared" si="4313"/>
        <v>12529998.438575678</v>
      </c>
      <c r="J5837" s="6">
        <f t="shared" si="4314"/>
        <v>12529998.438575678</v>
      </c>
      <c r="K5837" s="6">
        <f t="shared" si="4315"/>
        <v>3369740.2280909941</v>
      </c>
      <c r="L5837" s="6">
        <f t="shared" si="4316"/>
        <v>2233357.4333333331</v>
      </c>
      <c r="M5837" s="6">
        <f t="shared" si="4317"/>
        <v>18133096.100000001</v>
      </c>
      <c r="N5837" s="6">
        <f t="shared" si="4318"/>
        <v>18133096.100000001</v>
      </c>
    </row>
    <row r="5838" spans="1:14" ht="15" x14ac:dyDescent="0.25">
      <c r="A5838" s="39">
        <v>44978</v>
      </c>
      <c r="B5838" s="6">
        <v>-9530204.7376902867</v>
      </c>
      <c r="C5838" s="38">
        <v>-9530204.7376902867</v>
      </c>
      <c r="D5838" s="6">
        <v>3903330.7376902872</v>
      </c>
      <c r="E5838" s="6">
        <v>1495366</v>
      </c>
      <c r="F5838" s="6">
        <f t="shared" si="4319"/>
        <v>-4131508</v>
      </c>
      <c r="G5838" s="6">
        <f t="shared" si="4312"/>
        <v>-4131508</v>
      </c>
      <c r="H5838" s="6"/>
      <c r="I5838" s="6">
        <f t="shared" si="4313"/>
        <v>11563009.808212705</v>
      </c>
      <c r="J5838" s="6">
        <f t="shared" si="4314"/>
        <v>11563009.808212705</v>
      </c>
      <c r="K5838" s="6">
        <f t="shared" si="4315"/>
        <v>3313963.5584539622</v>
      </c>
      <c r="L5838" s="6">
        <f t="shared" si="4316"/>
        <v>2203421.3333333335</v>
      </c>
      <c r="M5838" s="6">
        <f t="shared" si="4317"/>
        <v>17080394.699999999</v>
      </c>
      <c r="N5838" s="6">
        <f t="shared" si="4318"/>
        <v>17080394.699999999</v>
      </c>
    </row>
    <row r="5839" spans="1:14" ht="15" x14ac:dyDescent="0.25">
      <c r="A5839" s="39">
        <v>44979</v>
      </c>
      <c r="B5839" s="6">
        <v>3695142.4664782789</v>
      </c>
      <c r="C5839" s="38">
        <v>3695142.4664782789</v>
      </c>
      <c r="D5839" s="6">
        <v>3792229.5335217211</v>
      </c>
      <c r="E5839" s="6">
        <v>565229</v>
      </c>
      <c r="F5839" s="6">
        <f t="shared" si="4319"/>
        <v>8052601</v>
      </c>
      <c r="G5839" s="6">
        <f t="shared" si="4312"/>
        <v>8052601</v>
      </c>
      <c r="H5839" s="6"/>
      <c r="I5839" s="6">
        <f t="shared" si="4313"/>
        <v>11143805.780471951</v>
      </c>
      <c r="J5839" s="6">
        <f t="shared" si="4314"/>
        <v>11143805.780471951</v>
      </c>
      <c r="K5839" s="6">
        <f t="shared" si="4315"/>
        <v>3267903.719528052</v>
      </c>
      <c r="L5839" s="6">
        <f t="shared" si="4316"/>
        <v>2180261.3666666667</v>
      </c>
      <c r="M5839" s="6">
        <f t="shared" si="4317"/>
        <v>16591970.866666667</v>
      </c>
      <c r="N5839" s="6">
        <f t="shared" si="4318"/>
        <v>16591970.866666667</v>
      </c>
    </row>
    <row r="5840" spans="1:14" ht="15" x14ac:dyDescent="0.25">
      <c r="A5840" s="39">
        <v>44980</v>
      </c>
      <c r="B5840" s="6">
        <v>32754679.627210408</v>
      </c>
      <c r="C5840" s="38">
        <v>32754679.627210408</v>
      </c>
      <c r="D5840" s="6">
        <v>1981475.3727895902</v>
      </c>
      <c r="E5840" s="6">
        <v>1219555</v>
      </c>
      <c r="F5840" s="6">
        <f t="shared" si="4319"/>
        <v>35955710</v>
      </c>
      <c r="G5840" s="6">
        <f t="shared" si="4312"/>
        <v>35955710</v>
      </c>
      <c r="H5840" s="6"/>
      <c r="I5840" s="6">
        <f t="shared" si="4313"/>
        <v>11353993.506654214</v>
      </c>
      <c r="J5840" s="6">
        <f t="shared" si="4314"/>
        <v>11353993.506654214</v>
      </c>
      <c r="K5840" s="6">
        <f t="shared" si="4315"/>
        <v>3194935.0600124537</v>
      </c>
      <c r="L5840" s="6">
        <f t="shared" si="4316"/>
        <v>2184415.9</v>
      </c>
      <c r="M5840" s="6">
        <f t="shared" si="4317"/>
        <v>16733344.466666667</v>
      </c>
      <c r="N5840" s="6">
        <f t="shared" si="4318"/>
        <v>16733344.466666667</v>
      </c>
    </row>
    <row r="5841" spans="1:14" ht="15" x14ac:dyDescent="0.25">
      <c r="A5841" s="39">
        <v>44981</v>
      </c>
      <c r="B5841" s="6">
        <v>-4318037.4820920452</v>
      </c>
      <c r="C5841" s="38">
        <v>-4318037.4820920452</v>
      </c>
      <c r="D5841" s="6">
        <v>1893158.4820920448</v>
      </c>
      <c r="E5841" s="6">
        <v>1826851</v>
      </c>
      <c r="F5841" s="6">
        <f t="shared" si="4319"/>
        <v>-598028.00000000047</v>
      </c>
      <c r="G5841" s="6">
        <f t="shared" si="4312"/>
        <v>-598028.00000000047</v>
      </c>
      <c r="H5841" s="6"/>
      <c r="I5841" s="6">
        <f t="shared" si="4313"/>
        <v>11356506.244149366</v>
      </c>
      <c r="J5841" s="6">
        <f t="shared" si="4314"/>
        <v>11356506.244149366</v>
      </c>
      <c r="K5841" s="6">
        <f t="shared" si="4315"/>
        <v>3120630.7558506387</v>
      </c>
      <c r="L5841" s="6">
        <f t="shared" si="4316"/>
        <v>2209186.4</v>
      </c>
      <c r="M5841" s="6">
        <f t="shared" si="4317"/>
        <v>16686323.4</v>
      </c>
      <c r="N5841" s="6">
        <f t="shared" si="4318"/>
        <v>16686323.4</v>
      </c>
    </row>
    <row r="5842" spans="1:14" ht="15" x14ac:dyDescent="0.25">
      <c r="A5842" s="39">
        <v>44982</v>
      </c>
      <c r="B5842" s="6">
        <v>-536481.96737051173</v>
      </c>
      <c r="C5842" s="38">
        <v>-536481.96737051173</v>
      </c>
      <c r="D5842" s="6">
        <v>1726893.9673705117</v>
      </c>
      <c r="E5842" s="6">
        <v>1206175</v>
      </c>
      <c r="F5842" s="6">
        <f t="shared" si="4319"/>
        <v>2396587</v>
      </c>
      <c r="G5842" s="6">
        <f t="shared" si="4312"/>
        <v>2396587</v>
      </c>
      <c r="H5842" s="6"/>
      <c r="I5842" s="6">
        <f t="shared" si="4313"/>
        <v>10588472.904747939</v>
      </c>
      <c r="J5842" s="6">
        <f t="shared" si="4314"/>
        <v>10588472.904747939</v>
      </c>
      <c r="K5842" s="6">
        <f t="shared" si="4315"/>
        <v>3006855.5952520641</v>
      </c>
      <c r="L5842" s="6">
        <f t="shared" si="4316"/>
        <v>2212258.9</v>
      </c>
      <c r="M5842" s="6">
        <f t="shared" si="4317"/>
        <v>15807587.4</v>
      </c>
      <c r="N5842" s="6">
        <f t="shared" si="4318"/>
        <v>15807587.4</v>
      </c>
    </row>
    <row r="5843" spans="1:14" ht="15" x14ac:dyDescent="0.25">
      <c r="A5843" s="39">
        <v>44983</v>
      </c>
      <c r="B5843" s="6">
        <v>17691022.534878202</v>
      </c>
      <c r="C5843" s="38">
        <v>17691022.534878202</v>
      </c>
      <c r="D5843" s="6">
        <v>1846636.4651217987</v>
      </c>
      <c r="E5843" s="6">
        <v>1470132</v>
      </c>
      <c r="F5843" s="6">
        <f t="shared" si="4319"/>
        <v>21007791</v>
      </c>
      <c r="G5843" s="6">
        <f t="shared" si="4312"/>
        <v>21007791</v>
      </c>
      <c r="H5843" s="6"/>
      <c r="I5843" s="6">
        <f t="shared" si="4313"/>
        <v>10748216.47585482</v>
      </c>
      <c r="J5843" s="6">
        <f t="shared" si="4314"/>
        <v>10748216.47585482</v>
      </c>
      <c r="K5843" s="6">
        <f t="shared" si="4315"/>
        <v>2923640.0574785131</v>
      </c>
      <c r="L5843" s="6">
        <f t="shared" si="4316"/>
        <v>2195252.8333333335</v>
      </c>
      <c r="M5843" s="6">
        <f t="shared" si="4317"/>
        <v>15867109.366666667</v>
      </c>
      <c r="N5843" s="6">
        <f t="shared" si="4318"/>
        <v>15867109.366666667</v>
      </c>
    </row>
    <row r="5844" spans="1:14" ht="15" x14ac:dyDescent="0.25">
      <c r="A5844" s="39">
        <v>44984</v>
      </c>
      <c r="B5844" s="6">
        <v>17215047.171039533</v>
      </c>
      <c r="C5844" s="38">
        <v>17215047.171039533</v>
      </c>
      <c r="D5844" s="6">
        <v>1984008.8289604657</v>
      </c>
      <c r="E5844" s="6">
        <v>2136429</v>
      </c>
      <c r="F5844" s="6">
        <f t="shared" si="4319"/>
        <v>21335485</v>
      </c>
      <c r="G5844" s="6">
        <f t="shared" si="4312"/>
        <v>21335485</v>
      </c>
      <c r="H5844" s="6"/>
      <c r="I5844" s="6">
        <f t="shared" si="4313"/>
        <v>10840671.120702095</v>
      </c>
      <c r="J5844" s="6">
        <f t="shared" si="4314"/>
        <v>10840671.120702095</v>
      </c>
      <c r="K5844" s="6">
        <f t="shared" si="4315"/>
        <v>2839010.9459645697</v>
      </c>
      <c r="L5844" s="6">
        <f t="shared" si="4316"/>
        <v>2190070.7999999998</v>
      </c>
      <c r="M5844" s="6">
        <f t="shared" si="4317"/>
        <v>15869752.866666667</v>
      </c>
      <c r="N5844" s="6">
        <f t="shared" si="4318"/>
        <v>15869752.866666667</v>
      </c>
    </row>
    <row r="5845" spans="1:14" ht="15" x14ac:dyDescent="0.25">
      <c r="A5845" s="39">
        <v>44985</v>
      </c>
      <c r="B5845" s="6">
        <v>16111955.101547483</v>
      </c>
      <c r="C5845" s="38">
        <v>16111955.101547483</v>
      </c>
      <c r="D5845" s="6">
        <v>3258755.898452518</v>
      </c>
      <c r="E5845" s="6">
        <v>1185472</v>
      </c>
      <c r="F5845" s="6">
        <f>SUM(B5845+D5845+E5845)</f>
        <v>20556183</v>
      </c>
      <c r="G5845" s="6">
        <f t="shared" si="4312"/>
        <v>20556183</v>
      </c>
      <c r="H5845" s="6"/>
      <c r="I5845" s="6">
        <f t="shared" si="4313"/>
        <v>11102715.913331946</v>
      </c>
      <c r="J5845" s="6">
        <f t="shared" si="4314"/>
        <v>11102715.913331946</v>
      </c>
      <c r="K5845" s="6">
        <f t="shared" si="4315"/>
        <v>2780570.5200013872</v>
      </c>
      <c r="L5845" s="6">
        <f t="shared" si="4316"/>
        <v>2179552.7000000002</v>
      </c>
      <c r="M5845" s="6">
        <f t="shared" si="4317"/>
        <v>16062839.133333333</v>
      </c>
      <c r="N5845" s="6">
        <f t="shared" si="4318"/>
        <v>16062839.133333333</v>
      </c>
    </row>
    <row r="5846" spans="1:14" ht="15" x14ac:dyDescent="0.25">
      <c r="A5846" s="39">
        <v>44986</v>
      </c>
      <c r="B5846" s="6">
        <v>-9056045.9269795716</v>
      </c>
      <c r="C5846" s="38">
        <v>-9056045.9269795716</v>
      </c>
      <c r="D5846" s="6">
        <v>2471505.9269795706</v>
      </c>
      <c r="E5846" s="6">
        <v>2582377</v>
      </c>
      <c r="F5846" s="6">
        <f t="shared" ref="F5846" si="4320">SUM(B5846+D5846+E5846)</f>
        <v>-4002163.0000000009</v>
      </c>
      <c r="G5846" s="6">
        <f t="shared" ref="G5846" si="4321">SUM(C5846:E5846)</f>
        <v>-4002163.0000000009</v>
      </c>
      <c r="H5846" s="6"/>
      <c r="I5846" s="6">
        <f t="shared" ref="I5846" si="4322">AVERAGE(B5817:B5846)</f>
        <v>9596401.3583159056</v>
      </c>
      <c r="J5846" s="6">
        <f t="shared" ref="J5846" si="4323">AVERAGE(C5817:C5846)</f>
        <v>9596401.3583159056</v>
      </c>
      <c r="K5846" s="6">
        <f t="shared" ref="K5846" si="4324">AVERAGE(D5817:D5846)</f>
        <v>2658904.1750174272</v>
      </c>
      <c r="L5846" s="6">
        <f t="shared" ref="L5846" si="4325">AVERAGE(E5817:E5846)</f>
        <v>2171511.1333333333</v>
      </c>
      <c r="M5846" s="6">
        <f t="shared" ref="M5846" si="4326">AVERAGE(F5817:F5846)</f>
        <v>14426816.666666666</v>
      </c>
      <c r="N5846" s="6">
        <f t="shared" ref="N5846" si="4327">AVERAGE(G5817:G5846)</f>
        <v>14426816.666666666</v>
      </c>
    </row>
    <row r="5847" spans="1:14" ht="15" x14ac:dyDescent="0.25">
      <c r="A5847" s="39">
        <v>44987</v>
      </c>
      <c r="B5847" s="6">
        <v>15704585.678833723</v>
      </c>
      <c r="C5847" s="38">
        <v>15704585.678833723</v>
      </c>
      <c r="D5847" s="6">
        <v>2748236.3211662769</v>
      </c>
      <c r="E5847" s="6">
        <v>1397096</v>
      </c>
      <c r="F5847" s="6">
        <f t="shared" ref="F5847:F5875" si="4328">SUM(B5847+D5847+E5847)</f>
        <v>19849918</v>
      </c>
      <c r="G5847" s="6">
        <f t="shared" ref="G5847:G5875" si="4329">SUM(C5847:E5847)</f>
        <v>19849918</v>
      </c>
      <c r="H5847" s="6"/>
      <c r="I5847" s="6">
        <f t="shared" ref="I5847:I5875" si="4330">AVERAGE(B5818:B5847)</f>
        <v>10070635.531296952</v>
      </c>
      <c r="J5847" s="6">
        <f t="shared" ref="J5847:J5875" si="4331">AVERAGE(C5818:C5847)</f>
        <v>10070635.531296952</v>
      </c>
      <c r="K5847" s="6">
        <f t="shared" ref="K5847:K5875" si="4332">AVERAGE(D5818:D5847)</f>
        <v>2548971.2020363822</v>
      </c>
      <c r="L5847" s="6">
        <f t="shared" ref="L5847:L5875" si="4333">AVERAGE(E5818:E5847)</f>
        <v>2102763.2666666666</v>
      </c>
      <c r="M5847" s="6">
        <f t="shared" ref="M5847:M5875" si="4334">AVERAGE(F5818:F5847)</f>
        <v>14722370</v>
      </c>
      <c r="N5847" s="6">
        <f t="shared" ref="N5847:N5875" si="4335">AVERAGE(G5818:G5847)</f>
        <v>14722370</v>
      </c>
    </row>
    <row r="5848" spans="1:14" ht="15" x14ac:dyDescent="0.25">
      <c r="A5848" s="39">
        <v>44988</v>
      </c>
      <c r="B5848" s="6">
        <v>-39411902.615514502</v>
      </c>
      <c r="C5848" s="38">
        <v>-39411902.615514502</v>
      </c>
      <c r="D5848" s="6">
        <v>2078982.6155145036</v>
      </c>
      <c r="E5848" s="6">
        <v>1775244</v>
      </c>
      <c r="F5848" s="6">
        <f t="shared" si="4328"/>
        <v>-35557676</v>
      </c>
      <c r="G5848" s="6">
        <f t="shared" si="4329"/>
        <v>-35557676</v>
      </c>
      <c r="H5848" s="6"/>
      <c r="I5848" s="6">
        <f t="shared" si="4330"/>
        <v>7579693.7930817166</v>
      </c>
      <c r="J5848" s="6">
        <f t="shared" si="4331"/>
        <v>7579693.7930817166</v>
      </c>
      <c r="K5848" s="6">
        <f t="shared" si="4332"/>
        <v>2553056.2402516142</v>
      </c>
      <c r="L5848" s="6">
        <f t="shared" si="4333"/>
        <v>2089224.0333333334</v>
      </c>
      <c r="M5848" s="6">
        <f t="shared" si="4334"/>
        <v>12221974.066666666</v>
      </c>
      <c r="N5848" s="6">
        <f t="shared" si="4335"/>
        <v>12221974.066666666</v>
      </c>
    </row>
    <row r="5849" spans="1:14" ht="15" x14ac:dyDescent="0.25">
      <c r="A5849" s="39">
        <v>44989</v>
      </c>
      <c r="B5849" s="6">
        <v>10846346.237601683</v>
      </c>
      <c r="C5849" s="38">
        <v>10846346.237601683</v>
      </c>
      <c r="D5849" s="6">
        <v>1754637.7623983172</v>
      </c>
      <c r="E5849" s="6">
        <v>1663905</v>
      </c>
      <c r="F5849" s="6">
        <f t="shared" si="4328"/>
        <v>14264889</v>
      </c>
      <c r="G5849" s="6">
        <f t="shared" si="4329"/>
        <v>14264889</v>
      </c>
      <c r="H5849" s="6"/>
      <c r="I5849" s="6">
        <f t="shared" si="4330"/>
        <v>8000875.5778815029</v>
      </c>
      <c r="J5849" s="6">
        <f t="shared" si="4331"/>
        <v>8000875.5778815029</v>
      </c>
      <c r="K5849" s="6">
        <f t="shared" si="4332"/>
        <v>2574841.3887851615</v>
      </c>
      <c r="L5849" s="6">
        <f t="shared" si="4333"/>
        <v>2087128.5333333334</v>
      </c>
      <c r="M5849" s="6">
        <f t="shared" si="4334"/>
        <v>12662845.5</v>
      </c>
      <c r="N5849" s="6">
        <f t="shared" si="4335"/>
        <v>12662845.5</v>
      </c>
    </row>
    <row r="5850" spans="1:14" ht="15" x14ac:dyDescent="0.25">
      <c r="A5850" s="39">
        <v>44990</v>
      </c>
      <c r="B5850" s="6">
        <v>4879427.7063915022</v>
      </c>
      <c r="C5850" s="38">
        <v>4879427.7063915022</v>
      </c>
      <c r="D5850" s="6">
        <v>2099608.2936084978</v>
      </c>
      <c r="E5850" s="6">
        <v>45105</v>
      </c>
      <c r="F5850" s="6">
        <f t="shared" si="4328"/>
        <v>7024141</v>
      </c>
      <c r="G5850" s="6">
        <f t="shared" si="4329"/>
        <v>7024141</v>
      </c>
      <c r="H5850" s="6"/>
      <c r="I5850" s="6">
        <f t="shared" si="4330"/>
        <v>8143010.6889250278</v>
      </c>
      <c r="J5850" s="6">
        <f t="shared" si="4331"/>
        <v>8143010.6889250278</v>
      </c>
      <c r="K5850" s="6">
        <f t="shared" si="4332"/>
        <v>2579409.7444083053</v>
      </c>
      <c r="L5850" s="6">
        <f t="shared" si="4333"/>
        <v>2035858.2333333334</v>
      </c>
      <c r="M5850" s="6">
        <f t="shared" si="4334"/>
        <v>12758278.666666666</v>
      </c>
      <c r="N5850" s="6">
        <f t="shared" si="4335"/>
        <v>12758278.666666666</v>
      </c>
    </row>
    <row r="5851" spans="1:14" ht="15" x14ac:dyDescent="0.25">
      <c r="A5851" s="39">
        <v>44991</v>
      </c>
      <c r="B5851" s="6">
        <v>-29520722.112993151</v>
      </c>
      <c r="C5851" s="38">
        <v>-29520722.112993151</v>
      </c>
      <c r="D5851" s="6">
        <v>2556863.11299315</v>
      </c>
      <c r="E5851" s="6">
        <v>1842674</v>
      </c>
      <c r="F5851" s="6">
        <f t="shared" si="4328"/>
        <v>-25121185</v>
      </c>
      <c r="G5851" s="6">
        <f t="shared" si="4329"/>
        <v>-25121185</v>
      </c>
      <c r="H5851" s="6"/>
      <c r="I5851" s="6">
        <f t="shared" si="4330"/>
        <v>7159108.2130126012</v>
      </c>
      <c r="J5851" s="6">
        <f t="shared" si="4331"/>
        <v>7159108.2130126012</v>
      </c>
      <c r="K5851" s="6">
        <f t="shared" si="4332"/>
        <v>2586802.2869873988</v>
      </c>
      <c r="L5851" s="6">
        <f t="shared" si="4333"/>
        <v>2052558.2666666666</v>
      </c>
      <c r="M5851" s="6">
        <f t="shared" si="4334"/>
        <v>11798468.766666668</v>
      </c>
      <c r="N5851" s="6">
        <f t="shared" si="4335"/>
        <v>11798468.766666668</v>
      </c>
    </row>
    <row r="5852" spans="1:14" ht="15" x14ac:dyDescent="0.25">
      <c r="A5852" s="39">
        <v>44992</v>
      </c>
      <c r="B5852" s="6">
        <v>67987361.692846686</v>
      </c>
      <c r="C5852" s="38">
        <v>67987361.692846686</v>
      </c>
      <c r="D5852" s="6">
        <v>3176548.3071533153</v>
      </c>
      <c r="E5852" s="6">
        <v>983873</v>
      </c>
      <c r="F5852" s="6">
        <f t="shared" si="4328"/>
        <v>72147783</v>
      </c>
      <c r="G5852" s="6">
        <f t="shared" si="4329"/>
        <v>72147783</v>
      </c>
      <c r="H5852" s="6"/>
      <c r="I5852" s="6">
        <f t="shared" si="4330"/>
        <v>9124333.4737857226</v>
      </c>
      <c r="J5852" s="6">
        <f t="shared" si="4331"/>
        <v>9124333.4737857226</v>
      </c>
      <c r="K5852" s="6">
        <f t="shared" si="4332"/>
        <v>2638469.792880943</v>
      </c>
      <c r="L5852" s="6">
        <f t="shared" si="4333"/>
        <v>2012756.7666666666</v>
      </c>
      <c r="M5852" s="6">
        <f t="shared" si="4334"/>
        <v>13775560.033333333</v>
      </c>
      <c r="N5852" s="6">
        <f t="shared" si="4335"/>
        <v>13775560.033333333</v>
      </c>
    </row>
    <row r="5853" spans="1:14" ht="15" x14ac:dyDescent="0.25">
      <c r="A5853" s="39">
        <v>44993</v>
      </c>
      <c r="B5853" s="6">
        <v>16317869.311297823</v>
      </c>
      <c r="C5853" s="38">
        <v>16317869.311297823</v>
      </c>
      <c r="D5853" s="6">
        <v>3229778.6887021782</v>
      </c>
      <c r="E5853" s="6">
        <v>1330018</v>
      </c>
      <c r="F5853" s="6">
        <f t="shared" si="4328"/>
        <v>20877666</v>
      </c>
      <c r="G5853" s="6">
        <f t="shared" si="4329"/>
        <v>20877666</v>
      </c>
      <c r="H5853" s="6"/>
      <c r="I5853" s="6">
        <f t="shared" si="4330"/>
        <v>9324573.4461582098</v>
      </c>
      <c r="J5853" s="6">
        <f t="shared" si="4331"/>
        <v>9324573.4461582098</v>
      </c>
      <c r="K5853" s="6">
        <f t="shared" si="4332"/>
        <v>2651102.187175123</v>
      </c>
      <c r="L5853" s="6">
        <f t="shared" si="4333"/>
        <v>1914759.6333333333</v>
      </c>
      <c r="M5853" s="6">
        <f t="shared" si="4334"/>
        <v>13890435.266666668</v>
      </c>
      <c r="N5853" s="6">
        <f t="shared" si="4335"/>
        <v>13890435.266666668</v>
      </c>
    </row>
    <row r="5854" spans="1:14" ht="15" x14ac:dyDescent="0.25">
      <c r="A5854" s="39">
        <v>44994</v>
      </c>
      <c r="B5854" s="6">
        <v>-9803323.1117210295</v>
      </c>
      <c r="C5854" s="38">
        <v>-9803323.1117210295</v>
      </c>
      <c r="D5854" s="6">
        <v>3225075.111721029</v>
      </c>
      <c r="E5854" s="6">
        <v>2225775</v>
      </c>
      <c r="F5854" s="6">
        <f t="shared" si="4328"/>
        <v>-4352473</v>
      </c>
      <c r="G5854" s="6">
        <f t="shared" si="4329"/>
        <v>-4352473</v>
      </c>
      <c r="H5854" s="6"/>
      <c r="I5854" s="6">
        <f t="shared" si="4330"/>
        <v>8711452.4480711259</v>
      </c>
      <c r="J5854" s="6">
        <f t="shared" si="4331"/>
        <v>8711452.4480711259</v>
      </c>
      <c r="K5854" s="6">
        <f t="shared" si="4332"/>
        <v>2632833.4185955394</v>
      </c>
      <c r="L5854" s="6">
        <f t="shared" si="4333"/>
        <v>1806564.0666666667</v>
      </c>
      <c r="M5854" s="6">
        <f t="shared" si="4334"/>
        <v>13150849.933333334</v>
      </c>
      <c r="N5854" s="6">
        <f t="shared" si="4335"/>
        <v>13150849.933333334</v>
      </c>
    </row>
    <row r="5855" spans="1:14" ht="15" x14ac:dyDescent="0.25">
      <c r="A5855" s="39">
        <v>44995</v>
      </c>
      <c r="B5855" s="6">
        <v>3191328.2908160929</v>
      </c>
      <c r="C5855" s="38">
        <v>3191328.2908160929</v>
      </c>
      <c r="D5855" s="6">
        <v>3730101.7091839076</v>
      </c>
      <c r="E5855" s="6">
        <v>2616902</v>
      </c>
      <c r="F5855" s="6">
        <f t="shared" si="4328"/>
        <v>9538332</v>
      </c>
      <c r="G5855" s="6">
        <f t="shared" si="4329"/>
        <v>9538332</v>
      </c>
      <c r="H5855" s="6"/>
      <c r="I5855" s="6">
        <f t="shared" si="4330"/>
        <v>8129932.4765756102</v>
      </c>
      <c r="J5855" s="6">
        <f t="shared" si="4331"/>
        <v>8129932.4765756102</v>
      </c>
      <c r="K5855" s="6">
        <f t="shared" si="4332"/>
        <v>2639231.490091057</v>
      </c>
      <c r="L5855" s="6">
        <f t="shared" si="4333"/>
        <v>1783908.5</v>
      </c>
      <c r="M5855" s="6">
        <f t="shared" si="4334"/>
        <v>12553072.466666667</v>
      </c>
      <c r="N5855" s="6">
        <f t="shared" si="4335"/>
        <v>12553072.466666667</v>
      </c>
    </row>
    <row r="5856" spans="1:14" ht="15" x14ac:dyDescent="0.25">
      <c r="A5856" s="39">
        <v>44996</v>
      </c>
      <c r="B5856" s="6">
        <v>12006691.863822654</v>
      </c>
      <c r="C5856" s="38">
        <v>12006691.863822654</v>
      </c>
      <c r="D5856" s="6">
        <v>3852056.1361773452</v>
      </c>
      <c r="E5856" s="6">
        <v>2823718</v>
      </c>
      <c r="F5856" s="6">
        <f t="shared" si="4328"/>
        <v>18682466</v>
      </c>
      <c r="G5856" s="6">
        <f t="shared" si="4329"/>
        <v>18682466</v>
      </c>
      <c r="H5856" s="6"/>
      <c r="I5856" s="6">
        <f t="shared" si="4330"/>
        <v>7532305.8533414025</v>
      </c>
      <c r="J5856" s="6">
        <f t="shared" si="4331"/>
        <v>7532305.8533414025</v>
      </c>
      <c r="K5856" s="6">
        <f t="shared" si="4332"/>
        <v>2669200.5799919316</v>
      </c>
      <c r="L5856" s="6">
        <f t="shared" si="4333"/>
        <v>1829024.3666666667</v>
      </c>
      <c r="M5856" s="6">
        <f t="shared" si="4334"/>
        <v>12030530.800000001</v>
      </c>
      <c r="N5856" s="6">
        <f t="shared" si="4335"/>
        <v>12030530.800000001</v>
      </c>
    </row>
    <row r="5857" spans="1:14" ht="15" x14ac:dyDescent="0.25">
      <c r="A5857" s="39">
        <v>44997</v>
      </c>
      <c r="B5857" s="6">
        <v>32384529.822709262</v>
      </c>
      <c r="C5857" s="38">
        <v>32384529.822709262</v>
      </c>
      <c r="D5857" s="6">
        <v>3955418.1772907409</v>
      </c>
      <c r="E5857" s="6">
        <v>2425998</v>
      </c>
      <c r="F5857" s="6">
        <f t="shared" si="4328"/>
        <v>38765946</v>
      </c>
      <c r="G5857" s="6">
        <f t="shared" si="4329"/>
        <v>38765946</v>
      </c>
      <c r="H5857" s="6"/>
      <c r="I5857" s="6">
        <f t="shared" si="4330"/>
        <v>7958842.1769513329</v>
      </c>
      <c r="J5857" s="6">
        <f t="shared" si="4331"/>
        <v>7958842.1769513329</v>
      </c>
      <c r="K5857" s="6">
        <f t="shared" si="4332"/>
        <v>2729180.0230486663</v>
      </c>
      <c r="L5857" s="6">
        <f t="shared" si="4333"/>
        <v>1817260.9666666666</v>
      </c>
      <c r="M5857" s="6">
        <f t="shared" si="4334"/>
        <v>12505283.166666666</v>
      </c>
      <c r="N5857" s="6">
        <f t="shared" si="4335"/>
        <v>12505283.166666666</v>
      </c>
    </row>
    <row r="5858" spans="1:14" ht="15" x14ac:dyDescent="0.25">
      <c r="A5858" s="39">
        <v>44998</v>
      </c>
      <c r="B5858" s="6">
        <v>-32115715.966555975</v>
      </c>
      <c r="C5858" s="38">
        <v>-32115715.966555975</v>
      </c>
      <c r="D5858" s="6">
        <v>3980094.9665559754</v>
      </c>
      <c r="E5858" s="6">
        <v>1748890</v>
      </c>
      <c r="F5858" s="6">
        <f t="shared" si="4328"/>
        <v>-26386731</v>
      </c>
      <c r="G5858" s="6">
        <f t="shared" si="4329"/>
        <v>-26386731</v>
      </c>
      <c r="H5858" s="6"/>
      <c r="I5858" s="6">
        <f t="shared" si="4330"/>
        <v>7790239.2121629324</v>
      </c>
      <c r="J5858" s="6">
        <f t="shared" si="4331"/>
        <v>7790239.2121629324</v>
      </c>
      <c r="K5858" s="6">
        <f t="shared" si="4332"/>
        <v>2795685.7211704007</v>
      </c>
      <c r="L5858" s="6">
        <f t="shared" si="4333"/>
        <v>1806603.4</v>
      </c>
      <c r="M5858" s="6">
        <f t="shared" si="4334"/>
        <v>12392528.333333334</v>
      </c>
      <c r="N5858" s="6">
        <f t="shared" si="4335"/>
        <v>12392528.333333334</v>
      </c>
    </row>
    <row r="5859" spans="1:14" ht="15" x14ac:dyDescent="0.25">
      <c r="A5859" s="39">
        <v>44999</v>
      </c>
      <c r="B5859" s="6">
        <v>-11557583.535678383</v>
      </c>
      <c r="C5859" s="38">
        <v>-11557583.535678383</v>
      </c>
      <c r="D5859" s="6">
        <v>3258279.5356783825</v>
      </c>
      <c r="E5859" s="6">
        <v>1663504</v>
      </c>
      <c r="F5859" s="6">
        <f t="shared" si="4328"/>
        <v>-6635800</v>
      </c>
      <c r="G5859" s="6">
        <f t="shared" si="4329"/>
        <v>-6635800</v>
      </c>
      <c r="H5859" s="6"/>
      <c r="I5859" s="6">
        <f t="shared" si="4330"/>
        <v>6880384.7373588476</v>
      </c>
      <c r="J5859" s="6">
        <f t="shared" si="4331"/>
        <v>6880384.7373588476</v>
      </c>
      <c r="K5859" s="6">
        <f t="shared" si="4332"/>
        <v>2839286.795974486</v>
      </c>
      <c r="L5859" s="6">
        <f t="shared" si="4333"/>
        <v>1792980.3666666667</v>
      </c>
      <c r="M5859" s="6">
        <f t="shared" si="4334"/>
        <v>11512651.9</v>
      </c>
      <c r="N5859" s="6">
        <f t="shared" si="4335"/>
        <v>11512651.9</v>
      </c>
    </row>
    <row r="5860" spans="1:14" ht="15" x14ac:dyDescent="0.25">
      <c r="A5860" s="39">
        <v>45000</v>
      </c>
      <c r="B5860" s="6">
        <v>52653259.469744876</v>
      </c>
      <c r="C5860" s="38">
        <v>52653259.469744876</v>
      </c>
      <c r="D5860" s="6">
        <v>2936408.5302551263</v>
      </c>
      <c r="E5860" s="6">
        <v>2831616</v>
      </c>
      <c r="F5860" s="6">
        <f t="shared" si="4328"/>
        <v>58421284</v>
      </c>
      <c r="G5860" s="6">
        <f t="shared" si="4329"/>
        <v>58421284</v>
      </c>
      <c r="H5860" s="6"/>
      <c r="I5860" s="6">
        <f t="shared" si="4330"/>
        <v>8123229.13519671</v>
      </c>
      <c r="J5860" s="6">
        <f t="shared" si="4331"/>
        <v>8123229.13519671</v>
      </c>
      <c r="K5860" s="6">
        <f t="shared" si="4332"/>
        <v>2832603.464803291</v>
      </c>
      <c r="L5860" s="6">
        <f t="shared" si="4333"/>
        <v>1821717.4666666666</v>
      </c>
      <c r="M5860" s="6">
        <f t="shared" si="4334"/>
        <v>12777550.066666666</v>
      </c>
      <c r="N5860" s="6">
        <f t="shared" si="4335"/>
        <v>12777550.066666666</v>
      </c>
    </row>
    <row r="5861" spans="1:14" ht="15" x14ac:dyDescent="0.25">
      <c r="A5861" s="39">
        <v>45001</v>
      </c>
      <c r="B5861" s="6">
        <v>-4138566.7123822351</v>
      </c>
      <c r="C5861" s="38">
        <v>-4138566.7123822351</v>
      </c>
      <c r="D5861" s="6">
        <v>3187652.7123822351</v>
      </c>
      <c r="E5861" s="6">
        <v>2231389</v>
      </c>
      <c r="F5861" s="6">
        <f t="shared" si="4328"/>
        <v>1280475</v>
      </c>
      <c r="G5861" s="6">
        <f t="shared" si="4329"/>
        <v>1280475</v>
      </c>
      <c r="H5861" s="6"/>
      <c r="I5861" s="6">
        <f t="shared" si="4330"/>
        <v>7672071.7999159005</v>
      </c>
      <c r="J5861" s="6">
        <f t="shared" si="4331"/>
        <v>7672071.7999159005</v>
      </c>
      <c r="K5861" s="6">
        <f t="shared" si="4332"/>
        <v>2831877.5000841022</v>
      </c>
      <c r="L5861" s="6">
        <f t="shared" si="4333"/>
        <v>1857894.7333333334</v>
      </c>
      <c r="M5861" s="6">
        <f t="shared" si="4334"/>
        <v>12361844.033333333</v>
      </c>
      <c r="N5861" s="6">
        <f t="shared" si="4335"/>
        <v>12361844.033333333</v>
      </c>
    </row>
    <row r="5862" spans="1:14" ht="15" x14ac:dyDescent="0.25">
      <c r="A5862" s="39">
        <v>45002</v>
      </c>
      <c r="B5862" s="6">
        <v>19613883.788491726</v>
      </c>
      <c r="C5862" s="38">
        <v>19613883.788491726</v>
      </c>
      <c r="D5862" s="6">
        <v>5168672.2115082731</v>
      </c>
      <c r="E5862" s="6">
        <v>2235586</v>
      </c>
      <c r="F5862" s="6">
        <f t="shared" si="4328"/>
        <v>27018142</v>
      </c>
      <c r="G5862" s="6">
        <f t="shared" si="4329"/>
        <v>27018142</v>
      </c>
      <c r="H5862" s="6"/>
      <c r="I5862" s="6">
        <f t="shared" si="4330"/>
        <v>7099726.7895749481</v>
      </c>
      <c r="J5862" s="6">
        <f t="shared" si="4331"/>
        <v>7099726.7895749481</v>
      </c>
      <c r="K5862" s="6">
        <f t="shared" si="4332"/>
        <v>2898252.9104250539</v>
      </c>
      <c r="L5862" s="6">
        <f t="shared" si="4333"/>
        <v>1879436.7666666666</v>
      </c>
      <c r="M5862" s="6">
        <f t="shared" si="4334"/>
        <v>11877416.466666667</v>
      </c>
      <c r="N5862" s="6">
        <f t="shared" si="4335"/>
        <v>11877416.466666667</v>
      </c>
    </row>
    <row r="5863" spans="1:14" ht="15" x14ac:dyDescent="0.25">
      <c r="A5863" s="39">
        <v>45003</v>
      </c>
      <c r="B5863" s="6">
        <v>12913048.736114075</v>
      </c>
      <c r="C5863" s="38">
        <v>12913048.736114075</v>
      </c>
      <c r="D5863" s="6">
        <v>4458882.2638859246</v>
      </c>
      <c r="E5863" s="6">
        <v>3740886</v>
      </c>
      <c r="F5863" s="6">
        <f t="shared" si="4328"/>
        <v>21112817</v>
      </c>
      <c r="G5863" s="6">
        <f t="shared" si="4329"/>
        <v>21112817</v>
      </c>
      <c r="H5863" s="6"/>
      <c r="I5863" s="6">
        <f t="shared" si="4330"/>
        <v>7446921.8596406076</v>
      </c>
      <c r="J5863" s="6">
        <f t="shared" si="4331"/>
        <v>7446921.8596406076</v>
      </c>
      <c r="K5863" s="6">
        <f t="shared" si="4332"/>
        <v>2946808.607026061</v>
      </c>
      <c r="L5863" s="6">
        <f t="shared" si="4333"/>
        <v>1949652.9</v>
      </c>
      <c r="M5863" s="6">
        <f t="shared" si="4334"/>
        <v>12343383.366666667</v>
      </c>
      <c r="N5863" s="6">
        <f t="shared" si="4335"/>
        <v>12343383.366666667</v>
      </c>
    </row>
    <row r="5864" spans="1:14" ht="15" x14ac:dyDescent="0.25">
      <c r="A5864" s="39">
        <v>45004</v>
      </c>
      <c r="B5864" s="6">
        <v>-1777040.4068637639</v>
      </c>
      <c r="C5864" s="38">
        <v>-1777040.4068637639</v>
      </c>
      <c r="D5864" s="6">
        <v>4855446.4068637639</v>
      </c>
      <c r="E5864" s="6">
        <v>2826343</v>
      </c>
      <c r="F5864" s="6">
        <f t="shared" si="4328"/>
        <v>5904749</v>
      </c>
      <c r="G5864" s="6">
        <f t="shared" si="4329"/>
        <v>5904749</v>
      </c>
      <c r="H5864" s="6"/>
      <c r="I5864" s="6">
        <f t="shared" si="4330"/>
        <v>7362074.3630641578</v>
      </c>
      <c r="J5864" s="6">
        <f t="shared" si="4331"/>
        <v>7362074.3630641578</v>
      </c>
      <c r="K5864" s="6">
        <f t="shared" si="4332"/>
        <v>3032732.2369358432</v>
      </c>
      <c r="L5864" s="6">
        <f t="shared" si="4333"/>
        <v>1993849.2666666666</v>
      </c>
      <c r="M5864" s="6">
        <f t="shared" si="4334"/>
        <v>12388655.866666667</v>
      </c>
      <c r="N5864" s="6">
        <f t="shared" si="4335"/>
        <v>12388655.866666667</v>
      </c>
    </row>
    <row r="5865" spans="1:14" ht="15" x14ac:dyDescent="0.25">
      <c r="A5865" s="39">
        <v>45005</v>
      </c>
      <c r="B5865" s="6">
        <v>34413321.665854312</v>
      </c>
      <c r="C5865" s="38">
        <v>34413321.665854312</v>
      </c>
      <c r="D5865" s="6">
        <v>7757732.3341456857</v>
      </c>
      <c r="E5865" s="6">
        <v>757299</v>
      </c>
      <c r="F5865" s="6">
        <f t="shared" si="4328"/>
        <v>42928353</v>
      </c>
      <c r="G5865" s="6">
        <f t="shared" si="4329"/>
        <v>42928353</v>
      </c>
      <c r="H5865" s="6"/>
      <c r="I5865" s="6">
        <f t="shared" si="4330"/>
        <v>8576967.2016454283</v>
      </c>
      <c r="J5865" s="6">
        <f t="shared" si="4331"/>
        <v>8576967.2016454283</v>
      </c>
      <c r="K5865" s="6">
        <f t="shared" si="4332"/>
        <v>3244683.2316879048</v>
      </c>
      <c r="L5865" s="6">
        <f t="shared" si="4333"/>
        <v>1922194.3</v>
      </c>
      <c r="M5865" s="6">
        <f t="shared" si="4334"/>
        <v>13743844.733333332</v>
      </c>
      <c r="N5865" s="6">
        <f t="shared" si="4335"/>
        <v>13743844.733333332</v>
      </c>
    </row>
    <row r="5866" spans="1:14" ht="15" x14ac:dyDescent="0.25">
      <c r="A5866" s="39">
        <v>45006</v>
      </c>
      <c r="B5866" s="6">
        <v>-15927282.550548408</v>
      </c>
      <c r="C5866" s="38">
        <v>-15927282.550548408</v>
      </c>
      <c r="D5866" s="6">
        <v>4485133.5505484072</v>
      </c>
      <c r="E5866" s="6">
        <v>2567714</v>
      </c>
      <c r="F5866" s="6">
        <f t="shared" si="4328"/>
        <v>-8874435</v>
      </c>
      <c r="G5866" s="6">
        <f t="shared" si="4329"/>
        <v>-8874435</v>
      </c>
      <c r="H5866" s="6"/>
      <c r="I5866" s="6">
        <f t="shared" si="4330"/>
        <v>7257667.0545187136</v>
      </c>
      <c r="J5866" s="6">
        <f t="shared" si="4331"/>
        <v>7257667.0545187136</v>
      </c>
      <c r="K5866" s="6">
        <f t="shared" si="4332"/>
        <v>3304580.2454812871</v>
      </c>
      <c r="L5866" s="6">
        <f t="shared" si="4333"/>
        <v>1843482.5</v>
      </c>
      <c r="M5866" s="6">
        <f t="shared" si="4334"/>
        <v>12405729.800000001</v>
      </c>
      <c r="N5866" s="6">
        <f t="shared" si="4335"/>
        <v>12405729.800000001</v>
      </c>
    </row>
    <row r="5867" spans="1:14" ht="15" x14ac:dyDescent="0.25">
      <c r="A5867" s="39">
        <v>45007</v>
      </c>
      <c r="B5867" s="6">
        <v>-7018450.6443862533</v>
      </c>
      <c r="C5867" s="38">
        <v>-7018450.6443862533</v>
      </c>
      <c r="D5867" s="6">
        <v>2859003.6443862533</v>
      </c>
      <c r="E5867" s="6">
        <v>1663118</v>
      </c>
      <c r="F5867" s="6">
        <f t="shared" si="4328"/>
        <v>-2496329</v>
      </c>
      <c r="G5867" s="6">
        <f t="shared" si="4329"/>
        <v>-2496329</v>
      </c>
      <c r="H5867" s="6"/>
      <c r="I5867" s="6">
        <f t="shared" si="4330"/>
        <v>6522271.44649674</v>
      </c>
      <c r="J5867" s="6">
        <f t="shared" si="4331"/>
        <v>6522271.44649674</v>
      </c>
      <c r="K5867" s="6">
        <f t="shared" si="4332"/>
        <v>3273753.5868365928</v>
      </c>
      <c r="L5867" s="6">
        <f t="shared" si="4333"/>
        <v>1836141.3</v>
      </c>
      <c r="M5867" s="6">
        <f t="shared" si="4334"/>
        <v>11632166.333333334</v>
      </c>
      <c r="N5867" s="6">
        <f t="shared" si="4335"/>
        <v>11632166.333333334</v>
      </c>
    </row>
    <row r="5868" spans="1:14" ht="15" x14ac:dyDescent="0.25">
      <c r="A5868" s="39">
        <v>45008</v>
      </c>
      <c r="B5868" s="6">
        <v>14394321.430217944</v>
      </c>
      <c r="C5868" s="38">
        <v>14394321.430217944</v>
      </c>
      <c r="D5868" s="6">
        <v>2703103.5697820568</v>
      </c>
      <c r="E5868" s="6">
        <v>1945558</v>
      </c>
      <c r="F5868" s="6">
        <f t="shared" si="4328"/>
        <v>19042983</v>
      </c>
      <c r="G5868" s="6">
        <f t="shared" si="4329"/>
        <v>19042983</v>
      </c>
      <c r="H5868" s="6"/>
      <c r="I5868" s="6">
        <f t="shared" si="4330"/>
        <v>7319755.6520936806</v>
      </c>
      <c r="J5868" s="6">
        <f t="shared" si="4331"/>
        <v>7319755.6520936806</v>
      </c>
      <c r="K5868" s="6">
        <f t="shared" si="4332"/>
        <v>3233746.014572985</v>
      </c>
      <c r="L5868" s="6">
        <f t="shared" si="4333"/>
        <v>1851147.7</v>
      </c>
      <c r="M5868" s="6">
        <f t="shared" si="4334"/>
        <v>12404649.366666667</v>
      </c>
      <c r="N5868" s="6">
        <f t="shared" si="4335"/>
        <v>12404649.366666667</v>
      </c>
    </row>
    <row r="5869" spans="1:14" ht="15" x14ac:dyDescent="0.25">
      <c r="A5869" s="39">
        <v>45009</v>
      </c>
      <c r="B5869" s="6">
        <v>9415840.0606245305</v>
      </c>
      <c r="C5869" s="38">
        <v>9415840.0606245305</v>
      </c>
      <c r="D5869" s="6">
        <v>2665137.9393754695</v>
      </c>
      <c r="E5869" s="6">
        <v>2167040</v>
      </c>
      <c r="F5869" s="6">
        <f t="shared" si="4328"/>
        <v>14248018</v>
      </c>
      <c r="G5869" s="6">
        <f t="shared" si="4329"/>
        <v>14248018</v>
      </c>
      <c r="H5869" s="6"/>
      <c r="I5869" s="6">
        <f t="shared" si="4330"/>
        <v>7510445.5718985554</v>
      </c>
      <c r="J5869" s="6">
        <f t="shared" si="4331"/>
        <v>7510445.5718985554</v>
      </c>
      <c r="K5869" s="6">
        <f t="shared" si="4332"/>
        <v>3196176.2947681104</v>
      </c>
      <c r="L5869" s="6">
        <f t="shared" si="4333"/>
        <v>1904541.4</v>
      </c>
      <c r="M5869" s="6">
        <f t="shared" si="4334"/>
        <v>12611163.266666668</v>
      </c>
      <c r="N5869" s="6">
        <f t="shared" si="4335"/>
        <v>12611163.266666668</v>
      </c>
    </row>
    <row r="5870" spans="1:14" ht="15" x14ac:dyDescent="0.25">
      <c r="A5870" s="39">
        <v>45010</v>
      </c>
      <c r="B5870" s="6">
        <v>4382427.9253027923</v>
      </c>
      <c r="C5870" s="38">
        <v>4382427.9253027923</v>
      </c>
      <c r="D5870" s="6">
        <v>2342026.0746972077</v>
      </c>
      <c r="E5870" s="6">
        <v>1029881</v>
      </c>
      <c r="F5870" s="6">
        <f t="shared" si="4328"/>
        <v>7754335</v>
      </c>
      <c r="G5870" s="6">
        <f t="shared" si="4329"/>
        <v>7754335</v>
      </c>
      <c r="H5870" s="6"/>
      <c r="I5870" s="6">
        <f t="shared" si="4330"/>
        <v>6564703.8485016366</v>
      </c>
      <c r="J5870" s="6">
        <f t="shared" si="4331"/>
        <v>6564703.8485016366</v>
      </c>
      <c r="K5870" s="6">
        <f t="shared" si="4332"/>
        <v>3208194.6514983643</v>
      </c>
      <c r="L5870" s="6">
        <f t="shared" si="4333"/>
        <v>1898218.9333333333</v>
      </c>
      <c r="M5870" s="6">
        <f t="shared" si="4334"/>
        <v>11671117.433333334</v>
      </c>
      <c r="N5870" s="6">
        <f t="shared" si="4335"/>
        <v>11671117.433333334</v>
      </c>
    </row>
    <row r="5871" spans="1:14" ht="15" x14ac:dyDescent="0.25">
      <c r="A5871" s="39">
        <v>45011</v>
      </c>
      <c r="B5871" s="6">
        <v>9771567.4719869345</v>
      </c>
      <c r="C5871" s="38">
        <v>9771567.4719869345</v>
      </c>
      <c r="D5871" s="6">
        <v>4771494.5280130655</v>
      </c>
      <c r="E5871" s="6">
        <v>2094808</v>
      </c>
      <c r="F5871" s="6">
        <f t="shared" si="4328"/>
        <v>16637870</v>
      </c>
      <c r="G5871" s="6">
        <f t="shared" si="4329"/>
        <v>16637870</v>
      </c>
      <c r="H5871" s="6"/>
      <c r="I5871" s="6">
        <f t="shared" si="4330"/>
        <v>7034357.3469709354</v>
      </c>
      <c r="J5871" s="6">
        <f t="shared" si="4331"/>
        <v>7034357.3469709354</v>
      </c>
      <c r="K5871" s="6">
        <f t="shared" si="4332"/>
        <v>3304139.1863623979</v>
      </c>
      <c r="L5871" s="6">
        <f t="shared" si="4333"/>
        <v>1907150.8333333333</v>
      </c>
      <c r="M5871" s="6">
        <f t="shared" si="4334"/>
        <v>12245647.366666667</v>
      </c>
      <c r="N5871" s="6">
        <f t="shared" si="4335"/>
        <v>12245647.366666667</v>
      </c>
    </row>
    <row r="5872" spans="1:14" ht="15" x14ac:dyDescent="0.25">
      <c r="A5872" s="39">
        <v>45012</v>
      </c>
      <c r="B5872" s="6">
        <v>16761373.851461135</v>
      </c>
      <c r="C5872" s="38">
        <v>16761373.851461135</v>
      </c>
      <c r="D5872" s="6">
        <v>4258632.148538867</v>
      </c>
      <c r="E5872" s="6">
        <v>2503927</v>
      </c>
      <c r="F5872" s="6">
        <f t="shared" si="4328"/>
        <v>23523933</v>
      </c>
      <c r="G5872" s="6">
        <f t="shared" si="4329"/>
        <v>23523933</v>
      </c>
      <c r="H5872" s="6"/>
      <c r="I5872" s="6">
        <f t="shared" si="4330"/>
        <v>7610952.5409319904</v>
      </c>
      <c r="J5872" s="6">
        <f t="shared" si="4331"/>
        <v>7610952.5409319904</v>
      </c>
      <c r="K5872" s="6">
        <f t="shared" si="4332"/>
        <v>3388530.4590680101</v>
      </c>
      <c r="L5872" s="6">
        <f t="shared" si="4333"/>
        <v>1950409.2333333334</v>
      </c>
      <c r="M5872" s="6">
        <f t="shared" si="4334"/>
        <v>12949892.233333332</v>
      </c>
      <c r="N5872" s="6">
        <f t="shared" si="4335"/>
        <v>12949892.233333332</v>
      </c>
    </row>
    <row r="5873" spans="1:14" ht="15" x14ac:dyDescent="0.25">
      <c r="A5873" s="39">
        <v>45013</v>
      </c>
      <c r="B5873" s="6">
        <v>16315977.193848625</v>
      </c>
      <c r="C5873" s="38">
        <v>16315977.193848625</v>
      </c>
      <c r="D5873" s="6">
        <v>4529014.8061513733</v>
      </c>
      <c r="E5873" s="6">
        <v>2643673</v>
      </c>
      <c r="F5873" s="6">
        <f t="shared" si="4328"/>
        <v>23488665</v>
      </c>
      <c r="G5873" s="6">
        <f t="shared" si="4329"/>
        <v>23488665</v>
      </c>
      <c r="H5873" s="6"/>
      <c r="I5873" s="6">
        <f t="shared" si="4330"/>
        <v>7565117.6962310057</v>
      </c>
      <c r="J5873" s="6">
        <f t="shared" si="4331"/>
        <v>7565117.6962310057</v>
      </c>
      <c r="K5873" s="6">
        <f t="shared" si="4332"/>
        <v>3477943.0704356628</v>
      </c>
      <c r="L5873" s="6">
        <f t="shared" si="4333"/>
        <v>1989527.2666666666</v>
      </c>
      <c r="M5873" s="6">
        <f t="shared" si="4334"/>
        <v>13032588.033333333</v>
      </c>
      <c r="N5873" s="6">
        <f t="shared" si="4335"/>
        <v>13032588.033333333</v>
      </c>
    </row>
    <row r="5874" spans="1:14" ht="15" x14ac:dyDescent="0.25">
      <c r="A5874" s="39">
        <v>45014</v>
      </c>
      <c r="B5874" s="6">
        <v>4678409.6084789187</v>
      </c>
      <c r="C5874" s="38">
        <v>4678409.6084789187</v>
      </c>
      <c r="D5874" s="6">
        <v>3749603.3915210818</v>
      </c>
      <c r="E5874" s="6">
        <v>1547494</v>
      </c>
      <c r="F5874" s="6">
        <f t="shared" si="4328"/>
        <v>9975507</v>
      </c>
      <c r="G5874" s="6">
        <f t="shared" si="4329"/>
        <v>9975507</v>
      </c>
      <c r="H5874" s="6"/>
      <c r="I5874" s="6">
        <f t="shared" si="4330"/>
        <v>7147229.7774789846</v>
      </c>
      <c r="J5874" s="6">
        <f t="shared" si="4331"/>
        <v>7147229.7774789846</v>
      </c>
      <c r="K5874" s="6">
        <f t="shared" si="4332"/>
        <v>3536796.2225210164</v>
      </c>
      <c r="L5874" s="6">
        <f t="shared" si="4333"/>
        <v>1969896.1</v>
      </c>
      <c r="M5874" s="6">
        <f t="shared" si="4334"/>
        <v>12653922.1</v>
      </c>
      <c r="N5874" s="6">
        <f t="shared" si="4335"/>
        <v>12653922.1</v>
      </c>
    </row>
    <row r="5875" spans="1:14" ht="15" x14ac:dyDescent="0.25">
      <c r="A5875" s="39">
        <v>45015</v>
      </c>
      <c r="B5875" s="6">
        <v>-34511113.843014233</v>
      </c>
      <c r="C5875" s="38">
        <v>-34511113.843014233</v>
      </c>
      <c r="D5875" s="6">
        <v>3410202.8430142347</v>
      </c>
      <c r="E5875" s="6">
        <v>1711413</v>
      </c>
      <c r="F5875" s="6">
        <f t="shared" si="4328"/>
        <v>-29389498</v>
      </c>
      <c r="G5875" s="6">
        <f t="shared" si="4329"/>
        <v>-29389498</v>
      </c>
      <c r="H5875" s="6"/>
      <c r="I5875" s="6">
        <f t="shared" si="4330"/>
        <v>5459794.1459935922</v>
      </c>
      <c r="J5875" s="6">
        <f t="shared" si="4331"/>
        <v>5459794.1459935922</v>
      </c>
      <c r="K5875" s="6">
        <f t="shared" si="4332"/>
        <v>3541844.4540064079</v>
      </c>
      <c r="L5875" s="6">
        <f t="shared" si="4333"/>
        <v>1987427.4666666666</v>
      </c>
      <c r="M5875" s="6">
        <f t="shared" si="4334"/>
        <v>10989066.066666666</v>
      </c>
      <c r="N5875" s="6">
        <f t="shared" si="4335"/>
        <v>10989066.066666666</v>
      </c>
    </row>
    <row r="5876" spans="1:14" ht="15" x14ac:dyDescent="0.25">
      <c r="A5876" s="39">
        <v>45016</v>
      </c>
      <c r="B5876" s="6">
        <v>32093356.921140999</v>
      </c>
      <c r="C5876" s="38">
        <v>32093356.921140999</v>
      </c>
      <c r="D5876" s="6">
        <v>117202.07885900432</v>
      </c>
      <c r="E5876" s="6">
        <v>2082598</v>
      </c>
      <c r="F5876" s="6">
        <f>SUM(B5876+D5876+E5876)</f>
        <v>34293157</v>
      </c>
      <c r="G5876" s="6">
        <f t="shared" ref="G5876:G5906" si="4336">SUM(C5876:E5876)</f>
        <v>34293157</v>
      </c>
      <c r="H5876" s="6"/>
      <c r="I5876" s="6">
        <f t="shared" ref="I5876" si="4337">AVERAGE(B5847:B5876)</f>
        <v>6831440.9075976126</v>
      </c>
      <c r="J5876" s="6">
        <f t="shared" ref="J5876" si="4338">AVERAGE(C5847:C5876)</f>
        <v>6831440.9075976126</v>
      </c>
      <c r="K5876" s="6">
        <f t="shared" ref="K5876" si="4339">AVERAGE(D5847:D5876)</f>
        <v>3463367.6590690552</v>
      </c>
      <c r="L5876" s="6">
        <f t="shared" ref="L5876" si="4340">AVERAGE(E5847:E5876)</f>
        <v>1970768.1666666667</v>
      </c>
      <c r="M5876" s="6">
        <f t="shared" ref="M5876" si="4341">AVERAGE(F5847:F5876)</f>
        <v>12265576.733333332</v>
      </c>
      <c r="N5876" s="6">
        <f t="shared" ref="N5876" si="4342">AVERAGE(G5847:G5876)</f>
        <v>12265576.733333332</v>
      </c>
    </row>
    <row r="5877" spans="1:14" ht="15" x14ac:dyDescent="0.25">
      <c r="A5877" s="39">
        <v>45017</v>
      </c>
      <c r="B5877" s="6">
        <v>-9341578.6691588648</v>
      </c>
      <c r="C5877" s="38">
        <v>-9341578.6691588648</v>
      </c>
      <c r="D5877" s="6">
        <v>3281802.6691588638</v>
      </c>
      <c r="E5877" s="6">
        <v>2938421</v>
      </c>
      <c r="F5877" s="6">
        <f t="shared" ref="F5877:F5906" si="4343">SUM(B5877+D5877+E5877)</f>
        <v>-3121355.0000000009</v>
      </c>
      <c r="G5877" s="6">
        <f t="shared" si="4336"/>
        <v>-3121355.0000000009</v>
      </c>
      <c r="H5877" s="6"/>
      <c r="I5877" s="6">
        <f t="shared" ref="I5877:I5906" si="4344">AVERAGE(B5848:B5877)</f>
        <v>5996568.7626645258</v>
      </c>
      <c r="J5877" s="6">
        <f t="shared" ref="J5877:J5906" si="4345">AVERAGE(C5848:C5877)</f>
        <v>5996568.7626645258</v>
      </c>
      <c r="K5877" s="6">
        <f t="shared" ref="K5877:K5906" si="4346">AVERAGE(D5848:D5877)</f>
        <v>3481153.2040021415</v>
      </c>
      <c r="L5877" s="6">
        <f t="shared" ref="L5877:L5904" si="4347">AVERAGE(E5848:E5877)</f>
        <v>2022145.6666666667</v>
      </c>
      <c r="M5877" s="6">
        <f t="shared" ref="M5877:M5906" si="4348">AVERAGE(F5848:F5877)</f>
        <v>11499867.633333333</v>
      </c>
      <c r="N5877" s="6">
        <f t="shared" ref="N5877:N5906" si="4349">AVERAGE(G5848:G5877)</f>
        <v>11499867.633333333</v>
      </c>
    </row>
    <row r="5878" spans="1:14" ht="15" x14ac:dyDescent="0.25">
      <c r="A5878" s="39">
        <v>45018</v>
      </c>
      <c r="B5878" s="6">
        <v>17182368.036841057</v>
      </c>
      <c r="C5878" s="38">
        <v>17182368.036841057</v>
      </c>
      <c r="D5878" s="6">
        <v>1774137.9631589432</v>
      </c>
      <c r="E5878" s="6">
        <v>2057982</v>
      </c>
      <c r="F5878" s="6">
        <f t="shared" si="4343"/>
        <v>21014488</v>
      </c>
      <c r="G5878" s="6">
        <f t="shared" si="4336"/>
        <v>21014488</v>
      </c>
      <c r="H5878" s="6"/>
      <c r="I5878" s="6">
        <f t="shared" si="4344"/>
        <v>7883044.4510763781</v>
      </c>
      <c r="J5878" s="6">
        <f t="shared" si="4345"/>
        <v>7883044.4510763781</v>
      </c>
      <c r="K5878" s="6">
        <f t="shared" si="4346"/>
        <v>3470991.7155902898</v>
      </c>
      <c r="L5878" s="6">
        <f t="shared" si="4347"/>
        <v>2031570.2666666666</v>
      </c>
      <c r="M5878" s="6">
        <f t="shared" si="4348"/>
        <v>13385606.433333334</v>
      </c>
      <c r="N5878" s="6">
        <f t="shared" si="4349"/>
        <v>13385606.433333334</v>
      </c>
    </row>
    <row r="5879" spans="1:14" ht="15" x14ac:dyDescent="0.25">
      <c r="A5879" s="39">
        <v>45019</v>
      </c>
      <c r="B5879" s="6">
        <v>831778.19213706348</v>
      </c>
      <c r="C5879" s="38">
        <v>831778.19213706348</v>
      </c>
      <c r="D5879" s="6">
        <v>1258787.8078629368</v>
      </c>
      <c r="E5879" s="6">
        <v>1518277</v>
      </c>
      <c r="F5879" s="6">
        <f t="shared" si="4343"/>
        <v>3608843</v>
      </c>
      <c r="G5879" s="6">
        <f t="shared" si="4336"/>
        <v>3608843</v>
      </c>
      <c r="H5879" s="6"/>
      <c r="I5879" s="6">
        <f t="shared" si="4344"/>
        <v>7549225.5162275573</v>
      </c>
      <c r="J5879" s="6">
        <f t="shared" si="4345"/>
        <v>7549225.5162275573</v>
      </c>
      <c r="K5879" s="6">
        <f t="shared" si="4346"/>
        <v>3454463.3837724444</v>
      </c>
      <c r="L5879" s="6">
        <f t="shared" si="4347"/>
        <v>2026716</v>
      </c>
      <c r="M5879" s="6">
        <f t="shared" si="4348"/>
        <v>13030404.9</v>
      </c>
      <c r="N5879" s="6">
        <f t="shared" si="4349"/>
        <v>13030404.9</v>
      </c>
    </row>
    <row r="5880" spans="1:14" ht="15" x14ac:dyDescent="0.25">
      <c r="A5880" s="39">
        <v>45020</v>
      </c>
      <c r="B5880" s="6">
        <v>2877666.6203279728</v>
      </c>
      <c r="C5880" s="38">
        <v>2877666.6203279728</v>
      </c>
      <c r="D5880" s="6">
        <v>1285298.3796720272</v>
      </c>
      <c r="E5880" s="6">
        <v>2538494</v>
      </c>
      <c r="F5880" s="6">
        <f t="shared" si="4343"/>
        <v>6701459</v>
      </c>
      <c r="G5880" s="6">
        <f t="shared" si="4336"/>
        <v>6701459</v>
      </c>
      <c r="H5880" s="6"/>
      <c r="I5880" s="6">
        <f t="shared" si="4344"/>
        <v>7482500.1466921065</v>
      </c>
      <c r="J5880" s="6">
        <f t="shared" si="4345"/>
        <v>7482500.1466921065</v>
      </c>
      <c r="K5880" s="6">
        <f t="shared" si="4346"/>
        <v>3427319.7199745616</v>
      </c>
      <c r="L5880" s="6">
        <f t="shared" si="4347"/>
        <v>2109828.9666666668</v>
      </c>
      <c r="M5880" s="6">
        <f t="shared" si="4348"/>
        <v>13019648.833333334</v>
      </c>
      <c r="N5880" s="6">
        <f t="shared" si="4349"/>
        <v>13019648.833333334</v>
      </c>
    </row>
    <row r="5881" spans="1:14" x14ac:dyDescent="0.2">
      <c r="A5881" s="39">
        <v>45021</v>
      </c>
      <c r="B5881" s="6">
        <v>3884080.9679875486</v>
      </c>
      <c r="C5881" s="6">
        <v>3884080.9679875486</v>
      </c>
      <c r="D5881" s="6">
        <v>1605211.032012451</v>
      </c>
      <c r="E5881" s="6">
        <v>2461062</v>
      </c>
      <c r="F5881" s="6">
        <f t="shared" si="4343"/>
        <v>7950354</v>
      </c>
      <c r="G5881" s="6">
        <f t="shared" si="4336"/>
        <v>7950354</v>
      </c>
      <c r="H5881" s="6"/>
      <c r="I5881" s="6">
        <f t="shared" si="4344"/>
        <v>8595993.5827247966</v>
      </c>
      <c r="J5881" s="6">
        <f t="shared" si="4345"/>
        <v>8595993.5827247966</v>
      </c>
      <c r="K5881" s="6">
        <f t="shared" si="4346"/>
        <v>3395597.9839418712</v>
      </c>
      <c r="L5881" s="6">
        <f t="shared" si="4347"/>
        <v>2130441.9</v>
      </c>
      <c r="M5881" s="6">
        <f t="shared" si="4348"/>
        <v>14122033.466666667</v>
      </c>
      <c r="N5881" s="6">
        <f t="shared" si="4349"/>
        <v>14122033.466666667</v>
      </c>
    </row>
    <row r="5882" spans="1:14" ht="15" x14ac:dyDescent="0.25">
      <c r="A5882" s="39">
        <v>45022</v>
      </c>
      <c r="B5882" s="6">
        <v>-9562514.2356875595</v>
      </c>
      <c r="C5882" s="38">
        <v>-9562514.2356875595</v>
      </c>
      <c r="D5882" s="6">
        <v>1823368.2356875592</v>
      </c>
      <c r="E5882" s="6">
        <v>2272366</v>
      </c>
      <c r="F5882" s="6">
        <f t="shared" si="4343"/>
        <v>-5466780</v>
      </c>
      <c r="G5882" s="6">
        <f t="shared" si="4336"/>
        <v>-5466780</v>
      </c>
      <c r="H5882" s="6"/>
      <c r="I5882" s="6">
        <f t="shared" si="4344"/>
        <v>6010997.7184403213</v>
      </c>
      <c r="J5882" s="6">
        <f t="shared" si="4345"/>
        <v>6010997.7184403213</v>
      </c>
      <c r="K5882" s="6">
        <f t="shared" si="4346"/>
        <v>3350491.9815596789</v>
      </c>
      <c r="L5882" s="6">
        <f t="shared" si="4347"/>
        <v>2173391.6666666665</v>
      </c>
      <c r="M5882" s="6">
        <f t="shared" si="4348"/>
        <v>11534881.366666667</v>
      </c>
      <c r="N5882" s="6">
        <f t="shared" si="4349"/>
        <v>11534881.366666667</v>
      </c>
    </row>
    <row r="5883" spans="1:14" ht="15" x14ac:dyDescent="0.25">
      <c r="A5883" s="39">
        <v>45023</v>
      </c>
      <c r="B5883" s="6">
        <v>22072910.333606206</v>
      </c>
      <c r="C5883" s="38">
        <v>22072910.333606206</v>
      </c>
      <c r="D5883" s="6">
        <v>2055622.6663937955</v>
      </c>
      <c r="E5883" s="6">
        <v>1658631</v>
      </c>
      <c r="F5883" s="6">
        <f t="shared" si="4343"/>
        <v>25787164</v>
      </c>
      <c r="G5883" s="6">
        <f t="shared" si="4336"/>
        <v>25787164</v>
      </c>
      <c r="H5883" s="6"/>
      <c r="I5883" s="6">
        <f t="shared" si="4344"/>
        <v>6202832.4191839341</v>
      </c>
      <c r="J5883" s="6">
        <f t="shared" si="4345"/>
        <v>6202832.4191839341</v>
      </c>
      <c r="K5883" s="6">
        <f t="shared" si="4346"/>
        <v>3311353.4474827331</v>
      </c>
      <c r="L5883" s="6">
        <f t="shared" si="4347"/>
        <v>2184345.4333333331</v>
      </c>
      <c r="M5883" s="6">
        <f t="shared" si="4348"/>
        <v>11698531.300000001</v>
      </c>
      <c r="N5883" s="6">
        <f t="shared" si="4349"/>
        <v>11698531.300000001</v>
      </c>
    </row>
    <row r="5884" spans="1:14" ht="15" x14ac:dyDescent="0.25">
      <c r="A5884" s="39">
        <v>45024</v>
      </c>
      <c r="B5884" s="6">
        <v>5923759.9398752823</v>
      </c>
      <c r="C5884" s="38">
        <v>5923759.9398752823</v>
      </c>
      <c r="D5884" s="6">
        <v>2159166.0601247172</v>
      </c>
      <c r="E5884" s="6">
        <v>1708365</v>
      </c>
      <c r="F5884" s="6">
        <f t="shared" si="4343"/>
        <v>9791291</v>
      </c>
      <c r="G5884" s="6">
        <f t="shared" si="4336"/>
        <v>9791291</v>
      </c>
      <c r="H5884" s="6"/>
      <c r="I5884" s="6">
        <f t="shared" si="4344"/>
        <v>6727068.520903809</v>
      </c>
      <c r="J5884" s="6">
        <f t="shared" si="4345"/>
        <v>6727068.520903809</v>
      </c>
      <c r="K5884" s="6">
        <f t="shared" si="4346"/>
        <v>3275823.1457628557</v>
      </c>
      <c r="L5884" s="6">
        <f t="shared" si="4347"/>
        <v>2167098.4333333331</v>
      </c>
      <c r="M5884" s="6">
        <f t="shared" si="4348"/>
        <v>12169990.1</v>
      </c>
      <c r="N5884" s="6">
        <f t="shared" si="4349"/>
        <v>12169990.1</v>
      </c>
    </row>
    <row r="5885" spans="1:14" ht="15" x14ac:dyDescent="0.25">
      <c r="A5885" s="39">
        <v>45025</v>
      </c>
      <c r="B5885" s="6">
        <v>16762803.053366929</v>
      </c>
      <c r="C5885" s="38">
        <v>16762803.053366929</v>
      </c>
      <c r="D5885" s="6">
        <v>2481397.9466330721</v>
      </c>
      <c r="E5885" s="6">
        <v>1475099</v>
      </c>
      <c r="F5885" s="6">
        <f t="shared" si="4343"/>
        <v>20719300</v>
      </c>
      <c r="G5885" s="6">
        <f t="shared" si="4336"/>
        <v>20719300</v>
      </c>
      <c r="H5885" s="6"/>
      <c r="I5885" s="6">
        <f t="shared" si="4344"/>
        <v>7179451.0129888374</v>
      </c>
      <c r="J5885" s="6">
        <f t="shared" si="4345"/>
        <v>7179451.0129888374</v>
      </c>
      <c r="K5885" s="6">
        <f t="shared" si="4346"/>
        <v>3234199.6870111609</v>
      </c>
      <c r="L5885" s="6">
        <f t="shared" si="4347"/>
        <v>2129038.3333333335</v>
      </c>
      <c r="M5885" s="6">
        <f t="shared" si="4348"/>
        <v>12542689.033333333</v>
      </c>
      <c r="N5885" s="6">
        <f t="shared" si="4349"/>
        <v>12542689.033333333</v>
      </c>
    </row>
    <row r="5886" spans="1:14" ht="15" x14ac:dyDescent="0.25">
      <c r="A5886" s="39">
        <v>45026</v>
      </c>
      <c r="B5886" s="6">
        <v>-17236430.091402274</v>
      </c>
      <c r="C5886" s="38">
        <v>-17236430.091402274</v>
      </c>
      <c r="D5886" s="6">
        <v>2830655.0914022736</v>
      </c>
      <c r="E5886" s="6">
        <v>1552355</v>
      </c>
      <c r="F5886" s="6">
        <f t="shared" si="4343"/>
        <v>-12853420</v>
      </c>
      <c r="G5886" s="6">
        <f t="shared" si="4336"/>
        <v>-12853420</v>
      </c>
      <c r="H5886" s="6"/>
      <c r="I5886" s="6">
        <f t="shared" si="4344"/>
        <v>6204680.2811480071</v>
      </c>
      <c r="J5886" s="6">
        <f t="shared" si="4345"/>
        <v>6204680.2811480071</v>
      </c>
      <c r="K5886" s="6">
        <f t="shared" si="4346"/>
        <v>3200152.9855186585</v>
      </c>
      <c r="L5886" s="6">
        <f t="shared" si="4347"/>
        <v>2086659.5666666667</v>
      </c>
      <c r="M5886" s="6">
        <f t="shared" si="4348"/>
        <v>11491492.833333334</v>
      </c>
      <c r="N5886" s="6">
        <f t="shared" si="4349"/>
        <v>11491492.833333334</v>
      </c>
    </row>
    <row r="5887" spans="1:14" ht="15" x14ac:dyDescent="0.25">
      <c r="A5887" s="39">
        <v>45027</v>
      </c>
      <c r="B5887" s="6">
        <v>18981428.790578369</v>
      </c>
      <c r="C5887" s="38">
        <v>18981428.790578369</v>
      </c>
      <c r="D5887" s="6">
        <v>4356742.20942163</v>
      </c>
      <c r="E5887" s="6">
        <v>1606046</v>
      </c>
      <c r="F5887" s="6">
        <f t="shared" si="4343"/>
        <v>24944217</v>
      </c>
      <c r="G5887" s="6">
        <f t="shared" si="4336"/>
        <v>24944217</v>
      </c>
      <c r="H5887" s="6"/>
      <c r="I5887" s="6">
        <f t="shared" si="4344"/>
        <v>5757910.2467436446</v>
      </c>
      <c r="J5887" s="6">
        <f t="shared" si="4345"/>
        <v>5757910.2467436446</v>
      </c>
      <c r="K5887" s="6">
        <f t="shared" si="4346"/>
        <v>3213530.4532563551</v>
      </c>
      <c r="L5887" s="6">
        <f t="shared" si="4347"/>
        <v>2059327.8333333333</v>
      </c>
      <c r="M5887" s="6">
        <f t="shared" si="4348"/>
        <v>11030768.533333333</v>
      </c>
      <c r="N5887" s="6">
        <f t="shared" si="4349"/>
        <v>11030768.533333333</v>
      </c>
    </row>
    <row r="5888" spans="1:14" ht="15" x14ac:dyDescent="0.25">
      <c r="A5888" s="39">
        <v>45028</v>
      </c>
      <c r="B5888" s="6">
        <v>-24104780.168230504</v>
      </c>
      <c r="C5888" s="38">
        <v>-24104780.168230504</v>
      </c>
      <c r="D5888" s="6">
        <v>5442575.1682305038</v>
      </c>
      <c r="E5888" s="6">
        <v>4132772</v>
      </c>
      <c r="F5888" s="6">
        <f t="shared" si="4343"/>
        <v>-14529433</v>
      </c>
      <c r="G5888" s="6">
        <f t="shared" si="4336"/>
        <v>-14529433</v>
      </c>
      <c r="H5888" s="6"/>
      <c r="I5888" s="6">
        <f t="shared" si="4344"/>
        <v>6024941.4400211591</v>
      </c>
      <c r="J5888" s="6">
        <f t="shared" si="4345"/>
        <v>6024941.4400211591</v>
      </c>
      <c r="K5888" s="6">
        <f t="shared" si="4346"/>
        <v>3262279.7933121724</v>
      </c>
      <c r="L5888" s="6">
        <f t="shared" si="4347"/>
        <v>2138790.5666666669</v>
      </c>
      <c r="M5888" s="6">
        <f t="shared" si="4348"/>
        <v>11426011.800000001</v>
      </c>
      <c r="N5888" s="6">
        <f t="shared" si="4349"/>
        <v>11426011.800000001</v>
      </c>
    </row>
    <row r="5889" spans="1:14" ht="15" x14ac:dyDescent="0.25">
      <c r="A5889" s="39">
        <v>45029</v>
      </c>
      <c r="B5889" s="6">
        <v>8821367.2174908239</v>
      </c>
      <c r="C5889" s="38">
        <v>8821367.2174908239</v>
      </c>
      <c r="D5889" s="6">
        <v>4669046.7825091761</v>
      </c>
      <c r="E5889" s="6">
        <v>673050</v>
      </c>
      <c r="F5889" s="6">
        <f t="shared" si="4343"/>
        <v>14163464</v>
      </c>
      <c r="G5889" s="6">
        <f t="shared" si="4336"/>
        <v>14163464</v>
      </c>
      <c r="H5889" s="6"/>
      <c r="I5889" s="6">
        <f t="shared" si="4344"/>
        <v>6704239.7984601324</v>
      </c>
      <c r="J5889" s="6">
        <f t="shared" si="4345"/>
        <v>6704239.7984601324</v>
      </c>
      <c r="K5889" s="6">
        <f t="shared" si="4346"/>
        <v>3309305.3682065322</v>
      </c>
      <c r="L5889" s="6">
        <f t="shared" si="4347"/>
        <v>2105775.4333333331</v>
      </c>
      <c r="M5889" s="6">
        <f t="shared" si="4348"/>
        <v>12119320.6</v>
      </c>
      <c r="N5889" s="6">
        <f t="shared" si="4349"/>
        <v>12119320.6</v>
      </c>
    </row>
    <row r="5890" spans="1:14" ht="15" x14ac:dyDescent="0.25">
      <c r="A5890" s="39">
        <v>45030</v>
      </c>
      <c r="B5890" s="6">
        <v>-9425570.9991467446</v>
      </c>
      <c r="C5890" s="38">
        <v>-9425570.9991467446</v>
      </c>
      <c r="D5890" s="6">
        <v>4754656.9991467455</v>
      </c>
      <c r="E5890" s="6">
        <v>1732567</v>
      </c>
      <c r="F5890" s="6">
        <f t="shared" si="4343"/>
        <v>-2938346.9999999991</v>
      </c>
      <c r="G5890" s="6">
        <f t="shared" si="4336"/>
        <v>-2938346.9999999991</v>
      </c>
      <c r="H5890" s="6"/>
      <c r="I5890" s="6">
        <f t="shared" si="4344"/>
        <v>4634945.4494970795</v>
      </c>
      <c r="J5890" s="6">
        <f t="shared" si="4345"/>
        <v>4634945.4494970795</v>
      </c>
      <c r="K5890" s="6">
        <f t="shared" si="4346"/>
        <v>3369913.6505029192</v>
      </c>
      <c r="L5890" s="6">
        <f t="shared" si="4347"/>
        <v>2069140.4666666666</v>
      </c>
      <c r="M5890" s="6">
        <f t="shared" si="4348"/>
        <v>10073999.566666666</v>
      </c>
      <c r="N5890" s="6">
        <f t="shared" si="4349"/>
        <v>10073999.566666666</v>
      </c>
    </row>
    <row r="5891" spans="1:14" ht="15" x14ac:dyDescent="0.25">
      <c r="A5891" s="39">
        <v>45031</v>
      </c>
      <c r="B5891" s="6">
        <v>15285025.00463374</v>
      </c>
      <c r="C5891" s="38">
        <v>15285025.00463374</v>
      </c>
      <c r="D5891" s="6">
        <v>6260608.9953662613</v>
      </c>
      <c r="E5891" s="6">
        <v>2785811</v>
      </c>
      <c r="F5891" s="6">
        <f t="shared" si="4343"/>
        <v>24331445</v>
      </c>
      <c r="G5891" s="6">
        <f t="shared" si="4336"/>
        <v>24331445</v>
      </c>
      <c r="H5891" s="6"/>
      <c r="I5891" s="6">
        <f t="shared" si="4344"/>
        <v>5282398.5067309458</v>
      </c>
      <c r="J5891" s="6">
        <f t="shared" si="4345"/>
        <v>5282398.5067309458</v>
      </c>
      <c r="K5891" s="6">
        <f t="shared" si="4346"/>
        <v>3472345.5266023874</v>
      </c>
      <c r="L5891" s="6">
        <f t="shared" si="4347"/>
        <v>2087621.2</v>
      </c>
      <c r="M5891" s="6">
        <f t="shared" si="4348"/>
        <v>10842365.233333332</v>
      </c>
      <c r="N5891" s="6">
        <f t="shared" si="4349"/>
        <v>10842365.233333332</v>
      </c>
    </row>
    <row r="5892" spans="1:14" ht="15" x14ac:dyDescent="0.25">
      <c r="A5892" s="39">
        <v>45032</v>
      </c>
      <c r="B5892" s="6">
        <v>29401288.542708974</v>
      </c>
      <c r="C5892" s="38">
        <v>29401288.542708974</v>
      </c>
      <c r="D5892" s="6">
        <v>6279284.4572910257</v>
      </c>
      <c r="E5892" s="6">
        <v>2663502</v>
      </c>
      <c r="F5892" s="6">
        <f t="shared" si="4343"/>
        <v>38344075</v>
      </c>
      <c r="G5892" s="6">
        <f t="shared" si="4336"/>
        <v>38344075</v>
      </c>
      <c r="H5892" s="6"/>
      <c r="I5892" s="6">
        <f t="shared" si="4344"/>
        <v>5608645.3318715207</v>
      </c>
      <c r="J5892" s="6">
        <f t="shared" si="4345"/>
        <v>5608645.3318715207</v>
      </c>
      <c r="K5892" s="6">
        <f t="shared" si="4346"/>
        <v>3509365.9347951459</v>
      </c>
      <c r="L5892" s="6">
        <f t="shared" si="4347"/>
        <v>2101885.0666666669</v>
      </c>
      <c r="M5892" s="6">
        <f t="shared" si="4348"/>
        <v>11219896.333333334</v>
      </c>
      <c r="N5892" s="6">
        <f t="shared" si="4349"/>
        <v>11219896.333333334</v>
      </c>
    </row>
    <row r="5893" spans="1:14" ht="15" x14ac:dyDescent="0.25">
      <c r="A5893" s="39">
        <v>45033</v>
      </c>
      <c r="B5893" s="6">
        <v>-30345684.065203652</v>
      </c>
      <c r="C5893" s="38">
        <v>-30345684.065203652</v>
      </c>
      <c r="D5893" s="6">
        <v>7303181.0652036509</v>
      </c>
      <c r="E5893" s="6">
        <v>1656310</v>
      </c>
      <c r="F5893" s="6">
        <f t="shared" si="4343"/>
        <v>-21386193</v>
      </c>
      <c r="G5893" s="6">
        <f t="shared" si="4336"/>
        <v>-21386193</v>
      </c>
      <c r="H5893" s="6"/>
      <c r="I5893" s="6">
        <f t="shared" si="4344"/>
        <v>4166687.571827597</v>
      </c>
      <c r="J5893" s="6">
        <f t="shared" si="4345"/>
        <v>4166687.571827597</v>
      </c>
      <c r="K5893" s="6">
        <f t="shared" si="4346"/>
        <v>3604175.8948390698</v>
      </c>
      <c r="L5893" s="6">
        <f t="shared" si="4347"/>
        <v>2032399.2</v>
      </c>
      <c r="M5893" s="6">
        <f t="shared" si="4348"/>
        <v>9803262.666666666</v>
      </c>
      <c r="N5893" s="6">
        <f t="shared" si="4349"/>
        <v>9803262.666666666</v>
      </c>
    </row>
    <row r="5894" spans="1:14" ht="15" x14ac:dyDescent="0.25">
      <c r="A5894" s="39">
        <v>45034</v>
      </c>
      <c r="B5894" s="6">
        <v>2475840.8359138658</v>
      </c>
      <c r="C5894" s="38">
        <v>2475840.8359138658</v>
      </c>
      <c r="D5894" s="6">
        <v>5872753.1640861342</v>
      </c>
      <c r="E5894" s="6">
        <v>486112</v>
      </c>
      <c r="F5894" s="6">
        <f t="shared" si="4343"/>
        <v>8834706</v>
      </c>
      <c r="G5894" s="6">
        <f t="shared" si="4336"/>
        <v>8834706</v>
      </c>
      <c r="H5894" s="6"/>
      <c r="I5894" s="6">
        <f t="shared" si="4344"/>
        <v>4308450.2799201841</v>
      </c>
      <c r="J5894" s="6">
        <f t="shared" si="4345"/>
        <v>4308450.2799201841</v>
      </c>
      <c r="K5894" s="6">
        <f t="shared" si="4346"/>
        <v>3638086.1200798154</v>
      </c>
      <c r="L5894" s="6">
        <f t="shared" si="4347"/>
        <v>1954391.5</v>
      </c>
      <c r="M5894" s="6">
        <f t="shared" si="4348"/>
        <v>9900927.9000000004</v>
      </c>
      <c r="N5894" s="6">
        <f t="shared" si="4349"/>
        <v>9900927.9000000004</v>
      </c>
    </row>
    <row r="5895" spans="1:14" ht="15" x14ac:dyDescent="0.25">
      <c r="A5895" s="39">
        <v>45035</v>
      </c>
      <c r="B5895" s="6">
        <v>-16457098.160273559</v>
      </c>
      <c r="C5895" s="38">
        <v>-16457098.160273559</v>
      </c>
      <c r="D5895" s="6">
        <v>6775431.1602735603</v>
      </c>
      <c r="E5895" s="6">
        <v>60834</v>
      </c>
      <c r="F5895" s="6">
        <f t="shared" si="4343"/>
        <v>-9620833</v>
      </c>
      <c r="G5895" s="6">
        <f t="shared" si="4336"/>
        <v>-9620833</v>
      </c>
      <c r="H5895" s="6"/>
      <c r="I5895" s="6">
        <f t="shared" si="4344"/>
        <v>2612769.6190492553</v>
      </c>
      <c r="J5895" s="6">
        <f t="shared" si="4345"/>
        <v>2612769.6190492553</v>
      </c>
      <c r="K5895" s="6">
        <f t="shared" si="4346"/>
        <v>3605342.747617411</v>
      </c>
      <c r="L5895" s="6">
        <f t="shared" si="4347"/>
        <v>1931176</v>
      </c>
      <c r="M5895" s="6">
        <f t="shared" si="4348"/>
        <v>8149288.3666666662</v>
      </c>
      <c r="N5895" s="6">
        <f t="shared" si="4349"/>
        <v>8149288.3666666662</v>
      </c>
    </row>
    <row r="5896" spans="1:14" ht="15" x14ac:dyDescent="0.25">
      <c r="A5896" s="39">
        <v>45036</v>
      </c>
      <c r="B5896" s="6">
        <v>18181335.958092868</v>
      </c>
      <c r="C5896" s="38">
        <v>18181335.958092868</v>
      </c>
      <c r="D5896" s="6">
        <v>7860150.0419071298</v>
      </c>
      <c r="E5896" s="6">
        <v>-36026</v>
      </c>
      <c r="F5896" s="6">
        <f t="shared" si="4343"/>
        <v>26005460</v>
      </c>
      <c r="G5896" s="6">
        <f t="shared" si="4336"/>
        <v>26005460</v>
      </c>
      <c r="H5896" s="6"/>
      <c r="I5896" s="6">
        <f t="shared" si="4344"/>
        <v>3749723.5693372977</v>
      </c>
      <c r="J5896" s="6">
        <f t="shared" si="4345"/>
        <v>3749723.5693372977</v>
      </c>
      <c r="K5896" s="6">
        <f t="shared" si="4346"/>
        <v>3717843.297329369</v>
      </c>
      <c r="L5896" s="6">
        <f t="shared" si="4347"/>
        <v>1844384.6666666667</v>
      </c>
      <c r="M5896" s="6">
        <f t="shared" si="4348"/>
        <v>9311951.5333333332</v>
      </c>
      <c r="N5896" s="6">
        <f t="shared" si="4349"/>
        <v>9311951.5333333332</v>
      </c>
    </row>
    <row r="5897" spans="1:14" ht="15" x14ac:dyDescent="0.25">
      <c r="A5897" s="39">
        <v>45037</v>
      </c>
      <c r="B5897" s="6">
        <v>-12207513.508626202</v>
      </c>
      <c r="C5897" s="38">
        <v>-12207513.508626202</v>
      </c>
      <c r="D5897" s="6">
        <v>7841035.5086262021</v>
      </c>
      <c r="E5897" s="6">
        <v>-252933</v>
      </c>
      <c r="F5897" s="6">
        <f t="shared" si="4343"/>
        <v>-4619411</v>
      </c>
      <c r="G5897" s="6">
        <f t="shared" si="4336"/>
        <v>-4619411</v>
      </c>
      <c r="H5897" s="6"/>
      <c r="I5897" s="6">
        <f t="shared" si="4344"/>
        <v>3576754.8071959661</v>
      </c>
      <c r="J5897" s="6">
        <f t="shared" si="4345"/>
        <v>3576754.8071959661</v>
      </c>
      <c r="K5897" s="6">
        <f t="shared" si="4346"/>
        <v>3883911.0261373678</v>
      </c>
      <c r="L5897" s="6">
        <f t="shared" si="4347"/>
        <v>1780516.3</v>
      </c>
      <c r="M5897" s="6">
        <f t="shared" si="4348"/>
        <v>9241182.1333333328</v>
      </c>
      <c r="N5897" s="6">
        <f t="shared" si="4349"/>
        <v>9241182.1333333328</v>
      </c>
    </row>
    <row r="5898" spans="1:14" ht="15" x14ac:dyDescent="0.25">
      <c r="A5898" s="39">
        <v>45038</v>
      </c>
      <c r="B5898" s="6">
        <v>34085176.453815639</v>
      </c>
      <c r="C5898" s="38">
        <v>34085176.453815639</v>
      </c>
      <c r="D5898" s="6">
        <v>6747840.5461843647</v>
      </c>
      <c r="E5898" s="6">
        <v>-55343</v>
      </c>
      <c r="F5898" s="6">
        <f t="shared" si="4343"/>
        <v>40777674</v>
      </c>
      <c r="G5898" s="6">
        <f t="shared" si="4336"/>
        <v>40777674</v>
      </c>
      <c r="H5898" s="6"/>
      <c r="I5898" s="6">
        <f t="shared" si="4344"/>
        <v>4233116.6413158886</v>
      </c>
      <c r="J5898" s="6">
        <f t="shared" si="4345"/>
        <v>4233116.6413158886</v>
      </c>
      <c r="K5898" s="6">
        <f t="shared" si="4346"/>
        <v>4018735.5920174443</v>
      </c>
      <c r="L5898" s="6">
        <f t="shared" si="4347"/>
        <v>1713819.6</v>
      </c>
      <c r="M5898" s="6">
        <f t="shared" si="4348"/>
        <v>9965671.833333334</v>
      </c>
      <c r="N5898" s="6">
        <f t="shared" si="4349"/>
        <v>9965671.833333334</v>
      </c>
    </row>
    <row r="5899" spans="1:14" ht="15" x14ac:dyDescent="0.25">
      <c r="A5899" s="39">
        <v>45039</v>
      </c>
      <c r="B5899" s="6">
        <v>-9368414.9904654808</v>
      </c>
      <c r="C5899" s="38">
        <v>-9368414.9904654808</v>
      </c>
      <c r="D5899" s="6">
        <v>6258986.9904654799</v>
      </c>
      <c r="E5899" s="6">
        <v>-64428</v>
      </c>
      <c r="F5899" s="6">
        <f t="shared" si="4343"/>
        <v>-3173856.0000000009</v>
      </c>
      <c r="G5899" s="6">
        <f t="shared" si="4336"/>
        <v>-3173856.0000000009</v>
      </c>
      <c r="H5899" s="6"/>
      <c r="I5899" s="6">
        <f t="shared" si="4344"/>
        <v>3606974.806279555</v>
      </c>
      <c r="J5899" s="6">
        <f t="shared" si="4345"/>
        <v>3606974.806279555</v>
      </c>
      <c r="K5899" s="6">
        <f t="shared" si="4346"/>
        <v>4138530.5603871117</v>
      </c>
      <c r="L5899" s="6">
        <f t="shared" si="4347"/>
        <v>1639437.3333333333</v>
      </c>
      <c r="M5899" s="6">
        <f t="shared" si="4348"/>
        <v>9384942.6999999993</v>
      </c>
      <c r="N5899" s="6">
        <f t="shared" si="4349"/>
        <v>9384942.6999999993</v>
      </c>
    </row>
    <row r="5900" spans="1:14" ht="15" x14ac:dyDescent="0.25">
      <c r="A5900" s="39">
        <v>45040</v>
      </c>
      <c r="B5900" s="6">
        <v>-8207631.3091645511</v>
      </c>
      <c r="C5900" s="38">
        <v>-8207631.3091645511</v>
      </c>
      <c r="D5900" s="6">
        <v>5701457.3091645511</v>
      </c>
      <c r="E5900" s="6">
        <v>284864</v>
      </c>
      <c r="F5900" s="6">
        <f t="shared" si="4343"/>
        <v>-2221310</v>
      </c>
      <c r="G5900" s="6">
        <f t="shared" si="4336"/>
        <v>-2221310</v>
      </c>
      <c r="H5900" s="6"/>
      <c r="I5900" s="6">
        <f t="shared" si="4344"/>
        <v>3187306.1651306441</v>
      </c>
      <c r="J5900" s="6">
        <f t="shared" si="4345"/>
        <v>3187306.1651306441</v>
      </c>
      <c r="K5900" s="6">
        <f t="shared" si="4346"/>
        <v>4250511.6015360234</v>
      </c>
      <c r="L5900" s="6">
        <f t="shared" si="4347"/>
        <v>1614603.4333333333</v>
      </c>
      <c r="M5900" s="6">
        <f t="shared" si="4348"/>
        <v>9052421.1999999993</v>
      </c>
      <c r="N5900" s="6">
        <f t="shared" si="4349"/>
        <v>9052421.1999999993</v>
      </c>
    </row>
    <row r="5901" spans="1:14" ht="15" x14ac:dyDescent="0.25">
      <c r="A5901" s="39">
        <v>45041</v>
      </c>
      <c r="B5901" s="6">
        <v>8771393.1259373762</v>
      </c>
      <c r="C5901" s="38">
        <v>8771393.1259373762</v>
      </c>
      <c r="D5901" s="6">
        <v>4520716.8740626229</v>
      </c>
      <c r="E5901" s="6">
        <v>129954</v>
      </c>
      <c r="F5901" s="6">
        <f t="shared" si="4343"/>
        <v>13422064</v>
      </c>
      <c r="G5901" s="6">
        <f t="shared" si="4336"/>
        <v>13422064</v>
      </c>
      <c r="H5901" s="6"/>
      <c r="I5901" s="6">
        <f t="shared" si="4344"/>
        <v>3153967.0202623247</v>
      </c>
      <c r="J5901" s="6">
        <f t="shared" si="4345"/>
        <v>3153967.0202623247</v>
      </c>
      <c r="K5901" s="6">
        <f t="shared" si="4346"/>
        <v>4242152.346404342</v>
      </c>
      <c r="L5901" s="6">
        <f t="shared" si="4347"/>
        <v>1549108.3</v>
      </c>
      <c r="M5901" s="6">
        <f t="shared" si="4348"/>
        <v>8945227.666666666</v>
      </c>
      <c r="N5901" s="6">
        <f t="shared" si="4349"/>
        <v>8945227.666666666</v>
      </c>
    </row>
    <row r="5902" spans="1:14" ht="15" x14ac:dyDescent="0.25">
      <c r="A5902" s="39">
        <v>45042</v>
      </c>
      <c r="B5902" s="6">
        <v>4525181.7146966569</v>
      </c>
      <c r="C5902" s="38">
        <v>4525181.7146966569</v>
      </c>
      <c r="D5902" s="6">
        <v>4592857.2853033431</v>
      </c>
      <c r="E5902" s="6">
        <v>-390941</v>
      </c>
      <c r="F5902" s="6">
        <f t="shared" si="4343"/>
        <v>8727098</v>
      </c>
      <c r="G5902" s="6">
        <f t="shared" si="4336"/>
        <v>8727098</v>
      </c>
      <c r="H5902" s="6"/>
      <c r="I5902" s="6">
        <f t="shared" si="4344"/>
        <v>2746093.9490368427</v>
      </c>
      <c r="J5902" s="6">
        <f t="shared" si="4345"/>
        <v>2746093.9490368427</v>
      </c>
      <c r="K5902" s="6">
        <f t="shared" si="4346"/>
        <v>4253293.1842964906</v>
      </c>
      <c r="L5902" s="6">
        <f t="shared" si="4347"/>
        <v>1452612.7</v>
      </c>
      <c r="M5902" s="6">
        <f t="shared" si="4348"/>
        <v>8451999.833333334</v>
      </c>
      <c r="N5902" s="6">
        <f t="shared" si="4349"/>
        <v>8451999.833333334</v>
      </c>
    </row>
    <row r="5903" spans="1:14" ht="15" x14ac:dyDescent="0.25">
      <c r="A5903" s="39">
        <v>45043</v>
      </c>
      <c r="B5903" s="6">
        <v>24827160.058178902</v>
      </c>
      <c r="C5903" s="38">
        <v>24827160.058178902</v>
      </c>
      <c r="D5903" s="6">
        <v>3777505.9418211002</v>
      </c>
      <c r="E5903" s="6">
        <v>216793</v>
      </c>
      <c r="F5903" s="6">
        <f t="shared" si="4343"/>
        <v>28821459</v>
      </c>
      <c r="G5903" s="6">
        <f t="shared" si="4336"/>
        <v>28821459</v>
      </c>
      <c r="H5903" s="6"/>
      <c r="I5903" s="6">
        <f t="shared" si="4344"/>
        <v>3029800.0445145192</v>
      </c>
      <c r="J5903" s="6">
        <f t="shared" si="4345"/>
        <v>3029800.0445145192</v>
      </c>
      <c r="K5903" s="6">
        <f t="shared" si="4346"/>
        <v>4228242.8888188144</v>
      </c>
      <c r="L5903" s="6">
        <f t="shared" si="4347"/>
        <v>1371716.7</v>
      </c>
      <c r="M5903" s="6">
        <f t="shared" si="4348"/>
        <v>8629759.6333333328</v>
      </c>
      <c r="N5903" s="6">
        <f t="shared" si="4349"/>
        <v>8629759.6333333328</v>
      </c>
    </row>
    <row r="5904" spans="1:14" ht="15" x14ac:dyDescent="0.25">
      <c r="A5904" s="39">
        <v>45044</v>
      </c>
      <c r="B5904" s="6">
        <v>-2725671.9869331568</v>
      </c>
      <c r="C5904" s="38">
        <v>-2725671.9869331568</v>
      </c>
      <c r="D5904" s="6">
        <v>4183018.9869331568</v>
      </c>
      <c r="E5904" s="6">
        <v>1637111</v>
      </c>
      <c r="F5904" s="6">
        <f t="shared" si="4343"/>
        <v>3094458</v>
      </c>
      <c r="G5904" s="6">
        <f t="shared" si="4336"/>
        <v>3094458</v>
      </c>
      <c r="H5904" s="6"/>
      <c r="I5904" s="6">
        <f t="shared" si="4344"/>
        <v>2782997.3246674496</v>
      </c>
      <c r="J5904" s="6">
        <f t="shared" si="4345"/>
        <v>2782997.3246674496</v>
      </c>
      <c r="K5904" s="6">
        <f t="shared" si="4346"/>
        <v>4242690.0753325503</v>
      </c>
      <c r="L5904" s="6">
        <f t="shared" si="4347"/>
        <v>1374703.9333333333</v>
      </c>
      <c r="M5904" s="6">
        <f t="shared" si="4348"/>
        <v>8400391.333333334</v>
      </c>
      <c r="N5904" s="6">
        <f t="shared" si="4349"/>
        <v>8400391.333333334</v>
      </c>
    </row>
    <row r="5905" spans="1:14" ht="15" x14ac:dyDescent="0.25">
      <c r="A5905" s="39">
        <v>45045</v>
      </c>
      <c r="B5905" s="6">
        <v>-529032.55454984866</v>
      </c>
      <c r="C5905" s="38">
        <v>-529032.55454984866</v>
      </c>
      <c r="D5905" s="6">
        <v>2992221.5545498487</v>
      </c>
      <c r="E5905" s="6">
        <v>1685720</v>
      </c>
      <c r="F5905" s="6">
        <f t="shared" si="4343"/>
        <v>4148909</v>
      </c>
      <c r="G5905" s="6">
        <f t="shared" si="4336"/>
        <v>4148909</v>
      </c>
      <c r="H5905" s="6"/>
      <c r="I5905" s="6">
        <f t="shared" si="4344"/>
        <v>3915733.3676162628</v>
      </c>
      <c r="J5905" s="6">
        <f t="shared" si="4345"/>
        <v>3915733.3676162628</v>
      </c>
      <c r="K5905" s="6">
        <f t="shared" si="4346"/>
        <v>4228757.3657170711</v>
      </c>
      <c r="L5905" s="6">
        <f>AVERAGE(E5876:E5905)</f>
        <v>1373847.5</v>
      </c>
      <c r="M5905" s="6">
        <f t="shared" si="4348"/>
        <v>9518338.2333333325</v>
      </c>
      <c r="N5905" s="6">
        <f t="shared" si="4349"/>
        <v>9518338.2333333325</v>
      </c>
    </row>
    <row r="5906" spans="1:14" ht="15" x14ac:dyDescent="0.25">
      <c r="A5906" s="39">
        <v>45046</v>
      </c>
      <c r="B5906" s="6">
        <v>9840916.1134870909</v>
      </c>
      <c r="C5906" s="38">
        <v>9840916.1134870909</v>
      </c>
      <c r="D5906" s="6">
        <v>4281725.8865129082</v>
      </c>
      <c r="E5906" s="6">
        <v>1581722</v>
      </c>
      <c r="F5906" s="6">
        <f t="shared" si="4343"/>
        <v>15704364</v>
      </c>
      <c r="G5906" s="6">
        <f t="shared" si="4336"/>
        <v>15704364</v>
      </c>
      <c r="H5906" s="6"/>
      <c r="I5906" s="6">
        <f t="shared" si="4344"/>
        <v>3173985.3406944657</v>
      </c>
      <c r="J5906" s="6">
        <f t="shared" si="4345"/>
        <v>3173985.3406944657</v>
      </c>
      <c r="K5906" s="6">
        <f t="shared" si="4346"/>
        <v>4367574.8259722013</v>
      </c>
      <c r="L5906" s="6">
        <f>AVERAGE(E5877:E5906)</f>
        <v>1357151.6333333333</v>
      </c>
      <c r="M5906" s="6">
        <f t="shared" si="4348"/>
        <v>8898711.8000000007</v>
      </c>
      <c r="N5906" s="6">
        <f t="shared" si="4349"/>
        <v>8898711.8000000007</v>
      </c>
    </row>
    <row r="5907" spans="1:14" ht="15" x14ac:dyDescent="0.25">
      <c r="A5907" s="39">
        <v>45047</v>
      </c>
      <c r="B5907" s="6">
        <v>-1626908.8232440394</v>
      </c>
      <c r="C5907" s="38">
        <v>-1626908.8232440394</v>
      </c>
      <c r="D5907" s="6">
        <v>4192287.8232440394</v>
      </c>
      <c r="E5907" s="6">
        <v>1690989</v>
      </c>
      <c r="F5907" s="6">
        <f t="shared" ref="F5907:F5937" si="4350">SUM(B5907+D5907+E5907)</f>
        <v>4256368</v>
      </c>
      <c r="G5907" s="6">
        <f t="shared" ref="G5907:G5937" si="4351">SUM(C5907:E5907)</f>
        <v>4256368</v>
      </c>
      <c r="H5907" s="6"/>
      <c r="I5907" s="6">
        <f t="shared" ref="I5907:I5937" si="4352">AVERAGE(B5878:B5907)</f>
        <v>3431141.0022249604</v>
      </c>
      <c r="J5907" s="6">
        <f t="shared" ref="J5907:J5937" si="4353">AVERAGE(C5878:C5907)</f>
        <v>3431141.0022249604</v>
      </c>
      <c r="K5907" s="6">
        <f t="shared" ref="K5907:K5937" si="4354">AVERAGE(D5878:D5907)</f>
        <v>4397924.3311083736</v>
      </c>
      <c r="L5907" s="6">
        <f t="shared" ref="L5907:L5937" si="4355">AVERAGE(E5878:E5907)</f>
        <v>1315570.5666666667</v>
      </c>
      <c r="M5907" s="6">
        <f t="shared" ref="M5907:M5937" si="4356">AVERAGE(F5878:F5907)</f>
        <v>9144635.9000000004</v>
      </c>
      <c r="N5907" s="6">
        <f t="shared" ref="N5907:N5937" si="4357">AVERAGE(G5878:G5907)</f>
        <v>9144635.9000000004</v>
      </c>
    </row>
    <row r="5908" spans="1:14" ht="15" x14ac:dyDescent="0.25">
      <c r="A5908" s="39">
        <v>45048</v>
      </c>
      <c r="B5908" s="6">
        <v>7226591.803818563</v>
      </c>
      <c r="C5908" s="38">
        <v>7226591.803818563</v>
      </c>
      <c r="D5908" s="6">
        <v>5072860.196181437</v>
      </c>
      <c r="E5908" s="6">
        <v>2198005</v>
      </c>
      <c r="F5908" s="6">
        <f t="shared" si="4350"/>
        <v>14497457</v>
      </c>
      <c r="G5908" s="6">
        <f t="shared" si="4351"/>
        <v>14497457</v>
      </c>
      <c r="H5908" s="6"/>
      <c r="I5908" s="6">
        <f t="shared" si="4352"/>
        <v>3099281.7944575441</v>
      </c>
      <c r="J5908" s="6">
        <f t="shared" si="4353"/>
        <v>3099281.7944575441</v>
      </c>
      <c r="K5908" s="6">
        <f t="shared" si="4354"/>
        <v>4507881.7388757905</v>
      </c>
      <c r="L5908" s="6">
        <f t="shared" si="4355"/>
        <v>1320238</v>
      </c>
      <c r="M5908" s="6">
        <f t="shared" si="4356"/>
        <v>8927401.5333333332</v>
      </c>
      <c r="N5908" s="6">
        <f t="shared" si="4357"/>
        <v>8927401.5333333332</v>
      </c>
    </row>
    <row r="5909" spans="1:14" ht="15" x14ac:dyDescent="0.25">
      <c r="A5909" s="39">
        <v>45049</v>
      </c>
      <c r="B5909" s="6">
        <v>5992608.8558142083</v>
      </c>
      <c r="C5909" s="38">
        <v>5992608.8558142083</v>
      </c>
      <c r="D5909" s="6">
        <v>6058319.1441857917</v>
      </c>
      <c r="E5909" s="6">
        <v>1594454</v>
      </c>
      <c r="F5909" s="6">
        <f t="shared" si="4350"/>
        <v>13645382</v>
      </c>
      <c r="G5909" s="6">
        <f t="shared" si="4351"/>
        <v>13645382</v>
      </c>
      <c r="H5909" s="6"/>
      <c r="I5909" s="6">
        <f t="shared" si="4352"/>
        <v>3271309.4832467819</v>
      </c>
      <c r="J5909" s="6">
        <f t="shared" si="4353"/>
        <v>3271309.4832467819</v>
      </c>
      <c r="K5909" s="6">
        <f t="shared" si="4354"/>
        <v>4667866.1167532178</v>
      </c>
      <c r="L5909" s="6">
        <f t="shared" si="4355"/>
        <v>1322777.2333333334</v>
      </c>
      <c r="M5909" s="6">
        <f t="shared" si="4356"/>
        <v>9261952.833333334</v>
      </c>
      <c r="N5909" s="6">
        <f t="shared" si="4357"/>
        <v>9261952.833333334</v>
      </c>
    </row>
    <row r="5910" spans="1:14" ht="15" x14ac:dyDescent="0.25">
      <c r="A5910" s="39">
        <v>45050</v>
      </c>
      <c r="B5910" s="6">
        <v>26573580.398766898</v>
      </c>
      <c r="C5910" s="38">
        <v>26573580.398766898</v>
      </c>
      <c r="D5910" s="6">
        <v>6605365.6012331024</v>
      </c>
      <c r="E5910" s="6">
        <v>1518837</v>
      </c>
      <c r="F5910" s="6">
        <f t="shared" si="4350"/>
        <v>34697783</v>
      </c>
      <c r="G5910" s="6">
        <f t="shared" si="4351"/>
        <v>34697783</v>
      </c>
      <c r="H5910" s="6"/>
      <c r="I5910" s="6">
        <f t="shared" si="4352"/>
        <v>4061173.2758614132</v>
      </c>
      <c r="J5910" s="6">
        <f t="shared" si="4353"/>
        <v>4061173.2758614132</v>
      </c>
      <c r="K5910" s="6">
        <f t="shared" si="4354"/>
        <v>4845201.6908052536</v>
      </c>
      <c r="L5910" s="6">
        <f t="shared" si="4355"/>
        <v>1288788.6666666667</v>
      </c>
      <c r="M5910" s="6">
        <f t="shared" si="4356"/>
        <v>10195163.633333333</v>
      </c>
      <c r="N5910" s="6">
        <f t="shared" si="4357"/>
        <v>10195163.633333333</v>
      </c>
    </row>
    <row r="5911" spans="1:14" ht="15" x14ac:dyDescent="0.25">
      <c r="A5911" s="39">
        <v>45051</v>
      </c>
      <c r="B5911" s="6">
        <v>3967261.4813258909</v>
      </c>
      <c r="C5911" s="38">
        <v>3967261.4813258909</v>
      </c>
      <c r="D5911" s="6">
        <v>6130260.5186741091</v>
      </c>
      <c r="E5911" s="6">
        <v>3397195</v>
      </c>
      <c r="F5911" s="6">
        <f t="shared" si="4350"/>
        <v>13494717</v>
      </c>
      <c r="G5911" s="6">
        <f t="shared" si="4351"/>
        <v>13494717</v>
      </c>
      <c r="H5911" s="6"/>
      <c r="I5911" s="6">
        <f t="shared" si="4352"/>
        <v>4063945.9596393574</v>
      </c>
      <c r="J5911" s="6">
        <f t="shared" si="4353"/>
        <v>4063945.9596393574</v>
      </c>
      <c r="K5911" s="6">
        <f t="shared" si="4354"/>
        <v>4996036.6736939745</v>
      </c>
      <c r="L5911" s="6">
        <f t="shared" si="4355"/>
        <v>1319993.1000000001</v>
      </c>
      <c r="M5911" s="6">
        <f t="shared" si="4356"/>
        <v>10379975.733333332</v>
      </c>
      <c r="N5911" s="6">
        <f t="shared" si="4357"/>
        <v>10379975.733333332</v>
      </c>
    </row>
    <row r="5912" spans="1:14" ht="15" x14ac:dyDescent="0.25">
      <c r="A5912" s="39">
        <v>45052</v>
      </c>
      <c r="B5912" s="6">
        <v>16659406.748936825</v>
      </c>
      <c r="C5912" s="38">
        <v>16659406.748936825</v>
      </c>
      <c r="D5912" s="6">
        <v>6125888.2510631755</v>
      </c>
      <c r="E5912" s="6">
        <v>1014656</v>
      </c>
      <c r="F5912" s="6">
        <f t="shared" si="4350"/>
        <v>23799951</v>
      </c>
      <c r="G5912" s="6">
        <f t="shared" si="4351"/>
        <v>23799951</v>
      </c>
      <c r="H5912" s="6"/>
      <c r="I5912" s="6">
        <f t="shared" si="4352"/>
        <v>4938009.9924601708</v>
      </c>
      <c r="J5912" s="6">
        <f t="shared" si="4353"/>
        <v>4938009.9924601708</v>
      </c>
      <c r="K5912" s="6">
        <f t="shared" si="4354"/>
        <v>5139454.0075398283</v>
      </c>
      <c r="L5912" s="6">
        <f t="shared" si="4355"/>
        <v>1278069.4333333333</v>
      </c>
      <c r="M5912" s="6">
        <f t="shared" si="4356"/>
        <v>11355533.433333334</v>
      </c>
      <c r="N5912" s="6">
        <f t="shared" si="4357"/>
        <v>11355533.433333334</v>
      </c>
    </row>
    <row r="5913" spans="1:14" ht="15" x14ac:dyDescent="0.25">
      <c r="A5913" s="39">
        <v>45053</v>
      </c>
      <c r="B5913" s="6">
        <v>12910386.484002369</v>
      </c>
      <c r="C5913" s="38">
        <v>12910386.484002369</v>
      </c>
      <c r="D5913" s="6">
        <v>6956120.5159976315</v>
      </c>
      <c r="E5913" s="6">
        <v>714298</v>
      </c>
      <c r="F5913" s="6">
        <f t="shared" si="4350"/>
        <v>20580805</v>
      </c>
      <c r="G5913" s="6">
        <f t="shared" si="4351"/>
        <v>20580805</v>
      </c>
      <c r="H5913" s="6"/>
      <c r="I5913" s="6">
        <f t="shared" si="4352"/>
        <v>4632592.5308067091</v>
      </c>
      <c r="J5913" s="6">
        <f t="shared" si="4353"/>
        <v>4632592.5308067091</v>
      </c>
      <c r="K5913" s="6">
        <f t="shared" si="4354"/>
        <v>5302803.9358599568</v>
      </c>
      <c r="L5913" s="6">
        <f t="shared" si="4355"/>
        <v>1246591.6666666667</v>
      </c>
      <c r="M5913" s="6">
        <f t="shared" si="4356"/>
        <v>11181988.133333333</v>
      </c>
      <c r="N5913" s="6">
        <f t="shared" si="4357"/>
        <v>11181988.133333333</v>
      </c>
    </row>
    <row r="5914" spans="1:14" ht="15" x14ac:dyDescent="0.25">
      <c r="A5914" s="39">
        <v>45054</v>
      </c>
      <c r="B5914" s="6">
        <v>8640741.2205238882</v>
      </c>
      <c r="C5914" s="38">
        <v>8640741.2205238882</v>
      </c>
      <c r="D5914" s="6">
        <v>6800201.7794761118</v>
      </c>
      <c r="E5914" s="6">
        <v>1046012</v>
      </c>
      <c r="F5914" s="6">
        <f t="shared" si="4350"/>
        <v>16486955</v>
      </c>
      <c r="G5914" s="6">
        <f t="shared" si="4351"/>
        <v>16486955</v>
      </c>
      <c r="H5914" s="6"/>
      <c r="I5914" s="6">
        <f t="shared" si="4352"/>
        <v>4723158.5734949959</v>
      </c>
      <c r="J5914" s="6">
        <f t="shared" si="4353"/>
        <v>4723158.5734949959</v>
      </c>
      <c r="K5914" s="6">
        <f t="shared" si="4354"/>
        <v>5457505.1265050033</v>
      </c>
      <c r="L5914" s="6">
        <f t="shared" si="4355"/>
        <v>1224513.2333333334</v>
      </c>
      <c r="M5914" s="6">
        <f t="shared" si="4356"/>
        <v>11405176.933333334</v>
      </c>
      <c r="N5914" s="6">
        <f t="shared" si="4357"/>
        <v>11405176.933333334</v>
      </c>
    </row>
    <row r="5915" spans="1:14" ht="15" x14ac:dyDescent="0.25">
      <c r="A5915" s="39">
        <v>45055</v>
      </c>
      <c r="B5915" s="6">
        <v>-17560621.915956281</v>
      </c>
      <c r="C5915" s="38">
        <v>-17560621.915956281</v>
      </c>
      <c r="D5915" s="6">
        <v>5044483.915956283</v>
      </c>
      <c r="E5915" s="6">
        <v>1153495</v>
      </c>
      <c r="F5915" s="6">
        <f t="shared" si="4350"/>
        <v>-11362642.999999998</v>
      </c>
      <c r="G5915" s="6">
        <f t="shared" si="4351"/>
        <v>-11362642.999999998</v>
      </c>
      <c r="H5915" s="6"/>
      <c r="I5915" s="6">
        <f t="shared" si="4352"/>
        <v>3579044.4078508886</v>
      </c>
      <c r="J5915" s="6">
        <f t="shared" si="4353"/>
        <v>3579044.4078508886</v>
      </c>
      <c r="K5915" s="6">
        <f t="shared" si="4354"/>
        <v>5542941.3254824439</v>
      </c>
      <c r="L5915" s="6">
        <f t="shared" si="4355"/>
        <v>1213793.1000000001</v>
      </c>
      <c r="M5915" s="6">
        <f t="shared" si="4356"/>
        <v>10335778.833333334</v>
      </c>
      <c r="N5915" s="6">
        <f t="shared" si="4357"/>
        <v>10335778.833333334</v>
      </c>
    </row>
    <row r="5916" spans="1:14" ht="15" x14ac:dyDescent="0.25">
      <c r="A5916" s="39">
        <v>45056</v>
      </c>
      <c r="B5916" s="6">
        <v>1228914.2916478524</v>
      </c>
      <c r="C5916" s="38">
        <v>1228914.2916478524</v>
      </c>
      <c r="D5916" s="6">
        <v>4678995.7083521476</v>
      </c>
      <c r="E5916" s="6">
        <v>1607529</v>
      </c>
      <c r="F5916" s="6">
        <f t="shared" si="4350"/>
        <v>7515439</v>
      </c>
      <c r="G5916" s="6">
        <f t="shared" si="4351"/>
        <v>7515439</v>
      </c>
      <c r="H5916" s="6"/>
      <c r="I5916" s="6">
        <f t="shared" si="4352"/>
        <v>4194555.8872858919</v>
      </c>
      <c r="J5916" s="6">
        <f t="shared" si="4353"/>
        <v>4194555.8872858919</v>
      </c>
      <c r="K5916" s="6">
        <f t="shared" si="4354"/>
        <v>5604552.6793807726</v>
      </c>
      <c r="L5916" s="6">
        <f t="shared" si="4355"/>
        <v>1215632.2333333334</v>
      </c>
      <c r="M5916" s="6">
        <f t="shared" si="4356"/>
        <v>11014740.800000001</v>
      </c>
      <c r="N5916" s="6">
        <f t="shared" si="4357"/>
        <v>11014740.800000001</v>
      </c>
    </row>
    <row r="5917" spans="1:14" ht="15" x14ac:dyDescent="0.25">
      <c r="A5917" s="39">
        <v>45057</v>
      </c>
      <c r="B5917" s="6">
        <v>12646436.38825939</v>
      </c>
      <c r="C5917" s="38">
        <v>12646436.38825939</v>
      </c>
      <c r="D5917" s="6">
        <v>4473298.6117406096</v>
      </c>
      <c r="E5917" s="6">
        <v>1629239</v>
      </c>
      <c r="F5917" s="6">
        <f t="shared" si="4350"/>
        <v>18748974</v>
      </c>
      <c r="G5917" s="6">
        <f t="shared" si="4351"/>
        <v>18748974</v>
      </c>
      <c r="H5917" s="6"/>
      <c r="I5917" s="6">
        <f t="shared" si="4352"/>
        <v>3983389.4738752609</v>
      </c>
      <c r="J5917" s="6">
        <f t="shared" si="4353"/>
        <v>3983389.4738752609</v>
      </c>
      <c r="K5917" s="6">
        <f t="shared" si="4354"/>
        <v>5608437.8927914053</v>
      </c>
      <c r="L5917" s="6">
        <f t="shared" si="4355"/>
        <v>1216405.3333333333</v>
      </c>
      <c r="M5917" s="6">
        <f t="shared" si="4356"/>
        <v>10808232.699999999</v>
      </c>
      <c r="N5917" s="6">
        <f t="shared" si="4357"/>
        <v>10808232.699999999</v>
      </c>
    </row>
    <row r="5918" spans="1:14" ht="15" x14ac:dyDescent="0.25">
      <c r="A5918" s="39">
        <v>45058</v>
      </c>
      <c r="B5918" s="6">
        <v>-11150399.162802139</v>
      </c>
      <c r="C5918" s="38">
        <v>-11150399.162802139</v>
      </c>
      <c r="D5918" s="6">
        <v>4727971.1628021393</v>
      </c>
      <c r="E5918" s="6">
        <v>1577604</v>
      </c>
      <c r="F5918" s="6">
        <f t="shared" si="4350"/>
        <v>-4844824</v>
      </c>
      <c r="G5918" s="6">
        <f t="shared" si="4351"/>
        <v>-4844824</v>
      </c>
      <c r="H5918" s="6"/>
      <c r="I5918" s="6">
        <f t="shared" si="4352"/>
        <v>4415202.1740562059</v>
      </c>
      <c r="J5918" s="6">
        <f t="shared" si="4353"/>
        <v>4415202.1740562059</v>
      </c>
      <c r="K5918" s="6">
        <f t="shared" si="4354"/>
        <v>5584617.7592771268</v>
      </c>
      <c r="L5918" s="6">
        <f t="shared" si="4355"/>
        <v>1131233.0666666667</v>
      </c>
      <c r="M5918" s="6">
        <f t="shared" si="4356"/>
        <v>11131053</v>
      </c>
      <c r="N5918" s="6">
        <f t="shared" si="4357"/>
        <v>11131053</v>
      </c>
    </row>
    <row r="5919" spans="1:14" ht="15" x14ac:dyDescent="0.25">
      <c r="A5919" s="39">
        <v>45059</v>
      </c>
      <c r="B5919" s="6">
        <v>10973138.822248116</v>
      </c>
      <c r="C5919" s="38">
        <v>10973138.822248116</v>
      </c>
      <c r="D5919" s="6">
        <v>5462483.1777518848</v>
      </c>
      <c r="E5919" s="6">
        <v>1918753</v>
      </c>
      <c r="F5919" s="6">
        <f t="shared" si="4350"/>
        <v>18354375</v>
      </c>
      <c r="G5919" s="6">
        <f t="shared" si="4351"/>
        <v>18354375</v>
      </c>
      <c r="H5919" s="6"/>
      <c r="I5919" s="6">
        <f t="shared" si="4352"/>
        <v>4486927.894214781</v>
      </c>
      <c r="J5919" s="6">
        <f t="shared" si="4353"/>
        <v>4486927.894214781</v>
      </c>
      <c r="K5919" s="6">
        <f t="shared" si="4354"/>
        <v>5611065.6391185513</v>
      </c>
      <c r="L5919" s="6">
        <f t="shared" si="4355"/>
        <v>1172756.5</v>
      </c>
      <c r="M5919" s="6">
        <f t="shared" si="4356"/>
        <v>11270750.033333333</v>
      </c>
      <c r="N5919" s="6">
        <f t="shared" si="4357"/>
        <v>11270750.033333333</v>
      </c>
    </row>
    <row r="5920" spans="1:14" ht="15" x14ac:dyDescent="0.25">
      <c r="A5920" s="39">
        <v>45060</v>
      </c>
      <c r="B5920" s="6">
        <v>-11266953.943989087</v>
      </c>
      <c r="C5920" s="38">
        <v>-11266953.943989087</v>
      </c>
      <c r="D5920" s="6">
        <v>5472814.943989086</v>
      </c>
      <c r="E5920" s="6">
        <v>1090763</v>
      </c>
      <c r="F5920" s="6">
        <f t="shared" si="4350"/>
        <v>-4703376.0000000009</v>
      </c>
      <c r="G5920" s="6">
        <f t="shared" si="4351"/>
        <v>-4703376.0000000009</v>
      </c>
      <c r="H5920" s="6"/>
      <c r="I5920" s="6">
        <f t="shared" si="4352"/>
        <v>4425548.4627200374</v>
      </c>
      <c r="J5920" s="6">
        <f t="shared" si="4353"/>
        <v>4425548.4627200374</v>
      </c>
      <c r="K5920" s="6">
        <f t="shared" si="4354"/>
        <v>5635004.2372799637</v>
      </c>
      <c r="L5920" s="6">
        <f t="shared" si="4355"/>
        <v>1151363.0333333334</v>
      </c>
      <c r="M5920" s="6">
        <f t="shared" si="4356"/>
        <v>11211915.733333332</v>
      </c>
      <c r="N5920" s="6">
        <f t="shared" si="4357"/>
        <v>11211915.733333332</v>
      </c>
    </row>
    <row r="5921" spans="1:14" ht="15" x14ac:dyDescent="0.25">
      <c r="A5921" s="39">
        <v>45061</v>
      </c>
      <c r="B5921" s="6">
        <v>15269577.33622551</v>
      </c>
      <c r="C5921" s="38">
        <v>15269577.33622551</v>
      </c>
      <c r="D5921" s="6">
        <v>4816989.6637744913</v>
      </c>
      <c r="E5921" s="6">
        <v>1667584</v>
      </c>
      <c r="F5921" s="6">
        <f t="shared" si="4350"/>
        <v>21754151</v>
      </c>
      <c r="G5921" s="6">
        <f t="shared" si="4351"/>
        <v>21754151</v>
      </c>
      <c r="H5921" s="6"/>
      <c r="I5921" s="6">
        <f t="shared" si="4352"/>
        <v>4425033.540439764</v>
      </c>
      <c r="J5921" s="6">
        <f t="shared" si="4353"/>
        <v>4425033.540439764</v>
      </c>
      <c r="K5921" s="6">
        <f t="shared" si="4354"/>
        <v>5586883.5928935697</v>
      </c>
      <c r="L5921" s="6">
        <f t="shared" si="4355"/>
        <v>1114088.8</v>
      </c>
      <c r="M5921" s="6">
        <f t="shared" si="4356"/>
        <v>11126005.933333334</v>
      </c>
      <c r="N5921" s="6">
        <f t="shared" si="4357"/>
        <v>11126005.933333334</v>
      </c>
    </row>
    <row r="5922" spans="1:14" ht="15" x14ac:dyDescent="0.25">
      <c r="A5922" s="39">
        <v>45062</v>
      </c>
      <c r="B5922" s="6">
        <v>3321990.2758069113</v>
      </c>
      <c r="C5922" s="38">
        <v>3321990.2758069113</v>
      </c>
      <c r="D5922" s="6">
        <v>5652856.7241930878</v>
      </c>
      <c r="E5922" s="6">
        <v>5264816</v>
      </c>
      <c r="F5922" s="6">
        <f t="shared" si="4350"/>
        <v>14239663</v>
      </c>
      <c r="G5922" s="6">
        <f t="shared" si="4351"/>
        <v>14239663</v>
      </c>
      <c r="H5922" s="6"/>
      <c r="I5922" s="6">
        <f t="shared" si="4352"/>
        <v>3555723.598209695</v>
      </c>
      <c r="J5922" s="6">
        <f t="shared" si="4353"/>
        <v>3555723.598209695</v>
      </c>
      <c r="K5922" s="6">
        <f t="shared" si="4354"/>
        <v>5566002.6684569726</v>
      </c>
      <c r="L5922" s="6">
        <f t="shared" si="4355"/>
        <v>1200799.2666666666</v>
      </c>
      <c r="M5922" s="6">
        <f t="shared" si="4356"/>
        <v>10322525.533333333</v>
      </c>
      <c r="N5922" s="6">
        <f t="shared" si="4357"/>
        <v>10322525.533333333</v>
      </c>
    </row>
    <row r="5923" spans="1:14" ht="15" x14ac:dyDescent="0.25">
      <c r="A5923" s="39">
        <v>45063</v>
      </c>
      <c r="B5923" s="6">
        <v>12575665.404523194</v>
      </c>
      <c r="C5923" s="38">
        <v>12575665.404523194</v>
      </c>
      <c r="D5923" s="6">
        <v>6191186.5954768062</v>
      </c>
      <c r="E5923" s="6">
        <v>1935817</v>
      </c>
      <c r="F5923" s="6">
        <f t="shared" si="4350"/>
        <v>20702669</v>
      </c>
      <c r="G5923" s="6">
        <f t="shared" si="4351"/>
        <v>20702669</v>
      </c>
      <c r="H5923" s="6"/>
      <c r="I5923" s="6">
        <f t="shared" si="4352"/>
        <v>4986435.2472005896</v>
      </c>
      <c r="J5923" s="6">
        <f t="shared" si="4353"/>
        <v>4986435.2472005896</v>
      </c>
      <c r="K5923" s="6">
        <f t="shared" si="4354"/>
        <v>5528936.186132744</v>
      </c>
      <c r="L5923" s="6">
        <f t="shared" si="4355"/>
        <v>1210116.1666666667</v>
      </c>
      <c r="M5923" s="6">
        <f t="shared" si="4356"/>
        <v>11725487.6</v>
      </c>
      <c r="N5923" s="6">
        <f t="shared" si="4357"/>
        <v>11725487.6</v>
      </c>
    </row>
    <row r="5924" spans="1:14" ht="15" x14ac:dyDescent="0.25">
      <c r="A5924" s="39">
        <v>45064</v>
      </c>
      <c r="B5924" s="6">
        <v>8702713.7788483351</v>
      </c>
      <c r="C5924" s="38">
        <v>8702713.7788483351</v>
      </c>
      <c r="D5924" s="6">
        <v>4171977.2211516653</v>
      </c>
      <c r="E5924" s="6">
        <v>1370323</v>
      </c>
      <c r="F5924" s="6">
        <f t="shared" si="4350"/>
        <v>14245014</v>
      </c>
      <c r="G5924" s="6">
        <f t="shared" si="4351"/>
        <v>14245014</v>
      </c>
      <c r="H5924" s="6"/>
      <c r="I5924" s="6">
        <f t="shared" si="4352"/>
        <v>5193997.6786317388</v>
      </c>
      <c r="J5924" s="6">
        <f t="shared" si="4353"/>
        <v>5193997.6786317388</v>
      </c>
      <c r="K5924" s="6">
        <f t="shared" si="4354"/>
        <v>5472243.6547015961</v>
      </c>
      <c r="L5924" s="6">
        <f t="shared" si="4355"/>
        <v>1239589.8666666667</v>
      </c>
      <c r="M5924" s="6">
        <f t="shared" si="4356"/>
        <v>11905831.199999999</v>
      </c>
      <c r="N5924" s="6">
        <f t="shared" si="4357"/>
        <v>11905831.199999999</v>
      </c>
    </row>
    <row r="5925" spans="1:14" ht="15" x14ac:dyDescent="0.25">
      <c r="A5925" s="39">
        <v>45065</v>
      </c>
      <c r="B5925" s="6">
        <v>7014143.391897181</v>
      </c>
      <c r="C5925" s="38">
        <v>7014143.391897181</v>
      </c>
      <c r="D5925" s="6">
        <v>4519910.608102819</v>
      </c>
      <c r="E5925" s="6">
        <v>933249</v>
      </c>
      <c r="F5925" s="6">
        <f t="shared" si="4350"/>
        <v>12467303</v>
      </c>
      <c r="G5925" s="6">
        <f t="shared" si="4351"/>
        <v>12467303</v>
      </c>
      <c r="H5925" s="6"/>
      <c r="I5925" s="6">
        <f t="shared" si="4352"/>
        <v>5976372.3970374297</v>
      </c>
      <c r="J5925" s="6">
        <f t="shared" si="4353"/>
        <v>5976372.3970374297</v>
      </c>
      <c r="K5925" s="6">
        <f t="shared" si="4354"/>
        <v>5397059.6362959053</v>
      </c>
      <c r="L5925" s="6">
        <f t="shared" si="4355"/>
        <v>1268670.3666666667</v>
      </c>
      <c r="M5925" s="6">
        <f t="shared" si="4356"/>
        <v>12642102.4</v>
      </c>
      <c r="N5925" s="6">
        <f t="shared" si="4357"/>
        <v>12642102.4</v>
      </c>
    </row>
    <row r="5926" spans="1:14" ht="15" x14ac:dyDescent="0.25">
      <c r="A5926" s="39">
        <v>45066</v>
      </c>
      <c r="B5926" s="6">
        <v>-4555756.559586362</v>
      </c>
      <c r="C5926" s="38">
        <v>-4555756.559586362</v>
      </c>
      <c r="D5926" s="6">
        <v>5030752.559586362</v>
      </c>
      <c r="E5926" s="6">
        <v>570594</v>
      </c>
      <c r="F5926" s="6">
        <f t="shared" si="4350"/>
        <v>1045590</v>
      </c>
      <c r="G5926" s="6">
        <f t="shared" si="4351"/>
        <v>1045590</v>
      </c>
      <c r="H5926" s="6"/>
      <c r="I5926" s="6">
        <f t="shared" si="4352"/>
        <v>5218469.3131147884</v>
      </c>
      <c r="J5926" s="6">
        <f t="shared" si="4353"/>
        <v>5218469.3131147884</v>
      </c>
      <c r="K5926" s="6">
        <f t="shared" si="4354"/>
        <v>5302746.3868852127</v>
      </c>
      <c r="L5926" s="6">
        <f t="shared" si="4355"/>
        <v>1288891.0333333334</v>
      </c>
      <c r="M5926" s="6">
        <f t="shared" si="4356"/>
        <v>11810106.733333332</v>
      </c>
      <c r="N5926" s="6">
        <f t="shared" si="4357"/>
        <v>11810106.733333332</v>
      </c>
    </row>
    <row r="5927" spans="1:14" ht="15" x14ac:dyDescent="0.25">
      <c r="A5927" s="39">
        <v>45067</v>
      </c>
      <c r="B5927" s="6">
        <v>21538663.146657202</v>
      </c>
      <c r="C5927" s="38">
        <v>21538663.146657202</v>
      </c>
      <c r="D5927" s="6">
        <v>4913869.8533427967</v>
      </c>
      <c r="E5927" s="6">
        <v>305110</v>
      </c>
      <c r="F5927" s="6">
        <f t="shared" si="4350"/>
        <v>26757643</v>
      </c>
      <c r="G5927" s="6">
        <f t="shared" si="4351"/>
        <v>26757643</v>
      </c>
      <c r="H5927" s="6"/>
      <c r="I5927" s="6">
        <f t="shared" si="4352"/>
        <v>6343341.8682909003</v>
      </c>
      <c r="J5927" s="6">
        <f t="shared" si="4353"/>
        <v>6343341.8682909003</v>
      </c>
      <c r="K5927" s="6">
        <f t="shared" si="4354"/>
        <v>5205174.1983757662</v>
      </c>
      <c r="L5927" s="6">
        <f t="shared" si="4355"/>
        <v>1307492.4666666666</v>
      </c>
      <c r="M5927" s="6">
        <f t="shared" si="4356"/>
        <v>12856008.533333333</v>
      </c>
      <c r="N5927" s="6">
        <f t="shared" si="4357"/>
        <v>12856008.533333333</v>
      </c>
    </row>
    <row r="5928" spans="1:14" ht="15" x14ac:dyDescent="0.25">
      <c r="A5928" s="39">
        <v>45068</v>
      </c>
      <c r="B5928" s="6">
        <v>236330.20423023682</v>
      </c>
      <c r="C5928" s="38">
        <v>236330.20423023682</v>
      </c>
      <c r="D5928" s="6">
        <v>4190175.7957697632</v>
      </c>
      <c r="E5928" s="6">
        <v>599736</v>
      </c>
      <c r="F5928" s="6">
        <f t="shared" si="4350"/>
        <v>5026242</v>
      </c>
      <c r="G5928" s="6">
        <f t="shared" si="4351"/>
        <v>5026242</v>
      </c>
      <c r="H5928" s="6"/>
      <c r="I5928" s="6">
        <f t="shared" si="4352"/>
        <v>5215046.9933047211</v>
      </c>
      <c r="J5928" s="6">
        <f t="shared" si="4353"/>
        <v>5215046.9933047211</v>
      </c>
      <c r="K5928" s="6">
        <f t="shared" si="4354"/>
        <v>5119918.7066952791</v>
      </c>
      <c r="L5928" s="6">
        <f t="shared" si="4355"/>
        <v>1329328.4333333333</v>
      </c>
      <c r="M5928" s="6">
        <f t="shared" si="4356"/>
        <v>11664294.133333333</v>
      </c>
      <c r="N5928" s="6">
        <f t="shared" si="4357"/>
        <v>11664294.133333333</v>
      </c>
    </row>
    <row r="5929" spans="1:14" ht="15" x14ac:dyDescent="0.25">
      <c r="A5929" s="39">
        <v>45069</v>
      </c>
      <c r="B5929" s="6">
        <v>-825742.44329413166</v>
      </c>
      <c r="C5929" s="38">
        <v>-825742.44329413166</v>
      </c>
      <c r="D5929" s="6">
        <v>3897778.4432941317</v>
      </c>
      <c r="E5929" s="6">
        <v>874426</v>
      </c>
      <c r="F5929" s="6">
        <f t="shared" si="4350"/>
        <v>3946462</v>
      </c>
      <c r="G5929" s="6">
        <f t="shared" si="4351"/>
        <v>3946462</v>
      </c>
      <c r="H5929" s="6"/>
      <c r="I5929" s="6">
        <f t="shared" si="4352"/>
        <v>5499802.7448771</v>
      </c>
      <c r="J5929" s="6">
        <f t="shared" si="4353"/>
        <v>5499802.7448771</v>
      </c>
      <c r="K5929" s="6">
        <f t="shared" si="4354"/>
        <v>5041211.7551229</v>
      </c>
      <c r="L5929" s="6">
        <f t="shared" si="4355"/>
        <v>1360623.5666666667</v>
      </c>
      <c r="M5929" s="6">
        <f t="shared" si="4356"/>
        <v>11901638.066666666</v>
      </c>
      <c r="N5929" s="6">
        <f t="shared" si="4357"/>
        <v>11901638.066666666</v>
      </c>
    </row>
    <row r="5930" spans="1:14" ht="15" x14ac:dyDescent="0.25">
      <c r="A5930" s="39">
        <v>45070</v>
      </c>
      <c r="B5930" s="6">
        <v>5886250.389299565</v>
      </c>
      <c r="C5930" s="38">
        <v>5886250.389299565</v>
      </c>
      <c r="D5930" s="6">
        <v>5612319.610700435</v>
      </c>
      <c r="E5930" s="6">
        <v>773800</v>
      </c>
      <c r="F5930" s="6">
        <f t="shared" si="4350"/>
        <v>12272370</v>
      </c>
      <c r="G5930" s="6">
        <f t="shared" si="4351"/>
        <v>12272370</v>
      </c>
      <c r="H5930" s="6"/>
      <c r="I5930" s="6">
        <f t="shared" si="4352"/>
        <v>5969598.80149257</v>
      </c>
      <c r="J5930" s="6">
        <f t="shared" si="4353"/>
        <v>5969598.80149257</v>
      </c>
      <c r="K5930" s="6">
        <f t="shared" si="4354"/>
        <v>5038240.4985074289</v>
      </c>
      <c r="L5930" s="6">
        <f t="shared" si="4355"/>
        <v>1376921.4333333333</v>
      </c>
      <c r="M5930" s="6">
        <f t="shared" si="4356"/>
        <v>12384760.733333332</v>
      </c>
      <c r="N5930" s="6">
        <f t="shared" si="4357"/>
        <v>12384760.733333332</v>
      </c>
    </row>
    <row r="5931" spans="1:14" ht="15" x14ac:dyDescent="0.25">
      <c r="A5931" s="39">
        <v>45071</v>
      </c>
      <c r="B5931" s="6">
        <v>3137093.76629405</v>
      </c>
      <c r="C5931" s="38">
        <v>3137093.76629405</v>
      </c>
      <c r="D5931" s="6">
        <v>3672877.23370595</v>
      </c>
      <c r="E5931" s="6">
        <v>847196</v>
      </c>
      <c r="F5931" s="6">
        <f t="shared" si="4350"/>
        <v>7657167</v>
      </c>
      <c r="G5931" s="6">
        <f t="shared" si="4351"/>
        <v>7657167</v>
      </c>
      <c r="H5931" s="6"/>
      <c r="I5931" s="6">
        <f t="shared" si="4352"/>
        <v>5781788.8228377942</v>
      </c>
      <c r="J5931" s="6">
        <f t="shared" si="4353"/>
        <v>5781788.8228377942</v>
      </c>
      <c r="K5931" s="6">
        <f t="shared" si="4354"/>
        <v>5009979.1771622058</v>
      </c>
      <c r="L5931" s="6">
        <f t="shared" si="4355"/>
        <v>1400829.5</v>
      </c>
      <c r="M5931" s="6">
        <f t="shared" si="4356"/>
        <v>12192597.5</v>
      </c>
      <c r="N5931" s="6">
        <f t="shared" si="4357"/>
        <v>12192597.5</v>
      </c>
    </row>
    <row r="5932" spans="1:14" ht="15" x14ac:dyDescent="0.25">
      <c r="A5932" s="39">
        <v>45072</v>
      </c>
      <c r="B5932" s="6">
        <v>2625415.9583308403</v>
      </c>
      <c r="C5932" s="38">
        <v>2625415.9583308403</v>
      </c>
      <c r="D5932" s="6">
        <v>3985860.0416691597</v>
      </c>
      <c r="E5932" s="6">
        <v>647027</v>
      </c>
      <c r="F5932" s="6">
        <f t="shared" si="4350"/>
        <v>7258303</v>
      </c>
      <c r="G5932" s="6">
        <f t="shared" si="4351"/>
        <v>7258303</v>
      </c>
      <c r="H5932" s="6"/>
      <c r="I5932" s="6">
        <f t="shared" si="4352"/>
        <v>5718463.2976256004</v>
      </c>
      <c r="J5932" s="6">
        <f t="shared" si="4353"/>
        <v>5718463.2976256004</v>
      </c>
      <c r="K5932" s="6">
        <f t="shared" si="4354"/>
        <v>4989745.935707734</v>
      </c>
      <c r="L5932" s="6">
        <f t="shared" si="4355"/>
        <v>1435428.4333333333</v>
      </c>
      <c r="M5932" s="6">
        <f t="shared" si="4356"/>
        <v>12143637.666666666</v>
      </c>
      <c r="N5932" s="6">
        <f t="shared" si="4357"/>
        <v>12143637.666666666</v>
      </c>
    </row>
    <row r="5933" spans="1:14" ht="15" x14ac:dyDescent="0.25">
      <c r="A5933" s="39">
        <v>45073</v>
      </c>
      <c r="B5933" s="6">
        <v>4230105.4590047011</v>
      </c>
      <c r="C5933" s="38">
        <v>4230105.4590047011</v>
      </c>
      <c r="D5933" s="6">
        <v>2170479.5409952989</v>
      </c>
      <c r="E5933" s="6">
        <v>929727</v>
      </c>
      <c r="F5933" s="6">
        <f t="shared" si="4350"/>
        <v>7330312</v>
      </c>
      <c r="G5933" s="6">
        <f t="shared" si="4351"/>
        <v>7330312</v>
      </c>
      <c r="H5933" s="6"/>
      <c r="I5933" s="6">
        <f t="shared" si="4352"/>
        <v>5031894.8109864602</v>
      </c>
      <c r="J5933" s="6">
        <f t="shared" si="4353"/>
        <v>5031894.8109864602</v>
      </c>
      <c r="K5933" s="6">
        <f t="shared" si="4354"/>
        <v>4936178.3890135409</v>
      </c>
      <c r="L5933" s="6">
        <f t="shared" si="4355"/>
        <v>1459192.9</v>
      </c>
      <c r="M5933" s="6">
        <f t="shared" si="4356"/>
        <v>11427266.1</v>
      </c>
      <c r="N5933" s="6">
        <f t="shared" si="4357"/>
        <v>11427266.1</v>
      </c>
    </row>
    <row r="5934" spans="1:14" ht="15" x14ac:dyDescent="0.25">
      <c r="A5934" s="39">
        <v>45074</v>
      </c>
      <c r="B5934" s="6">
        <v>17407693.842263188</v>
      </c>
      <c r="C5934" s="38">
        <v>17407693.842263188</v>
      </c>
      <c r="D5934" s="6">
        <v>2592802.1577368127</v>
      </c>
      <c r="E5934" s="6">
        <v>857033</v>
      </c>
      <c r="F5934" s="6">
        <f t="shared" si="4350"/>
        <v>20857529</v>
      </c>
      <c r="G5934" s="6">
        <f t="shared" si="4351"/>
        <v>20857529</v>
      </c>
      <c r="H5934" s="6"/>
      <c r="I5934" s="6">
        <f t="shared" si="4352"/>
        <v>5703007.0052930061</v>
      </c>
      <c r="J5934" s="6">
        <f t="shared" si="4353"/>
        <v>5703007.0052930061</v>
      </c>
      <c r="K5934" s="6">
        <f t="shared" si="4354"/>
        <v>4883171.1613736628</v>
      </c>
      <c r="L5934" s="6">
        <f t="shared" si="4355"/>
        <v>1433190.3</v>
      </c>
      <c r="M5934" s="6">
        <f t="shared" si="4356"/>
        <v>12019368.466666667</v>
      </c>
      <c r="N5934" s="6">
        <f t="shared" si="4357"/>
        <v>12019368.466666667</v>
      </c>
    </row>
    <row r="5935" spans="1:14" ht="15" x14ac:dyDescent="0.25">
      <c r="A5935" s="39">
        <v>45075</v>
      </c>
      <c r="B5935" s="6">
        <v>-7399263.6635505855</v>
      </c>
      <c r="C5935" s="38">
        <v>-7399263.6635505855</v>
      </c>
      <c r="D5935" s="6">
        <v>1944236.663550585</v>
      </c>
      <c r="E5935" s="6">
        <v>1229513</v>
      </c>
      <c r="F5935" s="6">
        <f t="shared" si="4350"/>
        <v>-4225514</v>
      </c>
      <c r="G5935" s="6">
        <f t="shared" si="4351"/>
        <v>-4225514</v>
      </c>
      <c r="H5935" s="6"/>
      <c r="I5935" s="6">
        <f t="shared" si="4352"/>
        <v>5473999.3016596474</v>
      </c>
      <c r="J5935" s="6">
        <f t="shared" si="4353"/>
        <v>5473999.3016596474</v>
      </c>
      <c r="K5935" s="6">
        <f t="shared" si="4354"/>
        <v>4848238.3316736864</v>
      </c>
      <c r="L5935" s="6">
        <f t="shared" si="4355"/>
        <v>1417983.4</v>
      </c>
      <c r="M5935" s="6">
        <f t="shared" si="4356"/>
        <v>11740221.033333333</v>
      </c>
      <c r="N5935" s="6">
        <f t="shared" si="4357"/>
        <v>11740221.033333333</v>
      </c>
    </row>
    <row r="5936" spans="1:14" ht="15" x14ac:dyDescent="0.25">
      <c r="A5936" s="39">
        <v>45076</v>
      </c>
      <c r="B5936" s="6">
        <v>29630324.372071315</v>
      </c>
      <c r="C5936" s="38">
        <v>29630324.372071315</v>
      </c>
      <c r="D5936" s="6">
        <v>2996110.6279286845</v>
      </c>
      <c r="E5936" s="6">
        <v>1166885</v>
      </c>
      <c r="F5936" s="6">
        <f t="shared" si="4350"/>
        <v>33793320</v>
      </c>
      <c r="G5936" s="6">
        <f t="shared" si="4351"/>
        <v>33793320</v>
      </c>
      <c r="H5936" s="6"/>
      <c r="I5936" s="6">
        <f t="shared" si="4352"/>
        <v>6133646.2436124552</v>
      </c>
      <c r="J5936" s="6">
        <f t="shared" si="4353"/>
        <v>6133646.2436124552</v>
      </c>
      <c r="K5936" s="6">
        <f t="shared" si="4354"/>
        <v>4805384.4897208791</v>
      </c>
      <c r="L5936" s="6">
        <f t="shared" si="4355"/>
        <v>1404155.5</v>
      </c>
      <c r="M5936" s="6">
        <f t="shared" si="4356"/>
        <v>12343186.233333332</v>
      </c>
      <c r="N5936" s="6">
        <f t="shared" si="4357"/>
        <v>12343186.233333332</v>
      </c>
    </row>
    <row r="5937" spans="1:14" ht="15" x14ac:dyDescent="0.25">
      <c r="A5937" s="39">
        <v>45077</v>
      </c>
      <c r="B5937" s="6">
        <v>6121873.2905622581</v>
      </c>
      <c r="C5937" s="38">
        <v>6121873.2905622581</v>
      </c>
      <c r="D5937" s="6">
        <v>3342213.7094377419</v>
      </c>
      <c r="E5937" s="6">
        <v>1881346</v>
      </c>
      <c r="F5937" s="6">
        <f t="shared" si="4350"/>
        <v>11345433</v>
      </c>
      <c r="G5937" s="6">
        <f t="shared" si="4351"/>
        <v>11345433</v>
      </c>
      <c r="H5937" s="6"/>
      <c r="I5937" s="6">
        <f t="shared" si="4352"/>
        <v>6391938.9807393309</v>
      </c>
      <c r="J5937" s="6">
        <f t="shared" si="4353"/>
        <v>6391938.9807393309</v>
      </c>
      <c r="K5937" s="6">
        <f t="shared" si="4354"/>
        <v>4777048.6859273352</v>
      </c>
      <c r="L5937" s="6">
        <f t="shared" si="4355"/>
        <v>1410500.7333333334</v>
      </c>
      <c r="M5937" s="6">
        <f t="shared" si="4356"/>
        <v>12579488.4</v>
      </c>
      <c r="N5937" s="6">
        <f t="shared" si="4357"/>
        <v>12579488.4</v>
      </c>
    </row>
    <row r="5938" spans="1:14" ht="15" x14ac:dyDescent="0.25">
      <c r="A5938" s="39">
        <v>45078</v>
      </c>
      <c r="B5938" s="6">
        <v>-5515653.5395101206</v>
      </c>
      <c r="C5938" s="38">
        <v>-5515653.5395101206</v>
      </c>
      <c r="D5938" s="6">
        <v>2513961.5395101206</v>
      </c>
      <c r="E5938" s="6">
        <v>2088845</v>
      </c>
      <c r="F5938" s="6">
        <f t="shared" ref="F5938:F5966" si="4358">SUM(B5938+D5938+E5938)</f>
        <v>-912847</v>
      </c>
      <c r="G5938" s="6">
        <f t="shared" ref="G5938:G5966" si="4359">SUM(C5938:E5938)</f>
        <v>-912847</v>
      </c>
      <c r="H5938" s="6"/>
      <c r="I5938" s="6">
        <f t="shared" ref="I5938:I5966" si="4360">AVERAGE(B5909:B5938)</f>
        <v>5967197.4692950416</v>
      </c>
      <c r="J5938" s="6">
        <f t="shared" ref="J5938:J5967" si="4361">AVERAGE(C5909:C5938)</f>
        <v>5967197.4692950416</v>
      </c>
      <c r="K5938" s="6">
        <f t="shared" ref="K5938:K5967" si="4362">AVERAGE(D5909:D5938)</f>
        <v>4691752.0640382925</v>
      </c>
      <c r="L5938" s="6">
        <f t="shared" ref="L5938:L5967" si="4363">AVERAGE(E5909:E5938)</f>
        <v>1406862.0666666667</v>
      </c>
      <c r="M5938" s="6">
        <f t="shared" ref="M5938:M5967" si="4364">AVERAGE(F5909:F5938)</f>
        <v>12065811.6</v>
      </c>
      <c r="N5938" s="6">
        <f t="shared" ref="N5938:N5967" si="4365">AVERAGE(G5909:G5938)</f>
        <v>12065811.6</v>
      </c>
    </row>
    <row r="5939" spans="1:14" ht="15" x14ac:dyDescent="0.25">
      <c r="A5939" s="39">
        <v>45079</v>
      </c>
      <c r="B5939" s="6">
        <v>-14101982.131312711</v>
      </c>
      <c r="C5939" s="38">
        <v>-14101982.131312711</v>
      </c>
      <c r="D5939" s="6">
        <v>2473810.1313127107</v>
      </c>
      <c r="E5939" s="6">
        <v>1567255</v>
      </c>
      <c r="F5939" s="6">
        <f t="shared" si="4358"/>
        <v>-10060917</v>
      </c>
      <c r="G5939" s="6">
        <f t="shared" si="4359"/>
        <v>-10060917</v>
      </c>
      <c r="H5939" s="6"/>
      <c r="I5939" s="6">
        <f t="shared" si="4360"/>
        <v>5297377.7697241437</v>
      </c>
      <c r="J5939" s="6">
        <f t="shared" si="4361"/>
        <v>5297377.7697241437</v>
      </c>
      <c r="K5939" s="6">
        <f t="shared" si="4362"/>
        <v>4572268.4302758565</v>
      </c>
      <c r="L5939" s="6">
        <f t="shared" si="4363"/>
        <v>1405955.4333333333</v>
      </c>
      <c r="M5939" s="6">
        <f t="shared" si="4364"/>
        <v>11275601.633333333</v>
      </c>
      <c r="N5939" s="6">
        <f t="shared" si="4365"/>
        <v>11275601.633333333</v>
      </c>
    </row>
    <row r="5940" spans="1:14" ht="15" x14ac:dyDescent="0.25">
      <c r="A5940" s="39">
        <v>45080</v>
      </c>
      <c r="B5940" s="6">
        <v>9792132.9290119186</v>
      </c>
      <c r="C5940" s="38">
        <v>9792132.9290119186</v>
      </c>
      <c r="D5940" s="6">
        <v>3264644.0709880814</v>
      </c>
      <c r="E5940" s="6">
        <v>1395405</v>
      </c>
      <c r="F5940" s="6">
        <f t="shared" si="4358"/>
        <v>14452182</v>
      </c>
      <c r="G5940" s="6">
        <f t="shared" si="4359"/>
        <v>14452182</v>
      </c>
      <c r="H5940" s="6"/>
      <c r="I5940" s="6">
        <f t="shared" si="4360"/>
        <v>4737996.1873989766</v>
      </c>
      <c r="J5940" s="6">
        <f t="shared" si="4361"/>
        <v>4737996.1873989766</v>
      </c>
      <c r="K5940" s="6">
        <f t="shared" si="4362"/>
        <v>4460911.0459343558</v>
      </c>
      <c r="L5940" s="6">
        <f t="shared" si="4363"/>
        <v>1401841.0333333334</v>
      </c>
      <c r="M5940" s="6">
        <f t="shared" si="4364"/>
        <v>10600748.266666668</v>
      </c>
      <c r="N5940" s="6">
        <f t="shared" si="4365"/>
        <v>10600748.266666668</v>
      </c>
    </row>
    <row r="5941" spans="1:14" ht="15" x14ac:dyDescent="0.25">
      <c r="A5941" s="39">
        <v>45081</v>
      </c>
      <c r="B5941" s="6">
        <v>17632676.814929746</v>
      </c>
      <c r="C5941" s="38">
        <v>17632676.814929746</v>
      </c>
      <c r="D5941" s="6">
        <v>3144292.1850702534</v>
      </c>
      <c r="E5941" s="6">
        <v>1838513</v>
      </c>
      <c r="F5941" s="6">
        <f t="shared" si="4358"/>
        <v>22615482</v>
      </c>
      <c r="G5941" s="6">
        <f t="shared" si="4359"/>
        <v>22615482</v>
      </c>
      <c r="H5941" s="6"/>
      <c r="I5941" s="6">
        <f t="shared" si="4360"/>
        <v>5193510.031852439</v>
      </c>
      <c r="J5941" s="6">
        <f t="shared" si="4361"/>
        <v>5193510.031852439</v>
      </c>
      <c r="K5941" s="6">
        <f t="shared" si="4362"/>
        <v>4361378.7681475608</v>
      </c>
      <c r="L5941" s="6">
        <f t="shared" si="4363"/>
        <v>1349884.9666666666</v>
      </c>
      <c r="M5941" s="6">
        <f t="shared" si="4364"/>
        <v>10904773.766666668</v>
      </c>
      <c r="N5941" s="6">
        <f t="shared" si="4365"/>
        <v>10904773.766666668</v>
      </c>
    </row>
    <row r="5942" spans="1:14" ht="15" x14ac:dyDescent="0.25">
      <c r="A5942" s="39">
        <v>45082</v>
      </c>
      <c r="B5942" s="6">
        <v>19520352.587262236</v>
      </c>
      <c r="C5942" s="38">
        <v>19520352.587262236</v>
      </c>
      <c r="D5942" s="6">
        <v>3119125.4127377626</v>
      </c>
      <c r="E5942" s="6">
        <v>2726863</v>
      </c>
      <c r="F5942" s="6">
        <f t="shared" si="4358"/>
        <v>25366341</v>
      </c>
      <c r="G5942" s="6">
        <f t="shared" si="4359"/>
        <v>25366341</v>
      </c>
      <c r="H5942" s="6"/>
      <c r="I5942" s="6">
        <f t="shared" si="4360"/>
        <v>5288874.8931299541</v>
      </c>
      <c r="J5942" s="6">
        <f t="shared" si="4361"/>
        <v>5288874.8931299541</v>
      </c>
      <c r="K5942" s="6">
        <f t="shared" si="4362"/>
        <v>4261153.3402033802</v>
      </c>
      <c r="L5942" s="6">
        <f t="shared" si="4363"/>
        <v>1406958.5333333334</v>
      </c>
      <c r="M5942" s="6">
        <f t="shared" si="4364"/>
        <v>10956986.766666668</v>
      </c>
      <c r="N5942" s="6">
        <f t="shared" si="4365"/>
        <v>10956986.766666668</v>
      </c>
    </row>
    <row r="5943" spans="1:14" ht="15" x14ac:dyDescent="0.25">
      <c r="A5943" s="39">
        <v>45083</v>
      </c>
      <c r="B5943" s="6">
        <v>-13646991.377286611</v>
      </c>
      <c r="C5943" s="38">
        <v>-13646991.377286611</v>
      </c>
      <c r="D5943" s="6">
        <v>3861834.3772866111</v>
      </c>
      <c r="E5943" s="6">
        <v>1464224</v>
      </c>
      <c r="F5943" s="6">
        <f t="shared" si="4358"/>
        <v>-8320933</v>
      </c>
      <c r="G5943" s="6">
        <f t="shared" si="4359"/>
        <v>-8320933</v>
      </c>
      <c r="H5943" s="6"/>
      <c r="I5943" s="6">
        <f t="shared" si="4360"/>
        <v>4403628.9644203205</v>
      </c>
      <c r="J5943" s="6">
        <f t="shared" si="4361"/>
        <v>4403628.9644203205</v>
      </c>
      <c r="K5943" s="6">
        <f t="shared" si="4362"/>
        <v>4158010.4689130126</v>
      </c>
      <c r="L5943" s="6">
        <f t="shared" si="4363"/>
        <v>1431956.0666666667</v>
      </c>
      <c r="M5943" s="6">
        <f t="shared" si="4364"/>
        <v>9993595.5</v>
      </c>
      <c r="N5943" s="6">
        <f t="shared" si="4365"/>
        <v>9993595.5</v>
      </c>
    </row>
    <row r="5944" spans="1:14" ht="15" x14ac:dyDescent="0.25">
      <c r="A5944" s="39">
        <v>45084</v>
      </c>
      <c r="B5944" s="6">
        <v>1245455.7812782461</v>
      </c>
      <c r="C5944" s="38">
        <v>1245455.7812782461</v>
      </c>
      <c r="D5944" s="6">
        <v>4311385.2187217539</v>
      </c>
      <c r="E5944" s="6">
        <v>117982</v>
      </c>
      <c r="F5944" s="6">
        <f t="shared" si="4358"/>
        <v>5674823</v>
      </c>
      <c r="G5944" s="6">
        <f t="shared" si="4359"/>
        <v>5674823</v>
      </c>
      <c r="H5944" s="6"/>
      <c r="I5944" s="6">
        <f t="shared" si="4360"/>
        <v>4157119.4497787994</v>
      </c>
      <c r="J5944" s="6">
        <f t="shared" si="4361"/>
        <v>4157119.4497787994</v>
      </c>
      <c r="K5944" s="6">
        <f t="shared" si="4362"/>
        <v>4075049.9168878673</v>
      </c>
      <c r="L5944" s="6">
        <f t="shared" si="4363"/>
        <v>1401021.7333333334</v>
      </c>
      <c r="M5944" s="6">
        <f t="shared" si="4364"/>
        <v>9633191.0999999996</v>
      </c>
      <c r="N5944" s="6">
        <f t="shared" si="4365"/>
        <v>9633191.0999999996</v>
      </c>
    </row>
    <row r="5945" spans="1:14" ht="15" x14ac:dyDescent="0.25">
      <c r="A5945" s="39">
        <v>45085</v>
      </c>
      <c r="B5945" s="6">
        <v>-99814.301057810895</v>
      </c>
      <c r="C5945" s="38">
        <v>-99814.301057810895</v>
      </c>
      <c r="D5945" s="6">
        <v>3820062.3010578109</v>
      </c>
      <c r="E5945" s="6">
        <v>637284</v>
      </c>
      <c r="F5945" s="6">
        <f t="shared" si="4358"/>
        <v>4357532</v>
      </c>
      <c r="G5945" s="6">
        <f t="shared" si="4359"/>
        <v>4357532</v>
      </c>
      <c r="H5945" s="6"/>
      <c r="I5945" s="6">
        <f t="shared" si="4360"/>
        <v>4739146.3702754145</v>
      </c>
      <c r="J5945" s="6">
        <f t="shared" si="4361"/>
        <v>4739146.3702754145</v>
      </c>
      <c r="K5945" s="6">
        <f t="shared" si="4362"/>
        <v>4034235.8630579184</v>
      </c>
      <c r="L5945" s="6">
        <f t="shared" si="4363"/>
        <v>1383814.7</v>
      </c>
      <c r="M5945" s="6">
        <f t="shared" si="4364"/>
        <v>10157196.933333334</v>
      </c>
      <c r="N5945" s="6">
        <f t="shared" si="4365"/>
        <v>10157196.933333334</v>
      </c>
    </row>
    <row r="5946" spans="1:14" ht="15" x14ac:dyDescent="0.25">
      <c r="A5946" s="39">
        <v>45086</v>
      </c>
      <c r="B5946" s="6">
        <v>16602645.377681337</v>
      </c>
      <c r="C5946" s="38">
        <v>16602645.377681337</v>
      </c>
      <c r="D5946" s="6">
        <v>3401011.6223186622</v>
      </c>
      <c r="E5946" s="6">
        <v>633406</v>
      </c>
      <c r="F5946" s="6">
        <f t="shared" si="4358"/>
        <v>20637063</v>
      </c>
      <c r="G5946" s="6">
        <f t="shared" si="4359"/>
        <v>20637063</v>
      </c>
      <c r="H5946" s="6"/>
      <c r="I5946" s="6">
        <f t="shared" si="4360"/>
        <v>5251604.0731431982</v>
      </c>
      <c r="J5946" s="6">
        <f t="shared" si="4361"/>
        <v>5251604.0731431982</v>
      </c>
      <c r="K5946" s="6">
        <f t="shared" si="4362"/>
        <v>3991636.3935234686</v>
      </c>
      <c r="L5946" s="6">
        <f t="shared" si="4363"/>
        <v>1351343.9333333333</v>
      </c>
      <c r="M5946" s="6">
        <f t="shared" si="4364"/>
        <v>10594584.4</v>
      </c>
      <c r="N5946" s="6">
        <f t="shared" si="4365"/>
        <v>10594584.4</v>
      </c>
    </row>
    <row r="5947" spans="1:14" ht="15" x14ac:dyDescent="0.25">
      <c r="A5947" s="39">
        <v>45087</v>
      </c>
      <c r="B5947" s="6">
        <v>9372163.6865901686</v>
      </c>
      <c r="C5947" s="38">
        <v>9372163.6865901686</v>
      </c>
      <c r="D5947" s="6">
        <v>2356833.3134098304</v>
      </c>
      <c r="E5947" s="6">
        <v>697266</v>
      </c>
      <c r="F5947" s="6">
        <f t="shared" si="4358"/>
        <v>12426263</v>
      </c>
      <c r="G5947" s="6">
        <f t="shared" si="4359"/>
        <v>12426263</v>
      </c>
      <c r="H5947" s="6"/>
      <c r="I5947" s="6">
        <f t="shared" si="4360"/>
        <v>5142461.6497542234</v>
      </c>
      <c r="J5947" s="6">
        <f t="shared" si="4361"/>
        <v>5142461.6497542234</v>
      </c>
      <c r="K5947" s="6">
        <f t="shared" si="4362"/>
        <v>3921087.5502457758</v>
      </c>
      <c r="L5947" s="6">
        <f t="shared" si="4363"/>
        <v>1320278.1666666667</v>
      </c>
      <c r="M5947" s="6">
        <f t="shared" si="4364"/>
        <v>10383827.366666667</v>
      </c>
      <c r="N5947" s="6">
        <f t="shared" si="4365"/>
        <v>10383827.366666667</v>
      </c>
    </row>
    <row r="5948" spans="1:14" ht="15" x14ac:dyDescent="0.25">
      <c r="A5948" s="39">
        <v>45088</v>
      </c>
      <c r="B5948" s="6">
        <v>4360148.9182134289</v>
      </c>
      <c r="C5948" s="38">
        <v>4360148.9182134289</v>
      </c>
      <c r="D5948" s="6">
        <v>2068682.0817865711</v>
      </c>
      <c r="E5948" s="6">
        <v>801795</v>
      </c>
      <c r="F5948" s="6">
        <f t="shared" si="4358"/>
        <v>7230626</v>
      </c>
      <c r="G5948" s="6">
        <f t="shared" si="4359"/>
        <v>7230626</v>
      </c>
      <c r="H5948" s="6"/>
      <c r="I5948" s="6">
        <f t="shared" si="4360"/>
        <v>5659479.9191214098</v>
      </c>
      <c r="J5948" s="6">
        <f t="shared" si="4361"/>
        <v>5659479.9191214098</v>
      </c>
      <c r="K5948" s="6">
        <f t="shared" si="4362"/>
        <v>3832444.5808785907</v>
      </c>
      <c r="L5948" s="6">
        <f t="shared" si="4363"/>
        <v>1294417.8666666667</v>
      </c>
      <c r="M5948" s="6">
        <f t="shared" si="4364"/>
        <v>10786342.366666667</v>
      </c>
      <c r="N5948" s="6">
        <f t="shared" si="4365"/>
        <v>10786342.366666667</v>
      </c>
    </row>
    <row r="5949" spans="1:14" ht="15" x14ac:dyDescent="0.25">
      <c r="A5949" s="39">
        <v>45089</v>
      </c>
      <c r="B5949" s="6">
        <v>-3083662.386128163</v>
      </c>
      <c r="C5949" s="38">
        <v>-3083662.386128163</v>
      </c>
      <c r="D5949" s="6">
        <v>2510597.386128163</v>
      </c>
      <c r="E5949" s="6">
        <v>565506</v>
      </c>
      <c r="F5949" s="6">
        <f t="shared" si="4358"/>
        <v>-7559</v>
      </c>
      <c r="G5949" s="6">
        <f t="shared" si="4359"/>
        <v>-7559</v>
      </c>
      <c r="H5949" s="6"/>
      <c r="I5949" s="6">
        <f t="shared" si="4360"/>
        <v>5190919.8788422002</v>
      </c>
      <c r="J5949" s="6">
        <f t="shared" si="4361"/>
        <v>5190919.8788422002</v>
      </c>
      <c r="K5949" s="6">
        <f t="shared" si="4362"/>
        <v>3734048.3878244669</v>
      </c>
      <c r="L5949" s="6">
        <f t="shared" si="4363"/>
        <v>1249309.6333333333</v>
      </c>
      <c r="M5949" s="6">
        <f t="shared" si="4364"/>
        <v>10174277.9</v>
      </c>
      <c r="N5949" s="6">
        <f t="shared" si="4365"/>
        <v>10174277.9</v>
      </c>
    </row>
    <row r="5950" spans="1:14" ht="15" x14ac:dyDescent="0.25">
      <c r="A5950" s="39">
        <v>45090</v>
      </c>
      <c r="B5950" s="6">
        <v>-5324901.5279345196</v>
      </c>
      <c r="C5950" s="38">
        <v>-5324901.5279345196</v>
      </c>
      <c r="D5950" s="6">
        <v>2552188.5279345196</v>
      </c>
      <c r="E5950" s="6">
        <v>542493</v>
      </c>
      <c r="F5950" s="6">
        <f t="shared" si="4358"/>
        <v>-2230220</v>
      </c>
      <c r="G5950" s="6">
        <f t="shared" si="4359"/>
        <v>-2230220</v>
      </c>
      <c r="H5950" s="6"/>
      <c r="I5950" s="6">
        <f t="shared" si="4360"/>
        <v>5388988.2927106861</v>
      </c>
      <c r="J5950" s="6">
        <f t="shared" si="4361"/>
        <v>5388988.2927106861</v>
      </c>
      <c r="K5950" s="6">
        <f t="shared" si="4362"/>
        <v>3636694.1739559812</v>
      </c>
      <c r="L5950" s="6">
        <f t="shared" si="4363"/>
        <v>1231033.9666666666</v>
      </c>
      <c r="M5950" s="6">
        <f t="shared" si="4364"/>
        <v>10256716.433333334</v>
      </c>
      <c r="N5950" s="6">
        <f t="shared" si="4365"/>
        <v>10256716.433333334</v>
      </c>
    </row>
    <row r="5951" spans="1:14" ht="15" x14ac:dyDescent="0.25">
      <c r="A5951" s="39">
        <v>45091</v>
      </c>
      <c r="B5951" s="6">
        <v>13322177.366086885</v>
      </c>
      <c r="C5951" s="38">
        <v>13322177.366086885</v>
      </c>
      <c r="D5951" s="6">
        <v>2350641.6339131147</v>
      </c>
      <c r="E5951" s="6">
        <v>996190</v>
      </c>
      <c r="F5951" s="6">
        <f t="shared" si="4358"/>
        <v>16669009</v>
      </c>
      <c r="G5951" s="6">
        <f t="shared" si="4359"/>
        <v>16669009</v>
      </c>
      <c r="H5951" s="6"/>
      <c r="I5951" s="6">
        <f t="shared" si="4360"/>
        <v>5324074.960372732</v>
      </c>
      <c r="J5951" s="6">
        <f t="shared" si="4361"/>
        <v>5324074.960372732</v>
      </c>
      <c r="K5951" s="6">
        <f t="shared" si="4362"/>
        <v>3554482.5729606017</v>
      </c>
      <c r="L5951" s="6">
        <f t="shared" si="4363"/>
        <v>1208654.1666666667</v>
      </c>
      <c r="M5951" s="6">
        <f t="shared" si="4364"/>
        <v>10087211.699999999</v>
      </c>
      <c r="N5951" s="6">
        <f t="shared" si="4365"/>
        <v>10087211.699999999</v>
      </c>
    </row>
    <row r="5952" spans="1:14" ht="15" x14ac:dyDescent="0.25">
      <c r="A5952" s="39">
        <v>45092</v>
      </c>
      <c r="B5952" s="6">
        <v>-3079368.9908063877</v>
      </c>
      <c r="C5952" s="38">
        <v>-3079368.9908063877</v>
      </c>
      <c r="D5952" s="6">
        <v>2456549.9908063877</v>
      </c>
      <c r="E5952" s="6">
        <v>1133276</v>
      </c>
      <c r="F5952" s="6">
        <f t="shared" si="4358"/>
        <v>510457</v>
      </c>
      <c r="G5952" s="6">
        <f t="shared" si="4359"/>
        <v>510457</v>
      </c>
      <c r="H5952" s="6"/>
      <c r="I5952" s="6">
        <f t="shared" si="4360"/>
        <v>5110696.3181522889</v>
      </c>
      <c r="J5952" s="6">
        <f t="shared" si="4361"/>
        <v>5110696.3181522889</v>
      </c>
      <c r="K5952" s="6">
        <f t="shared" si="4362"/>
        <v>3447939.015181045</v>
      </c>
      <c r="L5952" s="6">
        <f t="shared" si="4363"/>
        <v>1070936.1666666667</v>
      </c>
      <c r="M5952" s="6">
        <f t="shared" si="4364"/>
        <v>9629571.5</v>
      </c>
      <c r="N5952" s="6">
        <f t="shared" si="4365"/>
        <v>9629571.5</v>
      </c>
    </row>
    <row r="5953" spans="1:14" ht="15" x14ac:dyDescent="0.25">
      <c r="A5953" s="39">
        <v>45093</v>
      </c>
      <c r="B5953" s="6">
        <v>9630947.5870514028</v>
      </c>
      <c r="C5953" s="38">
        <v>9630947.5870514028</v>
      </c>
      <c r="D5953" s="6">
        <v>2391059.4129485963</v>
      </c>
      <c r="E5953" s="6">
        <v>656506</v>
      </c>
      <c r="F5953" s="6">
        <f t="shared" si="4358"/>
        <v>12678513</v>
      </c>
      <c r="G5953" s="6">
        <f t="shared" si="4359"/>
        <v>12678513</v>
      </c>
      <c r="H5953" s="6"/>
      <c r="I5953" s="6">
        <f t="shared" si="4360"/>
        <v>5012539.0575698949</v>
      </c>
      <c r="J5953" s="6">
        <f t="shared" si="4361"/>
        <v>5012539.0575698949</v>
      </c>
      <c r="K5953" s="6">
        <f t="shared" si="4362"/>
        <v>3321268.109096772</v>
      </c>
      <c r="L5953" s="6">
        <f t="shared" si="4363"/>
        <v>1028292.4666666667</v>
      </c>
      <c r="M5953" s="6">
        <f t="shared" si="4364"/>
        <v>9362099.6333333328</v>
      </c>
      <c r="N5953" s="6">
        <f t="shared" si="4365"/>
        <v>9362099.6333333328</v>
      </c>
    </row>
    <row r="5954" spans="1:14" ht="15" x14ac:dyDescent="0.25">
      <c r="A5954" s="39">
        <v>45094</v>
      </c>
      <c r="B5954" s="6">
        <v>13944362.224344745</v>
      </c>
      <c r="C5954" s="38">
        <v>13944362.224344745</v>
      </c>
      <c r="D5954" s="6">
        <v>2315116.7756552552</v>
      </c>
      <c r="E5954" s="6">
        <v>631279</v>
      </c>
      <c r="F5954" s="6">
        <f t="shared" si="4358"/>
        <v>16890758</v>
      </c>
      <c r="G5954" s="6">
        <f t="shared" si="4359"/>
        <v>16890758</v>
      </c>
      <c r="H5954" s="6"/>
      <c r="I5954" s="6">
        <f t="shared" si="4360"/>
        <v>5187260.6724197762</v>
      </c>
      <c r="J5954" s="6">
        <f t="shared" si="4361"/>
        <v>5187260.6724197762</v>
      </c>
      <c r="K5954" s="6">
        <f t="shared" si="4362"/>
        <v>3259372.7609135578</v>
      </c>
      <c r="L5954" s="6">
        <f t="shared" si="4363"/>
        <v>1003657.6666666666</v>
      </c>
      <c r="M5954" s="6">
        <f t="shared" si="4364"/>
        <v>9450291.0999999996</v>
      </c>
      <c r="N5954" s="6">
        <f t="shared" si="4365"/>
        <v>9450291.0999999996</v>
      </c>
    </row>
    <row r="5955" spans="1:14" ht="15" x14ac:dyDescent="0.25">
      <c r="A5955" s="39">
        <v>45095</v>
      </c>
      <c r="B5955" s="6">
        <v>8694694.7525846995</v>
      </c>
      <c r="C5955" s="38">
        <v>8694694.7525846995</v>
      </c>
      <c r="D5955" s="6">
        <v>2209232.2474152995</v>
      </c>
      <c r="E5955" s="6">
        <v>530417</v>
      </c>
      <c r="F5955" s="6">
        <f t="shared" si="4358"/>
        <v>11434344</v>
      </c>
      <c r="G5955" s="6">
        <f t="shared" si="4359"/>
        <v>11434344</v>
      </c>
      <c r="H5955" s="6"/>
      <c r="I5955" s="6">
        <f t="shared" si="4360"/>
        <v>5243279.0511093596</v>
      </c>
      <c r="J5955" s="6">
        <f t="shared" si="4361"/>
        <v>5243279.0511093596</v>
      </c>
      <c r="K5955" s="6">
        <f t="shared" si="4362"/>
        <v>3182350.1488906411</v>
      </c>
      <c r="L5955" s="6">
        <f t="shared" si="4363"/>
        <v>990229.93333333335</v>
      </c>
      <c r="M5955" s="6">
        <f t="shared" si="4364"/>
        <v>9415859.1333333328</v>
      </c>
      <c r="N5955" s="6">
        <f t="shared" si="4365"/>
        <v>9415859.1333333328</v>
      </c>
    </row>
    <row r="5956" spans="1:14" ht="15" x14ac:dyDescent="0.25">
      <c r="A5956" s="39">
        <v>45096</v>
      </c>
      <c r="B5956" s="6">
        <v>-10718298.509317927</v>
      </c>
      <c r="C5956" s="38">
        <v>-10718298.509317927</v>
      </c>
      <c r="D5956" s="6">
        <v>2573566.5093179261</v>
      </c>
      <c r="E5956" s="6">
        <v>501109</v>
      </c>
      <c r="F5956" s="6">
        <f t="shared" si="4358"/>
        <v>-7643623.0000000009</v>
      </c>
      <c r="G5956" s="6">
        <f t="shared" si="4359"/>
        <v>-7643623.0000000009</v>
      </c>
      <c r="H5956" s="6"/>
      <c r="I5956" s="6">
        <f t="shared" si="4360"/>
        <v>5037860.9861183064</v>
      </c>
      <c r="J5956" s="6">
        <f t="shared" si="4361"/>
        <v>5037860.9861183064</v>
      </c>
      <c r="K5956" s="6">
        <f t="shared" si="4362"/>
        <v>3100443.9472150262</v>
      </c>
      <c r="L5956" s="6">
        <f t="shared" si="4363"/>
        <v>987913.76666666672</v>
      </c>
      <c r="M5956" s="6">
        <f t="shared" si="4364"/>
        <v>9126218.6999999993</v>
      </c>
      <c r="N5956" s="6">
        <f t="shared" si="4365"/>
        <v>9126218.6999999993</v>
      </c>
    </row>
    <row r="5957" spans="1:14" ht="15" x14ac:dyDescent="0.25">
      <c r="A5957" s="39">
        <v>45097</v>
      </c>
      <c r="B5957" s="6">
        <v>6824528.4632793451</v>
      </c>
      <c r="C5957" s="38">
        <v>6824528.4632793451</v>
      </c>
      <c r="D5957" s="6">
        <v>2614838.5367206549</v>
      </c>
      <c r="E5957" s="6">
        <v>598636</v>
      </c>
      <c r="F5957" s="6">
        <f t="shared" si="4358"/>
        <v>10038003</v>
      </c>
      <c r="G5957" s="6">
        <f t="shared" si="4359"/>
        <v>10038003</v>
      </c>
      <c r="H5957" s="6"/>
      <c r="I5957" s="6">
        <f t="shared" si="4360"/>
        <v>4547389.8300057109</v>
      </c>
      <c r="J5957" s="6">
        <f t="shared" si="4361"/>
        <v>4547389.8300057109</v>
      </c>
      <c r="K5957" s="6">
        <f t="shared" si="4362"/>
        <v>3023809.5699942876</v>
      </c>
      <c r="L5957" s="6">
        <f t="shared" si="4363"/>
        <v>997697.96666666667</v>
      </c>
      <c r="M5957" s="6">
        <f t="shared" si="4364"/>
        <v>8568897.3666666672</v>
      </c>
      <c r="N5957" s="6">
        <f t="shared" si="4365"/>
        <v>8568897.3666666672</v>
      </c>
    </row>
    <row r="5958" spans="1:14" ht="15" x14ac:dyDescent="0.25">
      <c r="A5958" s="39">
        <v>45098</v>
      </c>
      <c r="B5958" s="6">
        <v>-5811982.3162975851</v>
      </c>
      <c r="C5958" s="38">
        <v>-5811982.3162975851</v>
      </c>
      <c r="D5958" s="6">
        <v>3163026.3162975851</v>
      </c>
      <c r="E5958" s="6">
        <v>645827</v>
      </c>
      <c r="F5958" s="6">
        <f t="shared" si="4358"/>
        <v>-2003129</v>
      </c>
      <c r="G5958" s="6">
        <f t="shared" si="4359"/>
        <v>-2003129</v>
      </c>
      <c r="H5958" s="6"/>
      <c r="I5958" s="6">
        <f t="shared" si="4360"/>
        <v>4345779.4126547836</v>
      </c>
      <c r="J5958" s="6">
        <f t="shared" si="4361"/>
        <v>4345779.4126547836</v>
      </c>
      <c r="K5958" s="6">
        <f t="shared" si="4362"/>
        <v>2989571.2540118825</v>
      </c>
      <c r="L5958" s="6">
        <f t="shared" si="4363"/>
        <v>999234.33333333337</v>
      </c>
      <c r="M5958" s="6">
        <f t="shared" si="4364"/>
        <v>8334585</v>
      </c>
      <c r="N5958" s="6">
        <f t="shared" si="4365"/>
        <v>8334585</v>
      </c>
    </row>
    <row r="5959" spans="1:14" ht="15" x14ac:dyDescent="0.25">
      <c r="A5959" s="39">
        <v>45099</v>
      </c>
      <c r="B5959" s="6">
        <v>12721106.319748197</v>
      </c>
      <c r="C5959" s="38">
        <v>12721106.319748197</v>
      </c>
      <c r="D5959" s="6">
        <v>3193055.6802518023</v>
      </c>
      <c r="E5959" s="6">
        <v>489197</v>
      </c>
      <c r="F5959" s="6">
        <f t="shared" si="4358"/>
        <v>16403359</v>
      </c>
      <c r="G5959" s="6">
        <f t="shared" si="4359"/>
        <v>16403359</v>
      </c>
      <c r="H5959" s="6"/>
      <c r="I5959" s="6">
        <f t="shared" si="4360"/>
        <v>4797341.0380895277</v>
      </c>
      <c r="J5959" s="6">
        <f t="shared" si="4361"/>
        <v>4797341.0380895277</v>
      </c>
      <c r="K5959" s="6">
        <f t="shared" si="4362"/>
        <v>2966080.495243805</v>
      </c>
      <c r="L5959" s="6">
        <f t="shared" si="4363"/>
        <v>986393.3666666667</v>
      </c>
      <c r="M5959" s="6">
        <f t="shared" si="4364"/>
        <v>8749814.9000000004</v>
      </c>
      <c r="N5959" s="6">
        <f t="shared" si="4365"/>
        <v>8749814.9000000004</v>
      </c>
    </row>
    <row r="5960" spans="1:14" ht="15" x14ac:dyDescent="0.25">
      <c r="A5960" s="39">
        <v>45100</v>
      </c>
      <c r="B5960" s="6">
        <v>22017326.335982561</v>
      </c>
      <c r="C5960" s="38">
        <v>22017326.335982561</v>
      </c>
      <c r="D5960" s="6">
        <v>3243077.6640174398</v>
      </c>
      <c r="E5960" s="6">
        <v>458774</v>
      </c>
      <c r="F5960" s="6">
        <f t="shared" si="4358"/>
        <v>25719178</v>
      </c>
      <c r="G5960" s="6">
        <f t="shared" si="4359"/>
        <v>25719178</v>
      </c>
      <c r="H5960" s="6"/>
      <c r="I5960" s="6">
        <f t="shared" si="4360"/>
        <v>5335043.5696456283</v>
      </c>
      <c r="J5960" s="6">
        <f t="shared" si="4361"/>
        <v>5335043.5696456283</v>
      </c>
      <c r="K5960" s="6">
        <f t="shared" si="4362"/>
        <v>2887105.7636877052</v>
      </c>
      <c r="L5960" s="6">
        <f t="shared" si="4363"/>
        <v>975892.5</v>
      </c>
      <c r="M5960" s="6">
        <f t="shared" si="4364"/>
        <v>9198041.833333334</v>
      </c>
      <c r="N5960" s="6">
        <f t="shared" si="4365"/>
        <v>9198041.833333334</v>
      </c>
    </row>
    <row r="5961" spans="1:14" ht="15" x14ac:dyDescent="0.25">
      <c r="A5961" s="39">
        <v>45101</v>
      </c>
      <c r="B5961" s="6">
        <v>5984534.7123512179</v>
      </c>
      <c r="C5961" s="38">
        <v>5984534.7123512179</v>
      </c>
      <c r="D5961" s="6">
        <v>3104414.2876487821</v>
      </c>
      <c r="E5961" s="6">
        <v>209540</v>
      </c>
      <c r="F5961" s="6">
        <f t="shared" si="4358"/>
        <v>9298489</v>
      </c>
      <c r="G5961" s="6">
        <f t="shared" si="4359"/>
        <v>9298489</v>
      </c>
      <c r="H5961" s="6"/>
      <c r="I5961" s="6">
        <f t="shared" si="4360"/>
        <v>5429958.2678475343</v>
      </c>
      <c r="J5961" s="6">
        <f t="shared" si="4361"/>
        <v>5429958.2678475343</v>
      </c>
      <c r="K5961" s="6">
        <f t="shared" si="4362"/>
        <v>2868156.9988191328</v>
      </c>
      <c r="L5961" s="6">
        <f t="shared" si="4363"/>
        <v>954637.3</v>
      </c>
      <c r="M5961" s="6">
        <f t="shared" si="4364"/>
        <v>9252752.5666666664</v>
      </c>
      <c r="N5961" s="6">
        <f t="shared" si="4365"/>
        <v>9252752.5666666664</v>
      </c>
    </row>
    <row r="5962" spans="1:14" ht="15" x14ac:dyDescent="0.25">
      <c r="A5962" s="39">
        <v>45102</v>
      </c>
      <c r="B5962" s="6">
        <v>-30368158.404428892</v>
      </c>
      <c r="C5962" s="38">
        <v>-30368158.404428892</v>
      </c>
      <c r="D5962" s="6">
        <v>4102575.4044288918</v>
      </c>
      <c r="E5962" s="6">
        <v>413573</v>
      </c>
      <c r="F5962" s="6">
        <f t="shared" si="4358"/>
        <v>-25852010</v>
      </c>
      <c r="G5962" s="6">
        <f t="shared" si="4359"/>
        <v>-25852010</v>
      </c>
      <c r="H5962" s="6"/>
      <c r="I5962" s="6">
        <f t="shared" si="4360"/>
        <v>4330172.455755542</v>
      </c>
      <c r="J5962" s="6">
        <f t="shared" si="4361"/>
        <v>4330172.455755542</v>
      </c>
      <c r="K5962" s="6">
        <f t="shared" si="4362"/>
        <v>2872047.5109111238</v>
      </c>
      <c r="L5962" s="6">
        <f t="shared" si="4363"/>
        <v>946855.5</v>
      </c>
      <c r="M5962" s="6">
        <f t="shared" si="4364"/>
        <v>8149075.4666666668</v>
      </c>
      <c r="N5962" s="6">
        <f t="shared" si="4365"/>
        <v>8149075.4666666668</v>
      </c>
    </row>
    <row r="5963" spans="1:14" ht="15" x14ac:dyDescent="0.25">
      <c r="A5963" s="39">
        <v>45103</v>
      </c>
      <c r="B5963" s="6">
        <v>1668446.2837597979</v>
      </c>
      <c r="C5963" s="38">
        <v>1668446.2837597979</v>
      </c>
      <c r="D5963" s="6">
        <v>3256489.7162402021</v>
      </c>
      <c r="E5963" s="6">
        <v>719241</v>
      </c>
      <c r="F5963" s="6">
        <f t="shared" si="4358"/>
        <v>5644177</v>
      </c>
      <c r="G5963" s="6">
        <f t="shared" si="4359"/>
        <v>5644177</v>
      </c>
      <c r="H5963" s="6"/>
      <c r="I5963" s="6">
        <f t="shared" si="4360"/>
        <v>4244783.8165807119</v>
      </c>
      <c r="J5963" s="6">
        <f t="shared" si="4361"/>
        <v>4244783.8165807119</v>
      </c>
      <c r="K5963" s="6">
        <f t="shared" si="4362"/>
        <v>2908247.8500859537</v>
      </c>
      <c r="L5963" s="6">
        <f t="shared" si="4363"/>
        <v>939839.3</v>
      </c>
      <c r="M5963" s="6">
        <f t="shared" si="4364"/>
        <v>8092870.9666666668</v>
      </c>
      <c r="N5963" s="6">
        <f t="shared" si="4365"/>
        <v>8092870.9666666668</v>
      </c>
    </row>
    <row r="5964" spans="1:14" ht="15" x14ac:dyDescent="0.25">
      <c r="A5964" s="39">
        <v>45104</v>
      </c>
      <c r="B5964" s="6">
        <v>-3401544.8675032221</v>
      </c>
      <c r="C5964" s="38">
        <v>-3401544.8675032221</v>
      </c>
      <c r="D5964" s="6">
        <v>4358259.8675032221</v>
      </c>
      <c r="E5964" s="6">
        <v>771685</v>
      </c>
      <c r="F5964" s="6">
        <f t="shared" si="4358"/>
        <v>1728400</v>
      </c>
      <c r="G5964" s="6">
        <f t="shared" si="4359"/>
        <v>1728400</v>
      </c>
      <c r="H5964" s="6"/>
      <c r="I5964" s="6">
        <f t="shared" si="4360"/>
        <v>3551142.5262551657</v>
      </c>
      <c r="J5964" s="6">
        <f t="shared" si="4361"/>
        <v>3551142.5262551657</v>
      </c>
      <c r="K5964" s="6">
        <f t="shared" si="4362"/>
        <v>2967096.4404115011</v>
      </c>
      <c r="L5964" s="6">
        <f t="shared" si="4363"/>
        <v>936994.3666666667</v>
      </c>
      <c r="M5964" s="6">
        <f t="shared" si="4364"/>
        <v>7455233.333333333</v>
      </c>
      <c r="N5964" s="6">
        <f t="shared" si="4365"/>
        <v>7455233.333333333</v>
      </c>
    </row>
    <row r="5965" spans="1:14" ht="15" x14ac:dyDescent="0.25">
      <c r="A5965" s="39">
        <v>45105</v>
      </c>
      <c r="B5965" s="6">
        <v>-22504367.963899162</v>
      </c>
      <c r="C5965" s="38">
        <v>-22504367.963899162</v>
      </c>
      <c r="D5965" s="6">
        <v>4074460.9638991617</v>
      </c>
      <c r="E5965" s="6">
        <v>617232</v>
      </c>
      <c r="F5965" s="6">
        <f t="shared" si="4358"/>
        <v>-17812675</v>
      </c>
      <c r="G5965" s="6">
        <f t="shared" si="4359"/>
        <v>-17812675</v>
      </c>
      <c r="H5965" s="6"/>
      <c r="I5965" s="6">
        <f t="shared" si="4360"/>
        <v>3047639.0495768785</v>
      </c>
      <c r="J5965" s="6">
        <f t="shared" si="4361"/>
        <v>3047639.0495768785</v>
      </c>
      <c r="K5965" s="6">
        <f t="shared" si="4362"/>
        <v>3038103.9170897859</v>
      </c>
      <c r="L5965" s="6">
        <f t="shared" si="4363"/>
        <v>916585</v>
      </c>
      <c r="M5965" s="6">
        <f t="shared" si="4364"/>
        <v>7002327.9666666668</v>
      </c>
      <c r="N5965" s="6">
        <f t="shared" si="4365"/>
        <v>7002327.9666666668</v>
      </c>
    </row>
    <row r="5966" spans="1:14" ht="15" x14ac:dyDescent="0.25">
      <c r="A5966" s="39">
        <v>45106</v>
      </c>
      <c r="B5966" s="6">
        <v>12933525.986633193</v>
      </c>
      <c r="C5966" s="38">
        <v>12933525.986633193</v>
      </c>
      <c r="D5966" s="6">
        <v>3836156.0133668077</v>
      </c>
      <c r="E5966" s="6">
        <v>268937</v>
      </c>
      <c r="F5966" s="6">
        <f t="shared" si="4358"/>
        <v>17038619</v>
      </c>
      <c r="G5966" s="6">
        <f t="shared" si="4359"/>
        <v>17038619</v>
      </c>
      <c r="H5966" s="6"/>
      <c r="I5966" s="6">
        <f t="shared" si="4360"/>
        <v>2491079.1033956087</v>
      </c>
      <c r="J5966" s="6">
        <f t="shared" si="4361"/>
        <v>2491079.1033956087</v>
      </c>
      <c r="K5966" s="6">
        <f t="shared" si="4362"/>
        <v>3066105.4299377236</v>
      </c>
      <c r="L5966" s="6">
        <f t="shared" si="4363"/>
        <v>886653.4</v>
      </c>
      <c r="M5966" s="6">
        <f t="shared" si="4364"/>
        <v>6443837.9333333336</v>
      </c>
      <c r="N5966" s="6">
        <f t="shared" si="4365"/>
        <v>6443837.9333333336</v>
      </c>
    </row>
    <row r="5967" spans="1:14" ht="15" x14ac:dyDescent="0.25">
      <c r="A5967" s="39">
        <v>45107</v>
      </c>
      <c r="B5967" s="6">
        <v>23050296.044619534</v>
      </c>
      <c r="C5967" s="38">
        <v>23050296.044619534</v>
      </c>
      <c r="D5967" s="6">
        <v>3565368.9553804649</v>
      </c>
      <c r="E5967" s="6">
        <v>271067</v>
      </c>
      <c r="F5967" s="6">
        <f>SUM(B5967+D5967+E5967)</f>
        <v>26886732</v>
      </c>
      <c r="G5967" s="6">
        <f>SUM(C5967:E5967)</f>
        <v>26886732</v>
      </c>
      <c r="H5967" s="6"/>
      <c r="I5967" s="6">
        <f>AVERAGE(B5938:B5967)</f>
        <v>3055359.861864184</v>
      </c>
      <c r="J5967" s="6">
        <f t="shared" si="4361"/>
        <v>3055359.861864184</v>
      </c>
      <c r="K5967" s="6">
        <f t="shared" si="4362"/>
        <v>3073543.9381358153</v>
      </c>
      <c r="L5967" s="6">
        <f t="shared" si="4363"/>
        <v>832977.43333333335</v>
      </c>
      <c r="M5967" s="6">
        <f t="shared" si="4364"/>
        <v>6961881.2333333334</v>
      </c>
      <c r="N5967" s="6">
        <f t="shared" si="4365"/>
        <v>6961881.2333333334</v>
      </c>
    </row>
    <row r="5968" spans="1:14" ht="15" x14ac:dyDescent="0.25">
      <c r="A5968" s="39">
        <v>45108</v>
      </c>
      <c r="B5968" s="6">
        <v>-18334633</v>
      </c>
      <c r="C5968" s="38">
        <v>-18334633</v>
      </c>
      <c r="D5968" s="6">
        <v>2900030</v>
      </c>
      <c r="E5968" s="6">
        <v>38959</v>
      </c>
      <c r="F5968" s="6">
        <f t="shared" ref="F5968:F5998" si="4366">SUM(B5968+D5968+E5968)</f>
        <v>-15395644</v>
      </c>
      <c r="G5968" s="6">
        <f t="shared" ref="G5968:G5998" si="4367">SUM(C5968:E5968)</f>
        <v>-15395644</v>
      </c>
      <c r="H5968" s="6"/>
      <c r="I5968" s="6">
        <f t="shared" ref="I5968:I5998" si="4368">AVERAGE(B5939:B5968)</f>
        <v>2628060.5465145214</v>
      </c>
      <c r="J5968" s="6">
        <f t="shared" ref="J5968:J5998" si="4369">AVERAGE(C5939:C5968)</f>
        <v>2628060.5465145214</v>
      </c>
      <c r="K5968" s="6">
        <f t="shared" ref="K5968:K5997" si="4370">AVERAGE(D5939:D5968)</f>
        <v>3086412.8868188108</v>
      </c>
      <c r="L5968" s="6">
        <f t="shared" ref="L5968:L5998" si="4371">AVERAGE(E5939:E5968)</f>
        <v>764647.9</v>
      </c>
      <c r="M5968" s="6">
        <f t="shared" ref="M5968:M5998" si="4372">AVERAGE(F5939:F5968)</f>
        <v>6479121.333333333</v>
      </c>
      <c r="N5968" s="6">
        <f t="shared" ref="N5968:N5998" si="4373">AVERAGE(G5939:G5968)</f>
        <v>6479121.333333333</v>
      </c>
    </row>
    <row r="5969" spans="1:14" ht="15" x14ac:dyDescent="0.25">
      <c r="A5969" s="39">
        <v>45109</v>
      </c>
      <c r="B5969" s="6">
        <v>5283001</v>
      </c>
      <c r="C5969" s="38">
        <v>5283001</v>
      </c>
      <c r="D5969" s="6">
        <v>2429322</v>
      </c>
      <c r="E5969" s="6">
        <v>1533664</v>
      </c>
      <c r="F5969" s="6">
        <f t="shared" si="4366"/>
        <v>9245987</v>
      </c>
      <c r="G5969" s="6">
        <f t="shared" si="4367"/>
        <v>9245987</v>
      </c>
      <c r="H5969" s="6"/>
      <c r="I5969" s="6">
        <f t="shared" si="4368"/>
        <v>3274226.6508916123</v>
      </c>
      <c r="J5969" s="6">
        <f t="shared" si="4369"/>
        <v>3274226.6508916123</v>
      </c>
      <c r="K5969" s="6">
        <f t="shared" si="4370"/>
        <v>3084929.9491083869</v>
      </c>
      <c r="L5969" s="6">
        <f t="shared" si="4371"/>
        <v>763528.2</v>
      </c>
      <c r="M5969" s="6">
        <f t="shared" si="4372"/>
        <v>7122684.7999999998</v>
      </c>
      <c r="N5969" s="6">
        <f t="shared" si="4373"/>
        <v>7122684.7999999998</v>
      </c>
    </row>
    <row r="5970" spans="1:14" ht="15" x14ac:dyDescent="0.25">
      <c r="A5970" s="39">
        <v>45110</v>
      </c>
      <c r="B5970" s="6">
        <v>-12710218</v>
      </c>
      <c r="C5970" s="38">
        <v>-12710218</v>
      </c>
      <c r="D5970" s="6">
        <v>2106160</v>
      </c>
      <c r="E5970" s="6">
        <v>422865</v>
      </c>
      <c r="F5970" s="6">
        <f t="shared" si="4366"/>
        <v>-10181193</v>
      </c>
      <c r="G5970" s="6">
        <f t="shared" si="4367"/>
        <v>-10181193</v>
      </c>
      <c r="H5970" s="6"/>
      <c r="I5970" s="6">
        <f t="shared" si="4368"/>
        <v>2524148.2865912146</v>
      </c>
      <c r="J5970" s="6">
        <f t="shared" si="4369"/>
        <v>2524148.2865912146</v>
      </c>
      <c r="K5970" s="6">
        <f t="shared" si="4370"/>
        <v>3046313.8134087846</v>
      </c>
      <c r="L5970" s="6">
        <f t="shared" si="4371"/>
        <v>731110.2</v>
      </c>
      <c r="M5970" s="6">
        <f t="shared" si="4372"/>
        <v>6301572.2999999998</v>
      </c>
      <c r="N5970" s="6">
        <f t="shared" si="4373"/>
        <v>6301572.2999999998</v>
      </c>
    </row>
    <row r="5971" spans="1:14" ht="15" x14ac:dyDescent="0.25">
      <c r="A5971" s="39">
        <v>45111</v>
      </c>
      <c r="B5971" s="6">
        <v>-18185551</v>
      </c>
      <c r="C5971" s="38">
        <v>-18185551</v>
      </c>
      <c r="D5971" s="6">
        <v>2166476</v>
      </c>
      <c r="E5971" s="6">
        <v>489245</v>
      </c>
      <c r="F5971" s="6">
        <f t="shared" si="4366"/>
        <v>-15529830</v>
      </c>
      <c r="G5971" s="6">
        <f t="shared" si="4367"/>
        <v>-15529830</v>
      </c>
      <c r="H5971" s="6"/>
      <c r="I5971" s="6">
        <f t="shared" si="4368"/>
        <v>1330207.3594268903</v>
      </c>
      <c r="J5971" s="6">
        <f t="shared" si="4369"/>
        <v>1330207.3594268903</v>
      </c>
      <c r="K5971" s="6">
        <f t="shared" si="4370"/>
        <v>3013719.9405731093</v>
      </c>
      <c r="L5971" s="6">
        <f t="shared" si="4371"/>
        <v>686134.6</v>
      </c>
      <c r="M5971" s="6">
        <f t="shared" si="4372"/>
        <v>5030061.9000000004</v>
      </c>
      <c r="N5971" s="6">
        <f t="shared" si="4373"/>
        <v>5030061.9000000004</v>
      </c>
    </row>
    <row r="5972" spans="1:14" ht="15" x14ac:dyDescent="0.25">
      <c r="A5972" s="39">
        <v>45112</v>
      </c>
      <c r="B5972" s="6">
        <v>5533022</v>
      </c>
      <c r="C5972" s="38">
        <v>5533022</v>
      </c>
      <c r="D5972" s="6">
        <v>3112021</v>
      </c>
      <c r="E5972" s="6">
        <v>681952</v>
      </c>
      <c r="F5972" s="6">
        <f t="shared" si="4366"/>
        <v>9326995</v>
      </c>
      <c r="G5972" s="6">
        <f t="shared" si="4367"/>
        <v>9326995</v>
      </c>
      <c r="H5972" s="6"/>
      <c r="I5972" s="6">
        <f t="shared" si="4368"/>
        <v>863963.00651814893</v>
      </c>
      <c r="J5972" s="6">
        <f t="shared" si="4369"/>
        <v>863963.00651814893</v>
      </c>
      <c r="K5972" s="6">
        <f t="shared" si="4370"/>
        <v>3013483.126815184</v>
      </c>
      <c r="L5972" s="6">
        <f t="shared" si="4371"/>
        <v>617970.9</v>
      </c>
      <c r="M5972" s="6">
        <f t="shared" si="4372"/>
        <v>4495417.0333333332</v>
      </c>
      <c r="N5972" s="6">
        <f t="shared" si="4373"/>
        <v>4495417.0333333332</v>
      </c>
    </row>
    <row r="5973" spans="1:14" ht="15" x14ac:dyDescent="0.25">
      <c r="A5973" s="39">
        <v>45113</v>
      </c>
      <c r="B5973" s="6">
        <v>-8195258</v>
      </c>
      <c r="C5973" s="38">
        <v>-8195258</v>
      </c>
      <c r="D5973" s="6">
        <v>3406568</v>
      </c>
      <c r="E5973" s="6">
        <v>2150417</v>
      </c>
      <c r="F5973" s="6">
        <f t="shared" si="4366"/>
        <v>-2638273</v>
      </c>
      <c r="G5973" s="6">
        <f t="shared" si="4367"/>
        <v>-2638273</v>
      </c>
      <c r="H5973" s="6"/>
      <c r="I5973" s="6">
        <f t="shared" si="4368"/>
        <v>1045687.4524277026</v>
      </c>
      <c r="J5973" s="6">
        <f t="shared" si="4369"/>
        <v>1045687.4524277026</v>
      </c>
      <c r="K5973" s="6">
        <f t="shared" si="4370"/>
        <v>2998307.5809056303</v>
      </c>
      <c r="L5973" s="6">
        <f t="shared" si="4371"/>
        <v>640844</v>
      </c>
      <c r="M5973" s="6">
        <f t="shared" si="4372"/>
        <v>4684839.0333333332</v>
      </c>
      <c r="N5973" s="6">
        <f t="shared" si="4373"/>
        <v>4684839.0333333332</v>
      </c>
    </row>
    <row r="5974" spans="1:14" ht="15" x14ac:dyDescent="0.25">
      <c r="A5974" s="39">
        <v>45114</v>
      </c>
      <c r="B5974" s="6">
        <v>865206</v>
      </c>
      <c r="C5974" s="38">
        <v>865206</v>
      </c>
      <c r="D5974" s="6">
        <v>2885695</v>
      </c>
      <c r="E5974" s="6">
        <v>100704</v>
      </c>
      <c r="F5974" s="6">
        <f t="shared" si="4366"/>
        <v>3851605</v>
      </c>
      <c r="G5974" s="6">
        <f t="shared" si="4367"/>
        <v>3851605</v>
      </c>
      <c r="H5974" s="6"/>
      <c r="I5974" s="6">
        <f t="shared" si="4368"/>
        <v>1033012.4597184275</v>
      </c>
      <c r="J5974" s="6">
        <f t="shared" si="4369"/>
        <v>1033012.4597184275</v>
      </c>
      <c r="K5974" s="6">
        <f t="shared" si="4370"/>
        <v>2950784.5736149051</v>
      </c>
      <c r="L5974" s="6">
        <f t="shared" si="4371"/>
        <v>640268.06666666665</v>
      </c>
      <c r="M5974" s="6">
        <f t="shared" si="4372"/>
        <v>4624065.0999999996</v>
      </c>
      <c r="N5974" s="6">
        <f t="shared" si="4373"/>
        <v>4624065.0999999996</v>
      </c>
    </row>
    <row r="5975" spans="1:14" ht="15" x14ac:dyDescent="0.25">
      <c r="A5975" s="39">
        <v>45115</v>
      </c>
      <c r="B5975" s="6">
        <v>-1276010</v>
      </c>
      <c r="C5975" s="38">
        <v>-1276010</v>
      </c>
      <c r="D5975" s="6">
        <v>2662827</v>
      </c>
      <c r="E5975" s="6">
        <v>265651</v>
      </c>
      <c r="F5975" s="6">
        <f t="shared" si="4366"/>
        <v>1652468</v>
      </c>
      <c r="G5975" s="6">
        <f t="shared" si="4367"/>
        <v>1652468</v>
      </c>
      <c r="H5975" s="6"/>
      <c r="I5975" s="6">
        <f t="shared" si="4368"/>
        <v>993805.93642035476</v>
      </c>
      <c r="J5975" s="6">
        <f t="shared" si="4369"/>
        <v>993805.93642035476</v>
      </c>
      <c r="K5975" s="6">
        <f t="shared" si="4370"/>
        <v>2912210.0635796445</v>
      </c>
      <c r="L5975" s="6">
        <f t="shared" si="4371"/>
        <v>627880.30000000005</v>
      </c>
      <c r="M5975" s="6">
        <f t="shared" si="4372"/>
        <v>4533896.3</v>
      </c>
      <c r="N5975" s="6">
        <f t="shared" si="4373"/>
        <v>4533896.3</v>
      </c>
    </row>
    <row r="5976" spans="1:14" ht="15" x14ac:dyDescent="0.25">
      <c r="A5976" s="39">
        <v>45116</v>
      </c>
      <c r="B5976" s="6">
        <v>-12053157</v>
      </c>
      <c r="C5976" s="38">
        <v>-12053157</v>
      </c>
      <c r="D5976" s="6">
        <v>2255168</v>
      </c>
      <c r="E5976" s="6">
        <v>499872</v>
      </c>
      <c r="F5976" s="6">
        <f t="shared" si="4366"/>
        <v>-9298117</v>
      </c>
      <c r="G5976" s="6">
        <f t="shared" si="4367"/>
        <v>-9298117</v>
      </c>
      <c r="H5976" s="6"/>
      <c r="I5976" s="6">
        <f t="shared" si="4368"/>
        <v>38612.523830977079</v>
      </c>
      <c r="J5976" s="6">
        <f t="shared" si="4369"/>
        <v>38612.523830977079</v>
      </c>
      <c r="K5976" s="6">
        <f t="shared" si="4370"/>
        <v>2874015.276169023</v>
      </c>
      <c r="L5976" s="6">
        <f t="shared" si="4371"/>
        <v>623429.16666666663</v>
      </c>
      <c r="M5976" s="6">
        <f t="shared" si="4372"/>
        <v>3536056.9666666668</v>
      </c>
      <c r="N5976" s="6">
        <f t="shared" si="4373"/>
        <v>3536056.9666666668</v>
      </c>
    </row>
    <row r="5977" spans="1:14" ht="15" x14ac:dyDescent="0.25">
      <c r="A5977" s="39">
        <v>45117</v>
      </c>
      <c r="B5977" s="6">
        <v>3115093</v>
      </c>
      <c r="C5977" s="38">
        <v>3115093</v>
      </c>
      <c r="D5977" s="6">
        <v>1990127</v>
      </c>
      <c r="E5977" s="6">
        <v>1250320</v>
      </c>
      <c r="F5977" s="6">
        <f t="shared" si="4366"/>
        <v>6355540</v>
      </c>
      <c r="G5977" s="6">
        <f t="shared" si="4367"/>
        <v>6355540</v>
      </c>
      <c r="H5977" s="6"/>
      <c r="I5977" s="6">
        <f t="shared" si="4368"/>
        <v>-169956.49905536175</v>
      </c>
      <c r="J5977" s="6">
        <f t="shared" si="4369"/>
        <v>-169956.49905536175</v>
      </c>
      <c r="K5977" s="6">
        <f t="shared" si="4370"/>
        <v>2861791.7323886957</v>
      </c>
      <c r="L5977" s="6">
        <f t="shared" si="4371"/>
        <v>641864.30000000005</v>
      </c>
      <c r="M5977" s="6">
        <f t="shared" si="4372"/>
        <v>3333699.5333333332</v>
      </c>
      <c r="N5977" s="6">
        <f t="shared" si="4373"/>
        <v>3333699.5333333332</v>
      </c>
    </row>
    <row r="5978" spans="1:14" ht="15" x14ac:dyDescent="0.25">
      <c r="A5978" s="39">
        <v>45118</v>
      </c>
      <c r="B5978" s="6">
        <v>-6448481</v>
      </c>
      <c r="C5978" s="38">
        <v>-6448481</v>
      </c>
      <c r="D5978" s="6">
        <v>2369022</v>
      </c>
      <c r="E5978" s="6">
        <v>207071</v>
      </c>
      <c r="F5978" s="6">
        <f t="shared" si="4366"/>
        <v>-3872388</v>
      </c>
      <c r="G5978" s="6">
        <f t="shared" si="4367"/>
        <v>-3872388</v>
      </c>
      <c r="H5978" s="6"/>
      <c r="I5978" s="6">
        <f t="shared" si="4368"/>
        <v>-530244.16299580911</v>
      </c>
      <c r="J5978" s="6">
        <f t="shared" si="4369"/>
        <v>-530244.16299580911</v>
      </c>
      <c r="K5978" s="6">
        <f t="shared" si="4370"/>
        <v>2871803.0629958096</v>
      </c>
      <c r="L5978" s="6">
        <f t="shared" si="4371"/>
        <v>622040.16666666663</v>
      </c>
      <c r="M5978" s="6">
        <f t="shared" si="4372"/>
        <v>2963599.0666666669</v>
      </c>
      <c r="N5978" s="6">
        <f t="shared" si="4373"/>
        <v>2963599.0666666669</v>
      </c>
    </row>
    <row r="5979" spans="1:14" ht="15" x14ac:dyDescent="0.25">
      <c r="A5979" s="39">
        <v>45119</v>
      </c>
      <c r="B5979" s="6">
        <v>-1795778</v>
      </c>
      <c r="C5979" s="38">
        <v>-1795778</v>
      </c>
      <c r="D5979" s="6">
        <v>2665176</v>
      </c>
      <c r="E5979" s="6">
        <v>1380328</v>
      </c>
      <c r="F5979" s="6">
        <f t="shared" si="4366"/>
        <v>2249726</v>
      </c>
      <c r="G5979" s="6">
        <f t="shared" si="4367"/>
        <v>2249726</v>
      </c>
      <c r="H5979" s="6"/>
      <c r="I5979" s="6">
        <f t="shared" si="4368"/>
        <v>-487314.68345820409</v>
      </c>
      <c r="J5979" s="6">
        <f t="shared" si="4369"/>
        <v>-487314.68345820409</v>
      </c>
      <c r="K5979" s="6">
        <f t="shared" si="4370"/>
        <v>2876955.6834582039</v>
      </c>
      <c r="L5979" s="6">
        <f t="shared" si="4371"/>
        <v>649200.9</v>
      </c>
      <c r="M5979" s="6">
        <f t="shared" si="4372"/>
        <v>3038841.9</v>
      </c>
      <c r="N5979" s="6">
        <f t="shared" si="4373"/>
        <v>3038841.9</v>
      </c>
    </row>
    <row r="5980" spans="1:14" ht="15" x14ac:dyDescent="0.25">
      <c r="A5980" s="39">
        <v>45120</v>
      </c>
      <c r="B5980" s="6">
        <v>-2807573</v>
      </c>
      <c r="C5980" s="38">
        <v>-2807573</v>
      </c>
      <c r="D5980" s="6">
        <v>2666394</v>
      </c>
      <c r="E5980" s="6">
        <v>711313</v>
      </c>
      <c r="F5980" s="6">
        <f t="shared" si="4366"/>
        <v>570134</v>
      </c>
      <c r="G5980" s="6">
        <f t="shared" si="4367"/>
        <v>570134</v>
      </c>
      <c r="H5980" s="6"/>
      <c r="I5980" s="6">
        <f t="shared" si="4368"/>
        <v>-403403.73252705333</v>
      </c>
      <c r="J5980" s="6">
        <f t="shared" si="4369"/>
        <v>-403403.73252705333</v>
      </c>
      <c r="K5980" s="6">
        <f t="shared" si="4370"/>
        <v>2880762.5325270533</v>
      </c>
      <c r="L5980" s="6">
        <f t="shared" si="4371"/>
        <v>654828.23333333328</v>
      </c>
      <c r="M5980" s="6">
        <f t="shared" si="4372"/>
        <v>3132187.0333333332</v>
      </c>
      <c r="N5980" s="6">
        <f t="shared" si="4373"/>
        <v>3132187.0333333332</v>
      </c>
    </row>
    <row r="5981" spans="1:14" ht="15" x14ac:dyDescent="0.25">
      <c r="A5981" s="39">
        <v>45121</v>
      </c>
      <c r="B5981" s="6">
        <v>-3974148</v>
      </c>
      <c r="C5981" s="38">
        <v>-3974148</v>
      </c>
      <c r="D5981" s="6">
        <v>2988339</v>
      </c>
      <c r="E5981" s="6">
        <v>357609</v>
      </c>
      <c r="F5981" s="6">
        <f t="shared" si="4366"/>
        <v>-628200</v>
      </c>
      <c r="G5981" s="6">
        <f t="shared" si="4367"/>
        <v>-628200</v>
      </c>
      <c r="H5981" s="6"/>
      <c r="I5981" s="6">
        <f t="shared" si="4368"/>
        <v>-979947.91139661625</v>
      </c>
      <c r="J5981" s="6">
        <f t="shared" si="4369"/>
        <v>-979947.91139661625</v>
      </c>
      <c r="K5981" s="6">
        <f t="shared" si="4370"/>
        <v>2902019.1113966163</v>
      </c>
      <c r="L5981" s="6">
        <f t="shared" si="4371"/>
        <v>633542.19999999995</v>
      </c>
      <c r="M5981" s="6">
        <f t="shared" si="4372"/>
        <v>2555613.4</v>
      </c>
      <c r="N5981" s="6">
        <f t="shared" si="4373"/>
        <v>2555613.4</v>
      </c>
    </row>
    <row r="5982" spans="1:14" ht="15" x14ac:dyDescent="0.25">
      <c r="A5982" s="39">
        <v>45122</v>
      </c>
      <c r="B5982" s="6">
        <v>-3770892</v>
      </c>
      <c r="C5982" s="38">
        <v>-3770892</v>
      </c>
      <c r="D5982" s="6">
        <v>2790762</v>
      </c>
      <c r="E5982" s="6">
        <v>406289</v>
      </c>
      <c r="F5982" s="6">
        <f t="shared" si="4366"/>
        <v>-573841</v>
      </c>
      <c r="G5982" s="6">
        <f t="shared" si="4367"/>
        <v>-573841</v>
      </c>
      <c r="H5982" s="6"/>
      <c r="I5982" s="6">
        <f t="shared" si="4368"/>
        <v>-1002998.6783697364</v>
      </c>
      <c r="J5982" s="6">
        <f t="shared" si="4369"/>
        <v>-1002998.6783697364</v>
      </c>
      <c r="K5982" s="6">
        <f t="shared" si="4370"/>
        <v>2913159.5117030693</v>
      </c>
      <c r="L5982" s="6">
        <f t="shared" si="4371"/>
        <v>609309.30000000005</v>
      </c>
      <c r="M5982" s="6">
        <f t="shared" si="4372"/>
        <v>2519470.1333333333</v>
      </c>
      <c r="N5982" s="6">
        <f t="shared" si="4373"/>
        <v>2519470.1333333333</v>
      </c>
    </row>
    <row r="5983" spans="1:14" ht="15" x14ac:dyDescent="0.25">
      <c r="A5983" s="39">
        <v>45123</v>
      </c>
      <c r="B5983" s="6">
        <v>-9038457</v>
      </c>
      <c r="C5983" s="38">
        <v>-9038457</v>
      </c>
      <c r="D5983" s="6">
        <v>2113152</v>
      </c>
      <c r="E5983" s="6">
        <v>870004</v>
      </c>
      <c r="F5983" s="6">
        <f t="shared" si="4366"/>
        <v>-6055301</v>
      </c>
      <c r="G5983" s="6">
        <f t="shared" si="4367"/>
        <v>-6055301</v>
      </c>
      <c r="H5983" s="6"/>
      <c r="I5983" s="6">
        <f t="shared" si="4368"/>
        <v>-1625312.1646047831</v>
      </c>
      <c r="J5983" s="6">
        <f t="shared" si="4369"/>
        <v>-1625312.1646047831</v>
      </c>
      <c r="K5983" s="6">
        <f t="shared" si="4370"/>
        <v>2903895.9312714497</v>
      </c>
      <c r="L5983" s="6">
        <f t="shared" si="4371"/>
        <v>616425.9</v>
      </c>
      <c r="M5983" s="6">
        <f t="shared" si="4372"/>
        <v>1895009.6666666667</v>
      </c>
      <c r="N5983" s="6">
        <f t="shared" si="4373"/>
        <v>1895009.6666666667</v>
      </c>
    </row>
    <row r="5984" spans="1:14" ht="15" x14ac:dyDescent="0.25">
      <c r="A5984" s="39">
        <v>45124</v>
      </c>
      <c r="B5984" s="6">
        <v>19895135</v>
      </c>
      <c r="C5984" s="38">
        <v>19895135</v>
      </c>
      <c r="D5984" s="6">
        <v>2803330</v>
      </c>
      <c r="E5984" s="6">
        <v>664167</v>
      </c>
      <c r="F5984" s="6">
        <f t="shared" si="4366"/>
        <v>23362632</v>
      </c>
      <c r="G5984" s="6">
        <f t="shared" si="4367"/>
        <v>23362632</v>
      </c>
      <c r="H5984" s="6"/>
      <c r="I5984" s="6">
        <f t="shared" si="4368"/>
        <v>-1426953.0720829412</v>
      </c>
      <c r="J5984" s="6">
        <f t="shared" si="4369"/>
        <v>-1426953.0720829412</v>
      </c>
      <c r="K5984" s="6">
        <f t="shared" si="4370"/>
        <v>2920169.7054162747</v>
      </c>
      <c r="L5984" s="6">
        <f t="shared" si="4371"/>
        <v>617522.16666666663</v>
      </c>
      <c r="M5984" s="6">
        <f t="shared" si="4372"/>
        <v>2110738.7999999998</v>
      </c>
      <c r="N5984" s="6">
        <f t="shared" si="4373"/>
        <v>2110738.7999999998</v>
      </c>
    </row>
    <row r="5985" spans="1:14" ht="15" x14ac:dyDescent="0.25">
      <c r="A5985" s="39">
        <v>45125</v>
      </c>
      <c r="B5985" s="6">
        <v>6335655</v>
      </c>
      <c r="C5985" s="38">
        <v>6335655</v>
      </c>
      <c r="D5985" s="6">
        <v>2707663</v>
      </c>
      <c r="E5985" s="6">
        <v>690484</v>
      </c>
      <c r="F5985" s="6">
        <f t="shared" si="4366"/>
        <v>9733802</v>
      </c>
      <c r="G5985" s="6">
        <f t="shared" si="4367"/>
        <v>9733802</v>
      </c>
      <c r="H5985" s="6"/>
      <c r="I5985" s="6">
        <f t="shared" si="4368"/>
        <v>-1505587.7305024315</v>
      </c>
      <c r="J5985" s="6">
        <f t="shared" si="4369"/>
        <v>-1505587.7305024315</v>
      </c>
      <c r="K5985" s="6">
        <f t="shared" si="4370"/>
        <v>2936784.0638357648</v>
      </c>
      <c r="L5985" s="6">
        <f t="shared" si="4371"/>
        <v>622857.73333333328</v>
      </c>
      <c r="M5985" s="6">
        <f t="shared" si="4372"/>
        <v>2054054.0666666667</v>
      </c>
      <c r="N5985" s="6">
        <f t="shared" si="4373"/>
        <v>2054054.0666666667</v>
      </c>
    </row>
    <row r="5986" spans="1:14" ht="15" x14ac:dyDescent="0.25">
      <c r="A5986" s="39">
        <v>45126</v>
      </c>
      <c r="B5986" s="6">
        <v>3675985</v>
      </c>
      <c r="C5986" s="38">
        <v>3675985</v>
      </c>
      <c r="D5986" s="6">
        <v>2426811</v>
      </c>
      <c r="E5986" s="6">
        <v>698296</v>
      </c>
      <c r="F5986" s="6">
        <f t="shared" si="4366"/>
        <v>6801092</v>
      </c>
      <c r="G5986" s="6">
        <f t="shared" si="4367"/>
        <v>6801092</v>
      </c>
      <c r="H5986" s="6"/>
      <c r="I5986" s="6">
        <f t="shared" si="4368"/>
        <v>-1025778.2801918337</v>
      </c>
      <c r="J5986" s="6">
        <f t="shared" si="4369"/>
        <v>-1025778.2801918337</v>
      </c>
      <c r="K5986" s="6">
        <f t="shared" si="4370"/>
        <v>2931892.2135251672</v>
      </c>
      <c r="L5986" s="6">
        <f t="shared" si="4371"/>
        <v>629430.6333333333</v>
      </c>
      <c r="M5986" s="6">
        <f t="shared" si="4372"/>
        <v>2535544.5666666669</v>
      </c>
      <c r="N5986" s="6">
        <f t="shared" si="4373"/>
        <v>2535544.5666666669</v>
      </c>
    </row>
    <row r="5987" spans="1:14" ht="15" x14ac:dyDescent="0.25">
      <c r="A5987" s="39">
        <v>45127</v>
      </c>
      <c r="B5987" s="6">
        <v>-10535038</v>
      </c>
      <c r="C5987" s="38">
        <v>-10535038</v>
      </c>
      <c r="D5987" s="6">
        <v>2646682</v>
      </c>
      <c r="E5987" s="6">
        <v>909055</v>
      </c>
      <c r="F5987" s="6">
        <f t="shared" si="4366"/>
        <v>-6979301</v>
      </c>
      <c r="G5987" s="6">
        <f t="shared" si="4367"/>
        <v>-6979301</v>
      </c>
      <c r="H5987" s="6"/>
      <c r="I5987" s="6">
        <f t="shared" si="4368"/>
        <v>-1604430.4956344787</v>
      </c>
      <c r="J5987" s="6">
        <f t="shared" si="4369"/>
        <v>-1604430.4956344787</v>
      </c>
      <c r="K5987" s="6">
        <f t="shared" si="4370"/>
        <v>2932953.662301145</v>
      </c>
      <c r="L5987" s="6">
        <f t="shared" si="4371"/>
        <v>639777.93333333335</v>
      </c>
      <c r="M5987" s="6">
        <f t="shared" si="4372"/>
        <v>1968301.1</v>
      </c>
      <c r="N5987" s="6">
        <f t="shared" si="4373"/>
        <v>1968301.1</v>
      </c>
    </row>
    <row r="5988" spans="1:14" ht="15" x14ac:dyDescent="0.25">
      <c r="A5988" s="39">
        <v>45128</v>
      </c>
      <c r="B5988" s="6">
        <v>-1382143</v>
      </c>
      <c r="C5988" s="38">
        <v>-1382143</v>
      </c>
      <c r="D5988" s="6">
        <v>2594532</v>
      </c>
      <c r="E5988" s="6">
        <v>798986</v>
      </c>
      <c r="F5988" s="6">
        <f t="shared" si="4366"/>
        <v>2011375</v>
      </c>
      <c r="G5988" s="6">
        <f t="shared" si="4367"/>
        <v>2011375</v>
      </c>
      <c r="H5988" s="6"/>
      <c r="I5988" s="6">
        <f t="shared" si="4368"/>
        <v>-1456769.1850912259</v>
      </c>
      <c r="J5988" s="6">
        <f t="shared" si="4369"/>
        <v>-1456769.1850912259</v>
      </c>
      <c r="K5988" s="6">
        <f t="shared" si="4370"/>
        <v>2914003.8517578924</v>
      </c>
      <c r="L5988" s="6">
        <f t="shared" si="4371"/>
        <v>644883.23333333328</v>
      </c>
      <c r="M5988" s="6">
        <f t="shared" si="4372"/>
        <v>2102117.9</v>
      </c>
      <c r="N5988" s="6">
        <f t="shared" si="4373"/>
        <v>2102117.9</v>
      </c>
    </row>
    <row r="5989" spans="1:14" ht="15" x14ac:dyDescent="0.25">
      <c r="A5989" s="39">
        <v>45129</v>
      </c>
      <c r="B5989" s="6">
        <v>11097220</v>
      </c>
      <c r="C5989" s="38">
        <v>11097220</v>
      </c>
      <c r="D5989" s="6">
        <v>2093047</v>
      </c>
      <c r="E5989" s="6">
        <v>583443</v>
      </c>
      <c r="F5989" s="6">
        <f t="shared" si="4366"/>
        <v>13773710</v>
      </c>
      <c r="G5989" s="6">
        <f t="shared" si="4367"/>
        <v>13773710</v>
      </c>
      <c r="H5989" s="6"/>
      <c r="I5989" s="6">
        <f t="shared" si="4368"/>
        <v>-1510898.7290828323</v>
      </c>
      <c r="J5989" s="6">
        <f t="shared" si="4369"/>
        <v>-1510898.7290828323</v>
      </c>
      <c r="K5989" s="6">
        <f t="shared" si="4370"/>
        <v>2877336.8957494991</v>
      </c>
      <c r="L5989" s="6">
        <f t="shared" si="4371"/>
        <v>648024.76666666672</v>
      </c>
      <c r="M5989" s="6">
        <f t="shared" si="4372"/>
        <v>2014462.9333333333</v>
      </c>
      <c r="N5989" s="6">
        <f t="shared" si="4373"/>
        <v>2014462.9333333333</v>
      </c>
    </row>
    <row r="5990" spans="1:14" ht="15" x14ac:dyDescent="0.25">
      <c r="A5990" s="39">
        <v>45130</v>
      </c>
      <c r="B5990" s="6">
        <v>-6640126</v>
      </c>
      <c r="C5990" s="38">
        <v>-6640126</v>
      </c>
      <c r="D5990" s="6">
        <v>2085880</v>
      </c>
      <c r="E5990" s="6">
        <v>486840</v>
      </c>
      <c r="F5990" s="6">
        <f t="shared" si="4366"/>
        <v>-4067406</v>
      </c>
      <c r="G5990" s="6">
        <f t="shared" si="4367"/>
        <v>-4067406</v>
      </c>
      <c r="H5990" s="6"/>
      <c r="I5990" s="6">
        <f t="shared" si="4368"/>
        <v>-2466147.1402822509</v>
      </c>
      <c r="J5990" s="6">
        <f t="shared" si="4369"/>
        <v>-2466147.1402822509</v>
      </c>
      <c r="K5990" s="6">
        <f t="shared" si="4370"/>
        <v>2838763.6402822509</v>
      </c>
      <c r="L5990" s="6">
        <f t="shared" si="4371"/>
        <v>648960.30000000005</v>
      </c>
      <c r="M5990" s="6">
        <f t="shared" si="4372"/>
        <v>1021576.8</v>
      </c>
      <c r="N5990" s="6">
        <f t="shared" si="4373"/>
        <v>1021576.8</v>
      </c>
    </row>
    <row r="5991" spans="1:14" ht="15" x14ac:dyDescent="0.25">
      <c r="A5991" s="39">
        <v>45131</v>
      </c>
      <c r="B5991" s="6">
        <v>-5924787</v>
      </c>
      <c r="C5991" s="38">
        <v>-5924787</v>
      </c>
      <c r="D5991" s="6">
        <v>2607007</v>
      </c>
      <c r="E5991" s="6">
        <v>1256465</v>
      </c>
      <c r="F5991" s="6">
        <f t="shared" si="4366"/>
        <v>-2061315</v>
      </c>
      <c r="G5991" s="6">
        <f t="shared" si="4367"/>
        <v>-2061315</v>
      </c>
      <c r="H5991" s="6"/>
      <c r="I5991" s="6">
        <f t="shared" si="4368"/>
        <v>-2863124.530693958</v>
      </c>
      <c r="J5991" s="6">
        <f t="shared" si="4369"/>
        <v>-2863124.530693958</v>
      </c>
      <c r="K5991" s="6">
        <f t="shared" si="4370"/>
        <v>2822183.3973606247</v>
      </c>
      <c r="L5991" s="6">
        <f t="shared" si="4371"/>
        <v>683857.8</v>
      </c>
      <c r="M5991" s="6">
        <f t="shared" si="4372"/>
        <v>642916.66666666663</v>
      </c>
      <c r="N5991" s="6">
        <f t="shared" si="4373"/>
        <v>642916.66666666663</v>
      </c>
    </row>
    <row r="5992" spans="1:14" ht="15" x14ac:dyDescent="0.25">
      <c r="A5992" s="39">
        <v>45132</v>
      </c>
      <c r="B5992" s="6">
        <v>-3719183</v>
      </c>
      <c r="C5992" s="38">
        <v>-3719183</v>
      </c>
      <c r="D5992" s="6">
        <v>2660032</v>
      </c>
      <c r="E5992" s="6">
        <v>2151033</v>
      </c>
      <c r="F5992" s="6">
        <f t="shared" si="4366"/>
        <v>1091882</v>
      </c>
      <c r="G5992" s="6">
        <f t="shared" si="4367"/>
        <v>1091882</v>
      </c>
      <c r="H5992" s="6"/>
      <c r="I5992" s="6">
        <f t="shared" si="4368"/>
        <v>-1974825.3505463288</v>
      </c>
      <c r="J5992" s="6">
        <f t="shared" si="4369"/>
        <v>-1974825.3505463288</v>
      </c>
      <c r="K5992" s="6">
        <f t="shared" si="4370"/>
        <v>2774098.6172129954</v>
      </c>
      <c r="L5992" s="6">
        <f t="shared" si="4371"/>
        <v>741773.1333333333</v>
      </c>
      <c r="M5992" s="6">
        <f t="shared" si="4372"/>
        <v>1541046.4</v>
      </c>
      <c r="N5992" s="6">
        <f t="shared" si="4373"/>
        <v>1541046.4</v>
      </c>
    </row>
    <row r="5993" spans="1:14" ht="15" x14ac:dyDescent="0.25">
      <c r="A5993" s="39">
        <v>45133</v>
      </c>
      <c r="B5993" s="6">
        <v>34193594</v>
      </c>
      <c r="C5993" s="38">
        <v>34193594</v>
      </c>
      <c r="D5993" s="6">
        <v>2659498</v>
      </c>
      <c r="E5993" s="6">
        <v>1842803</v>
      </c>
      <c r="F5993" s="6">
        <f t="shared" si="4366"/>
        <v>38695895</v>
      </c>
      <c r="G5993" s="6">
        <f t="shared" si="4367"/>
        <v>38695895</v>
      </c>
      <c r="H5993" s="6"/>
      <c r="I5993" s="6">
        <f t="shared" si="4368"/>
        <v>-890653.76000498829</v>
      </c>
      <c r="J5993" s="6">
        <f t="shared" si="4369"/>
        <v>-890653.76000498829</v>
      </c>
      <c r="K5993" s="6">
        <f t="shared" si="4370"/>
        <v>2754198.8933383217</v>
      </c>
      <c r="L5993" s="6">
        <f t="shared" si="4371"/>
        <v>779225.2</v>
      </c>
      <c r="M5993" s="6">
        <f t="shared" si="4372"/>
        <v>2642770.3333333335</v>
      </c>
      <c r="N5993" s="6">
        <f t="shared" si="4373"/>
        <v>2642770.3333333335</v>
      </c>
    </row>
    <row r="5994" spans="1:14" ht="15" x14ac:dyDescent="0.25">
      <c r="A5994" s="39">
        <v>45134</v>
      </c>
      <c r="B5994" s="6">
        <v>-10779051</v>
      </c>
      <c r="C5994" s="38">
        <v>-10779051</v>
      </c>
      <c r="D5994" s="6">
        <v>2789818</v>
      </c>
      <c r="E5994" s="6">
        <v>983352</v>
      </c>
      <c r="F5994" s="6">
        <f t="shared" si="4366"/>
        <v>-7005881</v>
      </c>
      <c r="G5994" s="6">
        <f t="shared" si="4367"/>
        <v>-7005881</v>
      </c>
      <c r="H5994" s="6"/>
      <c r="I5994" s="6">
        <f t="shared" si="4368"/>
        <v>-1136570.6310882147</v>
      </c>
      <c r="J5994" s="6">
        <f t="shared" si="4369"/>
        <v>-1136570.6310882147</v>
      </c>
      <c r="K5994" s="6">
        <f t="shared" si="4370"/>
        <v>2701917.4977548812</v>
      </c>
      <c r="L5994" s="6">
        <f t="shared" si="4371"/>
        <v>786280.76666666672</v>
      </c>
      <c r="M5994" s="6">
        <f t="shared" si="4372"/>
        <v>2351627.6333333333</v>
      </c>
      <c r="N5994" s="6">
        <f t="shared" si="4373"/>
        <v>2351627.6333333333</v>
      </c>
    </row>
    <row r="5995" spans="1:14" ht="15" x14ac:dyDescent="0.25">
      <c r="A5995" s="39">
        <v>45135</v>
      </c>
      <c r="B5995" s="6">
        <v>8783566</v>
      </c>
      <c r="C5995" s="38">
        <v>8783566</v>
      </c>
      <c r="D5995" s="6">
        <v>2819601</v>
      </c>
      <c r="E5995" s="6">
        <v>693146</v>
      </c>
      <c r="F5995" s="6">
        <f t="shared" si="4366"/>
        <v>12296313</v>
      </c>
      <c r="G5995" s="6">
        <f t="shared" si="4367"/>
        <v>12296313</v>
      </c>
      <c r="H5995" s="6"/>
      <c r="I5995" s="6">
        <f t="shared" si="4368"/>
        <v>-93639.498958242431</v>
      </c>
      <c r="J5995" s="6">
        <f t="shared" si="4369"/>
        <v>-93639.498958242431</v>
      </c>
      <c r="K5995" s="6">
        <f t="shared" si="4370"/>
        <v>2660088.8322915756</v>
      </c>
      <c r="L5995" s="6">
        <f t="shared" si="4371"/>
        <v>788811.23333333328</v>
      </c>
      <c r="M5995" s="6">
        <f t="shared" si="4372"/>
        <v>3355260.5666666669</v>
      </c>
      <c r="N5995" s="6">
        <f t="shared" si="4373"/>
        <v>3355260.5666666669</v>
      </c>
    </row>
    <row r="5996" spans="1:14" ht="15" x14ac:dyDescent="0.25">
      <c r="A5996" s="39">
        <v>45136</v>
      </c>
      <c r="B5996" s="6">
        <v>-5163373</v>
      </c>
      <c r="C5996" s="38">
        <v>-5163373</v>
      </c>
      <c r="D5996" s="6">
        <v>3064511</v>
      </c>
      <c r="E5996" s="6">
        <v>877202</v>
      </c>
      <c r="F5996" s="6">
        <f t="shared" si="4366"/>
        <v>-1221660</v>
      </c>
      <c r="G5996" s="6">
        <f t="shared" si="4367"/>
        <v>-1221660</v>
      </c>
      <c r="H5996" s="6"/>
      <c r="I5996" s="6">
        <f t="shared" si="4368"/>
        <v>-696869.46517934895</v>
      </c>
      <c r="J5996" s="6">
        <f t="shared" si="4369"/>
        <v>-696869.46517934895</v>
      </c>
      <c r="K5996" s="6">
        <f t="shared" si="4370"/>
        <v>2634367.3318460155</v>
      </c>
      <c r="L5996" s="6">
        <f t="shared" si="4371"/>
        <v>809086.73333333328</v>
      </c>
      <c r="M5996" s="6">
        <f t="shared" si="4372"/>
        <v>2746584.6</v>
      </c>
      <c r="N5996" s="6">
        <f t="shared" si="4373"/>
        <v>2746584.6</v>
      </c>
    </row>
    <row r="5997" spans="1:14" ht="15" x14ac:dyDescent="0.25">
      <c r="A5997" s="39">
        <v>45137</v>
      </c>
      <c r="B5997" s="6">
        <v>-958020</v>
      </c>
      <c r="C5997" s="38">
        <v>-958020</v>
      </c>
      <c r="D5997" s="6">
        <v>2522622</v>
      </c>
      <c r="E5997" s="6">
        <v>604471</v>
      </c>
      <c r="F5997" s="6">
        <f t="shared" si="4366"/>
        <v>2169073</v>
      </c>
      <c r="G5997" s="6">
        <f t="shared" si="4367"/>
        <v>2169073</v>
      </c>
      <c r="H5997" s="6"/>
      <c r="I5997" s="6">
        <f>AVERAGE(B5968:B5997)</f>
        <v>-1497146.6666666667</v>
      </c>
      <c r="J5997" s="6">
        <f t="shared" si="4369"/>
        <v>-1497146.6666666667</v>
      </c>
      <c r="K5997" s="6">
        <f t="shared" si="4370"/>
        <v>2599609.1</v>
      </c>
      <c r="L5997" s="6">
        <f t="shared" si="4371"/>
        <v>820200.2</v>
      </c>
      <c r="M5997" s="6">
        <f t="shared" si="4372"/>
        <v>1922662.6333333333</v>
      </c>
      <c r="N5997" s="6">
        <f t="shared" si="4373"/>
        <v>1922662.6333333333</v>
      </c>
    </row>
    <row r="5998" spans="1:14" ht="15" x14ac:dyDescent="0.25">
      <c r="A5998" s="39">
        <v>45138</v>
      </c>
      <c r="B5998" s="6">
        <v>-1948730</v>
      </c>
      <c r="C5998" s="38">
        <v>-1948730</v>
      </c>
      <c r="D5998" s="6">
        <v>2417042</v>
      </c>
      <c r="E5998" s="6">
        <v>1062530</v>
      </c>
      <c r="F5998" s="6">
        <f t="shared" si="4366"/>
        <v>1530842</v>
      </c>
      <c r="G5998" s="6">
        <f t="shared" si="4367"/>
        <v>1530842</v>
      </c>
      <c r="H5998" s="6"/>
      <c r="I5998" s="6">
        <f t="shared" si="4368"/>
        <v>-950949.9</v>
      </c>
      <c r="J5998" s="6">
        <f t="shared" si="4369"/>
        <v>-950949.9</v>
      </c>
      <c r="K5998" s="6">
        <f>AVERAGE(D5969:D5998)</f>
        <v>2583509.5</v>
      </c>
      <c r="L5998" s="6">
        <f t="shared" si="4371"/>
        <v>854319.23333333328</v>
      </c>
      <c r="M5998" s="6">
        <f t="shared" si="4372"/>
        <v>2486878.8333333335</v>
      </c>
      <c r="N5998" s="6">
        <f t="shared" si="4373"/>
        <v>2486878.8333333335</v>
      </c>
    </row>
    <row r="5999" spans="1:14" ht="15" x14ac:dyDescent="0.25">
      <c r="A5999" s="39">
        <v>45139</v>
      </c>
      <c r="B5999" s="6">
        <v>-211809.10429873224</v>
      </c>
      <c r="C5999" s="38">
        <v>-211809.10429873224</v>
      </c>
      <c r="D5999" s="6">
        <v>2371590.1042987322</v>
      </c>
      <c r="E5999" s="6">
        <v>711445</v>
      </c>
      <c r="F5999" s="6">
        <f t="shared" ref="F5999:F6024" si="4374">SUM(B5999+D5999+E5999)</f>
        <v>2871226</v>
      </c>
      <c r="G5999" s="6">
        <f t="shared" ref="G5999:G6024" si="4375">SUM(C5999:E5999)</f>
        <v>2871226</v>
      </c>
      <c r="H5999" s="6"/>
      <c r="I5999" s="6">
        <f t="shared" ref="I5999:I6024" si="4376">AVERAGE(B5970:B5999)</f>
        <v>-1134110.2368099578</v>
      </c>
      <c r="J5999" s="6">
        <f t="shared" ref="J5999:J6024" si="4377">AVERAGE(C5970:C5999)</f>
        <v>-1134110.2368099578</v>
      </c>
      <c r="K5999" s="6">
        <f t="shared" ref="K5999:K6024" si="4378">AVERAGE(D5970:D5999)</f>
        <v>2581585.103476624</v>
      </c>
      <c r="L5999" s="6">
        <f t="shared" ref="L5999:L6024" si="4379">AVERAGE(E5970:E5999)</f>
        <v>826911.93333333335</v>
      </c>
      <c r="M5999" s="6">
        <f t="shared" ref="M5999:M6024" si="4380">AVERAGE(F5970:F5999)</f>
        <v>2274386.7999999998</v>
      </c>
      <c r="N5999" s="6">
        <f t="shared" ref="N5999:N6024" si="4381">AVERAGE(G5970:G5999)</f>
        <v>2274386.7999999998</v>
      </c>
    </row>
    <row r="6000" spans="1:14" ht="15" x14ac:dyDescent="0.25">
      <c r="A6000" s="39">
        <v>45140</v>
      </c>
      <c r="B6000" s="6">
        <v>4736463.4789639339</v>
      </c>
      <c r="C6000" s="38">
        <v>4736463.4789639339</v>
      </c>
      <c r="D6000" s="6">
        <v>2647815.5210360666</v>
      </c>
      <c r="E6000" s="6">
        <v>826159</v>
      </c>
      <c r="F6000" s="6">
        <f t="shared" si="4374"/>
        <v>8210438</v>
      </c>
      <c r="G6000" s="6">
        <f t="shared" si="4375"/>
        <v>8210438</v>
      </c>
      <c r="H6000" s="6"/>
      <c r="I6000" s="6">
        <f t="shared" si="4376"/>
        <v>-552554.18751115992</v>
      </c>
      <c r="J6000" s="6">
        <f t="shared" si="4377"/>
        <v>-552554.18751115992</v>
      </c>
      <c r="K6000" s="6">
        <f t="shared" si="4378"/>
        <v>2599640.2875111601</v>
      </c>
      <c r="L6000" s="6">
        <f t="shared" si="4379"/>
        <v>840355.06666666665</v>
      </c>
      <c r="M6000" s="6">
        <f t="shared" si="4380"/>
        <v>2887441.1666666665</v>
      </c>
      <c r="N6000" s="6">
        <f t="shared" si="4381"/>
        <v>2887441.1666666665</v>
      </c>
    </row>
    <row r="6001" spans="1:14" ht="15" x14ac:dyDescent="0.25">
      <c r="A6001" s="39">
        <v>45141</v>
      </c>
      <c r="B6001" s="6">
        <v>12151014.941089718</v>
      </c>
      <c r="C6001" s="38">
        <v>12151014.941089718</v>
      </c>
      <c r="D6001" s="6">
        <v>2989930.0589102823</v>
      </c>
      <c r="E6001" s="6">
        <v>888602</v>
      </c>
      <c r="F6001" s="6">
        <f t="shared" si="4374"/>
        <v>16029547</v>
      </c>
      <c r="G6001" s="6">
        <f t="shared" si="4375"/>
        <v>16029547</v>
      </c>
      <c r="H6001" s="6"/>
      <c r="I6001" s="6">
        <f t="shared" si="4376"/>
        <v>458664.67719183065</v>
      </c>
      <c r="J6001" s="6">
        <f t="shared" si="4377"/>
        <v>458664.67719183065</v>
      </c>
      <c r="K6001" s="6">
        <f t="shared" si="4378"/>
        <v>2627088.7561415029</v>
      </c>
      <c r="L6001" s="6">
        <f t="shared" si="4379"/>
        <v>853666.96666666667</v>
      </c>
      <c r="M6001" s="6">
        <f t="shared" si="4380"/>
        <v>3939420.4</v>
      </c>
      <c r="N6001" s="6">
        <f t="shared" si="4381"/>
        <v>3939420.4</v>
      </c>
    </row>
    <row r="6002" spans="1:14" ht="15" x14ac:dyDescent="0.25">
      <c r="A6002" s="39">
        <v>45142</v>
      </c>
      <c r="B6002" s="6">
        <v>-3311489.6181405252</v>
      </c>
      <c r="C6002" s="38">
        <v>-3311489.6181405252</v>
      </c>
      <c r="D6002" s="6">
        <v>2535707.6181405252</v>
      </c>
      <c r="E6002" s="6">
        <v>1005003</v>
      </c>
      <c r="F6002" s="6">
        <f t="shared" si="4374"/>
        <v>229221</v>
      </c>
      <c r="G6002" s="6">
        <f t="shared" si="4375"/>
        <v>229221</v>
      </c>
      <c r="H6002" s="6"/>
      <c r="I6002" s="6">
        <f t="shared" si="4376"/>
        <v>163847.6232538131</v>
      </c>
      <c r="J6002" s="6">
        <f t="shared" si="4377"/>
        <v>163847.6232538131</v>
      </c>
      <c r="K6002" s="6">
        <f t="shared" si="4378"/>
        <v>2607878.3100795201</v>
      </c>
      <c r="L6002" s="6">
        <f t="shared" si="4379"/>
        <v>864435.33333333337</v>
      </c>
      <c r="M6002" s="6">
        <f t="shared" si="4380"/>
        <v>3636161.2666666666</v>
      </c>
      <c r="N6002" s="6">
        <f t="shared" si="4381"/>
        <v>3636161.2666666666</v>
      </c>
    </row>
    <row r="6003" spans="1:14" ht="15" x14ac:dyDescent="0.25">
      <c r="A6003" s="39">
        <v>45143</v>
      </c>
      <c r="B6003" s="6">
        <v>-10827776.985372957</v>
      </c>
      <c r="C6003" s="38">
        <v>-10827776.985372957</v>
      </c>
      <c r="D6003" s="6">
        <v>1909799.9853729559</v>
      </c>
      <c r="E6003" s="6">
        <v>1393950</v>
      </c>
      <c r="F6003" s="6">
        <f t="shared" si="4374"/>
        <v>-7524027</v>
      </c>
      <c r="G6003" s="6">
        <f t="shared" si="4375"/>
        <v>-7524027</v>
      </c>
      <c r="H6003" s="6"/>
      <c r="I6003" s="6">
        <f t="shared" si="4376"/>
        <v>76096.990408047903</v>
      </c>
      <c r="J6003" s="6">
        <f t="shared" si="4377"/>
        <v>76096.990408047903</v>
      </c>
      <c r="K6003" s="6">
        <f t="shared" si="4378"/>
        <v>2557986.0429252852</v>
      </c>
      <c r="L6003" s="6">
        <f t="shared" si="4379"/>
        <v>839219.76666666672</v>
      </c>
      <c r="M6003" s="6">
        <f t="shared" si="4380"/>
        <v>3473302.8</v>
      </c>
      <c r="N6003" s="6">
        <f t="shared" si="4381"/>
        <v>3473302.8</v>
      </c>
    </row>
    <row r="6004" spans="1:14" ht="15" x14ac:dyDescent="0.25">
      <c r="A6004" s="39">
        <v>45144</v>
      </c>
      <c r="B6004" s="6">
        <v>-1995599.3539675984</v>
      </c>
      <c r="C6004" s="38">
        <v>-1995599.3539675984</v>
      </c>
      <c r="D6004" s="6">
        <v>905662.35396759841</v>
      </c>
      <c r="E6004" s="6">
        <v>394295</v>
      </c>
      <c r="F6004" s="6">
        <f t="shared" si="4374"/>
        <v>-695642</v>
      </c>
      <c r="G6004" s="6">
        <f t="shared" si="4375"/>
        <v>-695642</v>
      </c>
      <c r="H6004" s="6"/>
      <c r="I6004" s="6">
        <f t="shared" si="4376"/>
        <v>-19263.188057538704</v>
      </c>
      <c r="J6004" s="6">
        <f t="shared" si="4377"/>
        <v>-19263.188057538704</v>
      </c>
      <c r="K6004" s="6">
        <f t="shared" si="4378"/>
        <v>2491984.9547242052</v>
      </c>
      <c r="L6004" s="6">
        <f t="shared" si="4379"/>
        <v>849006.1333333333</v>
      </c>
      <c r="M6004" s="6">
        <f t="shared" si="4380"/>
        <v>3321727.9</v>
      </c>
      <c r="N6004" s="6">
        <f t="shared" si="4381"/>
        <v>3321727.9</v>
      </c>
    </row>
    <row r="6005" spans="1:14" ht="15" x14ac:dyDescent="0.25">
      <c r="A6005" s="39">
        <v>45145</v>
      </c>
      <c r="B6005" s="6">
        <v>19617856.823172733</v>
      </c>
      <c r="C6005" s="38">
        <v>19617856.823172733</v>
      </c>
      <c r="D6005" s="6">
        <v>1517938.1768272654</v>
      </c>
      <c r="E6005" s="6">
        <v>332911</v>
      </c>
      <c r="F6005" s="6">
        <f t="shared" si="4374"/>
        <v>21468706</v>
      </c>
      <c r="G6005" s="6">
        <f t="shared" si="4375"/>
        <v>21468706</v>
      </c>
      <c r="H6005" s="6"/>
      <c r="I6005" s="6">
        <f t="shared" si="4376"/>
        <v>677199.03938155237</v>
      </c>
      <c r="J6005" s="6">
        <f t="shared" si="4377"/>
        <v>677199.03938155237</v>
      </c>
      <c r="K6005" s="6">
        <f t="shared" si="4378"/>
        <v>2453821.9939517807</v>
      </c>
      <c r="L6005" s="6">
        <f t="shared" si="4379"/>
        <v>851248.1333333333</v>
      </c>
      <c r="M6005" s="6">
        <f t="shared" si="4380"/>
        <v>3982269.1666666665</v>
      </c>
      <c r="N6005" s="6">
        <f t="shared" si="4381"/>
        <v>3982269.1666666665</v>
      </c>
    </row>
    <row r="6006" spans="1:14" ht="15" x14ac:dyDescent="0.25">
      <c r="A6006" s="39">
        <v>45146</v>
      </c>
      <c r="B6006" s="6">
        <v>-5366278.3323127804</v>
      </c>
      <c r="C6006" s="38">
        <v>-5366278.3323127804</v>
      </c>
      <c r="D6006" s="6">
        <v>2016981.3323127804</v>
      </c>
      <c r="E6006" s="6">
        <v>1024928</v>
      </c>
      <c r="F6006" s="6">
        <f t="shared" si="4374"/>
        <v>-2324369</v>
      </c>
      <c r="G6006" s="6">
        <f t="shared" si="4375"/>
        <v>-2324369</v>
      </c>
      <c r="H6006" s="6"/>
      <c r="I6006" s="6">
        <f t="shared" si="4376"/>
        <v>900094.99497112643</v>
      </c>
      <c r="J6006" s="6">
        <f t="shared" si="4377"/>
        <v>900094.99497112643</v>
      </c>
      <c r="K6006" s="6">
        <f t="shared" si="4378"/>
        <v>2445882.4383622063</v>
      </c>
      <c r="L6006" s="6">
        <f t="shared" si="4379"/>
        <v>868750</v>
      </c>
      <c r="M6006" s="6">
        <f t="shared" si="4380"/>
        <v>4214727.4333333336</v>
      </c>
      <c r="N6006" s="6">
        <f t="shared" si="4381"/>
        <v>4214727.4333333336</v>
      </c>
    </row>
    <row r="6007" spans="1:14" ht="15" x14ac:dyDescent="0.25">
      <c r="A6007" s="39">
        <v>45147</v>
      </c>
      <c r="B6007" s="6">
        <v>2607508.9571389747</v>
      </c>
      <c r="C6007" s="38">
        <v>2607508.9571389747</v>
      </c>
      <c r="D6007" s="6">
        <v>2133847.0428610253</v>
      </c>
      <c r="E6007" s="6">
        <v>759957</v>
      </c>
      <c r="F6007" s="6">
        <f t="shared" si="4374"/>
        <v>5501313</v>
      </c>
      <c r="G6007" s="6">
        <f t="shared" si="4375"/>
        <v>5501313</v>
      </c>
      <c r="H6007" s="6"/>
      <c r="I6007" s="6">
        <f t="shared" si="4376"/>
        <v>883175.52687575889</v>
      </c>
      <c r="J6007" s="6">
        <f t="shared" si="4377"/>
        <v>883175.52687575889</v>
      </c>
      <c r="K6007" s="6">
        <f t="shared" si="4378"/>
        <v>2450673.1064575743</v>
      </c>
      <c r="L6007" s="6">
        <f t="shared" si="4379"/>
        <v>852404.56666666665</v>
      </c>
      <c r="M6007" s="6">
        <f t="shared" si="4380"/>
        <v>4186253.2</v>
      </c>
      <c r="N6007" s="6">
        <f t="shared" si="4381"/>
        <v>4186253.2</v>
      </c>
    </row>
    <row r="6008" spans="1:14" ht="15" x14ac:dyDescent="0.25">
      <c r="A6008" s="39">
        <v>45148</v>
      </c>
      <c r="B6008" s="6">
        <v>-6337626.1538501568</v>
      </c>
      <c r="C6008" s="38">
        <v>-6337626.1538501568</v>
      </c>
      <c r="D6008" s="6">
        <v>2140334.1538501563</v>
      </c>
      <c r="E6008" s="6">
        <v>486052</v>
      </c>
      <c r="F6008" s="6">
        <f t="shared" si="4374"/>
        <v>-3711240</v>
      </c>
      <c r="G6008" s="6">
        <f t="shared" si="4375"/>
        <v>-3711240</v>
      </c>
      <c r="H6008" s="6"/>
      <c r="I6008" s="6">
        <f t="shared" si="4376"/>
        <v>886870.68841408705</v>
      </c>
      <c r="J6008" s="6">
        <f t="shared" si="4377"/>
        <v>886870.68841408705</v>
      </c>
      <c r="K6008" s="6">
        <f t="shared" si="4378"/>
        <v>2443050.1782525796</v>
      </c>
      <c r="L6008" s="6">
        <f t="shared" si="4379"/>
        <v>861703.93333333335</v>
      </c>
      <c r="M6008" s="6">
        <f t="shared" si="4380"/>
        <v>4191624.8</v>
      </c>
      <c r="N6008" s="6">
        <f t="shared" si="4381"/>
        <v>4191624.8</v>
      </c>
    </row>
    <row r="6009" spans="1:14" ht="15" x14ac:dyDescent="0.25">
      <c r="A6009" s="39">
        <v>45149</v>
      </c>
      <c r="B6009" s="6">
        <v>-7283948.7540879715</v>
      </c>
      <c r="C6009" s="38">
        <v>-7283948.7540879715</v>
      </c>
      <c r="D6009" s="6">
        <v>2507034.7540879715</v>
      </c>
      <c r="E6009" s="6">
        <v>945617</v>
      </c>
      <c r="F6009" s="6">
        <f t="shared" si="4374"/>
        <v>-3831297</v>
      </c>
      <c r="G6009" s="6">
        <f t="shared" si="4375"/>
        <v>-3831297</v>
      </c>
      <c r="H6009" s="6"/>
      <c r="I6009" s="6">
        <f t="shared" si="4376"/>
        <v>703931.66327782103</v>
      </c>
      <c r="J6009" s="6">
        <f t="shared" si="4377"/>
        <v>703931.66327782103</v>
      </c>
      <c r="K6009" s="6">
        <f t="shared" si="4378"/>
        <v>2437778.8033888447</v>
      </c>
      <c r="L6009" s="6">
        <f t="shared" si="4379"/>
        <v>847213.56666666665</v>
      </c>
      <c r="M6009" s="6">
        <f t="shared" si="4380"/>
        <v>3988924.0333333332</v>
      </c>
      <c r="N6009" s="6">
        <f t="shared" si="4381"/>
        <v>3988924.0333333332</v>
      </c>
    </row>
    <row r="6010" spans="1:14" ht="15" x14ac:dyDescent="0.25">
      <c r="A6010" s="39">
        <v>45150</v>
      </c>
      <c r="B6010" s="6">
        <v>-4465985.2932943907</v>
      </c>
      <c r="C6010" s="38">
        <v>-4465985.2932943907</v>
      </c>
      <c r="D6010" s="6">
        <v>2196328.2932943911</v>
      </c>
      <c r="E6010" s="6">
        <v>619673</v>
      </c>
      <c r="F6010" s="6">
        <f t="shared" si="4374"/>
        <v>-1649983.9999999995</v>
      </c>
      <c r="G6010" s="6">
        <f t="shared" si="4375"/>
        <v>-1649983.9999999995</v>
      </c>
      <c r="H6010" s="6"/>
      <c r="I6010" s="6">
        <f t="shared" si="4376"/>
        <v>648651.25350134145</v>
      </c>
      <c r="J6010" s="6">
        <f t="shared" si="4377"/>
        <v>648651.25350134145</v>
      </c>
      <c r="K6010" s="6">
        <f t="shared" si="4378"/>
        <v>2422109.9464986576</v>
      </c>
      <c r="L6010" s="6">
        <f t="shared" si="4379"/>
        <v>844158.9</v>
      </c>
      <c r="M6010" s="6">
        <f t="shared" si="4380"/>
        <v>3914920.1</v>
      </c>
      <c r="N6010" s="6">
        <f t="shared" si="4381"/>
        <v>3914920.1</v>
      </c>
    </row>
    <row r="6011" spans="1:14" ht="15" x14ac:dyDescent="0.25">
      <c r="A6011" s="39">
        <v>45151</v>
      </c>
      <c r="B6011" s="6">
        <v>-1759685.3286567722</v>
      </c>
      <c r="C6011" s="38">
        <v>-1759685.3286567722</v>
      </c>
      <c r="D6011" s="6">
        <v>2319420.3286567722</v>
      </c>
      <c r="E6011" s="6">
        <v>400924</v>
      </c>
      <c r="F6011" s="6">
        <f t="shared" si="4374"/>
        <v>960659</v>
      </c>
      <c r="G6011" s="6">
        <f t="shared" si="4375"/>
        <v>960659</v>
      </c>
      <c r="H6011" s="6"/>
      <c r="I6011" s="6">
        <f t="shared" si="4376"/>
        <v>722466.67587944912</v>
      </c>
      <c r="J6011" s="6">
        <f t="shared" si="4377"/>
        <v>722466.67587944912</v>
      </c>
      <c r="K6011" s="6">
        <f t="shared" si="4378"/>
        <v>2399812.6574538839</v>
      </c>
      <c r="L6011" s="6">
        <f t="shared" si="4379"/>
        <v>845602.73333333328</v>
      </c>
      <c r="M6011" s="6">
        <f t="shared" si="4380"/>
        <v>3967882.0666666669</v>
      </c>
      <c r="N6011" s="6">
        <f t="shared" si="4381"/>
        <v>3967882.0666666669</v>
      </c>
    </row>
    <row r="6012" spans="1:14" ht="15" x14ac:dyDescent="0.25">
      <c r="A6012" s="39">
        <v>45152</v>
      </c>
      <c r="B6012" s="6">
        <v>4236268.3147787675</v>
      </c>
      <c r="C6012" s="38">
        <v>4236268.3147787675</v>
      </c>
      <c r="D6012" s="6">
        <v>1975769.685221232</v>
      </c>
      <c r="E6012" s="6">
        <v>34474</v>
      </c>
      <c r="F6012" s="6">
        <f t="shared" si="4374"/>
        <v>6246512</v>
      </c>
      <c r="G6012" s="6">
        <f t="shared" si="4375"/>
        <v>6246512</v>
      </c>
      <c r="H6012" s="6"/>
      <c r="I6012" s="6">
        <f t="shared" si="4376"/>
        <v>989372.01970540802</v>
      </c>
      <c r="J6012" s="6">
        <f t="shared" si="4377"/>
        <v>989372.01970540802</v>
      </c>
      <c r="K6012" s="6">
        <f t="shared" si="4378"/>
        <v>2372646.2469612579</v>
      </c>
      <c r="L6012" s="6">
        <f t="shared" si="4379"/>
        <v>833208.9</v>
      </c>
      <c r="M6012" s="6">
        <f t="shared" si="4380"/>
        <v>4195227.166666667</v>
      </c>
      <c r="N6012" s="6">
        <f t="shared" si="4381"/>
        <v>4195227.166666667</v>
      </c>
    </row>
    <row r="6013" spans="1:14" ht="15" x14ac:dyDescent="0.25">
      <c r="A6013" s="39">
        <v>45153</v>
      </c>
      <c r="B6013" s="6">
        <v>-6134775.5962215234</v>
      </c>
      <c r="C6013" s="38">
        <v>-6134775.5962215234</v>
      </c>
      <c r="D6013" s="6">
        <v>1725596.5962215236</v>
      </c>
      <c r="E6013" s="6">
        <v>39581</v>
      </c>
      <c r="F6013" s="6">
        <f t="shared" si="4374"/>
        <v>-4369598</v>
      </c>
      <c r="G6013" s="6">
        <f t="shared" si="4375"/>
        <v>-4369598</v>
      </c>
      <c r="H6013" s="6"/>
      <c r="I6013" s="6">
        <f t="shared" si="4376"/>
        <v>1086161.3998313579</v>
      </c>
      <c r="J6013" s="6">
        <f t="shared" si="4377"/>
        <v>1086161.3998313579</v>
      </c>
      <c r="K6013" s="6">
        <f t="shared" si="4378"/>
        <v>2359727.7335019754</v>
      </c>
      <c r="L6013" s="6">
        <f t="shared" si="4379"/>
        <v>805528.1333333333</v>
      </c>
      <c r="M6013" s="6">
        <f t="shared" si="4380"/>
        <v>4251417.2666666666</v>
      </c>
      <c r="N6013" s="6">
        <f t="shared" si="4381"/>
        <v>4251417.2666666666</v>
      </c>
    </row>
    <row r="6014" spans="1:14" ht="15" x14ac:dyDescent="0.25">
      <c r="A6014" s="39">
        <v>45154</v>
      </c>
      <c r="B6014" s="6">
        <v>141629.39844007418</v>
      </c>
      <c r="C6014" s="38">
        <v>141629.39844007418</v>
      </c>
      <c r="D6014" s="6">
        <v>2161773.6015599258</v>
      </c>
      <c r="E6014" s="6">
        <v>225320</v>
      </c>
      <c r="F6014" s="6">
        <f t="shared" si="4374"/>
        <v>2528723</v>
      </c>
      <c r="G6014" s="6">
        <f t="shared" si="4375"/>
        <v>2528723</v>
      </c>
      <c r="H6014" s="6"/>
      <c r="I6014" s="6">
        <f t="shared" si="4376"/>
        <v>427711.21311269287</v>
      </c>
      <c r="J6014" s="6">
        <f t="shared" si="4377"/>
        <v>427711.21311269287</v>
      </c>
      <c r="K6014" s="6">
        <f t="shared" si="4378"/>
        <v>2338342.5202206396</v>
      </c>
      <c r="L6014" s="6">
        <f t="shared" si="4379"/>
        <v>790899.9</v>
      </c>
      <c r="M6014" s="6">
        <f t="shared" si="4380"/>
        <v>3556953.6333333333</v>
      </c>
      <c r="N6014" s="6">
        <f t="shared" si="4381"/>
        <v>3556953.6333333333</v>
      </c>
    </row>
    <row r="6015" spans="1:14" ht="15" x14ac:dyDescent="0.25">
      <c r="A6015" s="39">
        <v>45155</v>
      </c>
      <c r="B6015" s="6">
        <v>4333986.6258381829</v>
      </c>
      <c r="C6015" s="38">
        <v>4333986.6258381829</v>
      </c>
      <c r="D6015" s="6">
        <v>2157615.3741618171</v>
      </c>
      <c r="E6015" s="6">
        <v>296794</v>
      </c>
      <c r="F6015" s="6">
        <f t="shared" si="4374"/>
        <v>6788396</v>
      </c>
      <c r="G6015" s="6">
        <f t="shared" si="4375"/>
        <v>6788396</v>
      </c>
      <c r="H6015" s="6"/>
      <c r="I6015" s="6">
        <f t="shared" si="4376"/>
        <v>360988.93397396593</v>
      </c>
      <c r="J6015" s="6">
        <f t="shared" si="4377"/>
        <v>360988.93397396593</v>
      </c>
      <c r="K6015" s="6">
        <f t="shared" si="4378"/>
        <v>2320007.5993593675</v>
      </c>
      <c r="L6015" s="6">
        <f t="shared" si="4379"/>
        <v>777776.9</v>
      </c>
      <c r="M6015" s="6">
        <f t="shared" si="4380"/>
        <v>3458773.4333333331</v>
      </c>
      <c r="N6015" s="6">
        <f t="shared" si="4381"/>
        <v>3458773.4333333331</v>
      </c>
    </row>
    <row r="6016" spans="1:14" ht="15" x14ac:dyDescent="0.25">
      <c r="A6016" s="39">
        <v>45156</v>
      </c>
      <c r="B6016" s="6">
        <v>8465852.3526861928</v>
      </c>
      <c r="C6016" s="38">
        <v>8465852.3526861928</v>
      </c>
      <c r="D6016" s="6">
        <v>3099845.6473138062</v>
      </c>
      <c r="E6016" s="6">
        <v>522722</v>
      </c>
      <c r="F6016" s="6">
        <f t="shared" si="4374"/>
        <v>12088420</v>
      </c>
      <c r="G6016" s="6">
        <f t="shared" si="4375"/>
        <v>12088420</v>
      </c>
      <c r="H6016" s="6"/>
      <c r="I6016" s="6">
        <f t="shared" si="4376"/>
        <v>520651.17906350555</v>
      </c>
      <c r="J6016" s="6">
        <f t="shared" si="4377"/>
        <v>520651.17906350555</v>
      </c>
      <c r="K6016" s="6">
        <f t="shared" si="4378"/>
        <v>2342442.0876031606</v>
      </c>
      <c r="L6016" s="6">
        <f t="shared" si="4379"/>
        <v>771924.43333333335</v>
      </c>
      <c r="M6016" s="6">
        <f t="shared" si="4380"/>
        <v>3635017.7</v>
      </c>
      <c r="N6016" s="6">
        <f t="shared" si="4381"/>
        <v>3635017.7</v>
      </c>
    </row>
    <row r="6017" spans="1:14" ht="15" x14ac:dyDescent="0.25">
      <c r="A6017" s="39">
        <v>45157</v>
      </c>
      <c r="B6017" s="6">
        <v>-19424191.295797586</v>
      </c>
      <c r="C6017" s="38">
        <v>-19424191.295797586</v>
      </c>
      <c r="D6017" s="6">
        <v>1567635.2957975846</v>
      </c>
      <c r="E6017" s="6">
        <v>463528</v>
      </c>
      <c r="F6017" s="6">
        <f t="shared" si="4374"/>
        <v>-17393028</v>
      </c>
      <c r="G6017" s="6">
        <f t="shared" si="4375"/>
        <v>-17393028</v>
      </c>
      <c r="H6017" s="6"/>
      <c r="I6017" s="6">
        <f t="shared" si="4376"/>
        <v>224346.06920358576</v>
      </c>
      <c r="J6017" s="6">
        <f t="shared" si="4377"/>
        <v>224346.06920358576</v>
      </c>
      <c r="K6017" s="6">
        <f t="shared" si="4378"/>
        <v>2306473.8641297468</v>
      </c>
      <c r="L6017" s="6">
        <f t="shared" si="4379"/>
        <v>757073.53333333333</v>
      </c>
      <c r="M6017" s="6">
        <f t="shared" si="4380"/>
        <v>3287893.4666666668</v>
      </c>
      <c r="N6017" s="6">
        <f t="shared" si="4381"/>
        <v>3287893.4666666668</v>
      </c>
    </row>
    <row r="6018" spans="1:14" ht="15" x14ac:dyDescent="0.25">
      <c r="A6018" s="39">
        <v>45158</v>
      </c>
      <c r="B6018" s="6">
        <v>-3553073.2246565986</v>
      </c>
      <c r="C6018" s="38">
        <v>-3553073.2246565986</v>
      </c>
      <c r="D6018" s="6">
        <v>1550002.2246565986</v>
      </c>
      <c r="E6018" s="6">
        <v>218030</v>
      </c>
      <c r="F6018" s="6">
        <f t="shared" si="4374"/>
        <v>-1785041</v>
      </c>
      <c r="G6018" s="6">
        <f t="shared" si="4375"/>
        <v>-1785041</v>
      </c>
      <c r="H6018" s="6"/>
      <c r="I6018" s="6">
        <f t="shared" si="4376"/>
        <v>151981.72838169939</v>
      </c>
      <c r="J6018" s="6">
        <f t="shared" si="4377"/>
        <v>151981.72838169939</v>
      </c>
      <c r="K6018" s="6">
        <f t="shared" si="4378"/>
        <v>2271656.2049516337</v>
      </c>
      <c r="L6018" s="6">
        <f t="shared" si="4379"/>
        <v>737708.33333333337</v>
      </c>
      <c r="M6018" s="6">
        <f t="shared" si="4380"/>
        <v>3161346.2666666666</v>
      </c>
      <c r="N6018" s="6">
        <f t="shared" si="4381"/>
        <v>3161346.2666666666</v>
      </c>
    </row>
    <row r="6019" spans="1:14" ht="15" x14ac:dyDescent="0.25">
      <c r="A6019" s="39">
        <v>45159</v>
      </c>
      <c r="B6019" s="6">
        <v>13623729.254994651</v>
      </c>
      <c r="C6019" s="38">
        <v>13623729.254994651</v>
      </c>
      <c r="D6019" s="6">
        <v>2494299.7450053487</v>
      </c>
      <c r="E6019" s="6">
        <v>33230</v>
      </c>
      <c r="F6019" s="6">
        <f t="shared" si="4374"/>
        <v>16151259</v>
      </c>
      <c r="G6019" s="6">
        <f t="shared" si="4375"/>
        <v>16151259</v>
      </c>
      <c r="H6019" s="6"/>
      <c r="I6019" s="6">
        <f t="shared" si="4376"/>
        <v>236198.70354818777</v>
      </c>
      <c r="J6019" s="6">
        <f t="shared" si="4377"/>
        <v>236198.70354818777</v>
      </c>
      <c r="K6019" s="6">
        <f t="shared" si="4378"/>
        <v>2285031.2964518117</v>
      </c>
      <c r="L6019" s="6">
        <f t="shared" si="4379"/>
        <v>719367.9</v>
      </c>
      <c r="M6019" s="6">
        <f t="shared" si="4380"/>
        <v>3240597.9</v>
      </c>
      <c r="N6019" s="6">
        <f t="shared" si="4381"/>
        <v>3240597.9</v>
      </c>
    </row>
    <row r="6020" spans="1:14" ht="15" x14ac:dyDescent="0.25">
      <c r="A6020" s="39">
        <v>45160</v>
      </c>
      <c r="B6020" s="6">
        <v>8698351.1072338764</v>
      </c>
      <c r="C6020" s="38">
        <v>8698351.1072338764</v>
      </c>
      <c r="D6020" s="6">
        <v>2918704.8927661232</v>
      </c>
      <c r="E6020" s="6">
        <v>140547</v>
      </c>
      <c r="F6020" s="6">
        <f t="shared" si="4374"/>
        <v>11757603</v>
      </c>
      <c r="G6020" s="6">
        <f t="shared" si="4375"/>
        <v>11757603</v>
      </c>
      <c r="H6020" s="6"/>
      <c r="I6020" s="6">
        <f t="shared" si="4376"/>
        <v>747481.27378931711</v>
      </c>
      <c r="J6020" s="6">
        <f t="shared" si="4377"/>
        <v>747481.27378931711</v>
      </c>
      <c r="K6020" s="6">
        <f t="shared" si="4378"/>
        <v>2312792.1262106821</v>
      </c>
      <c r="L6020" s="6">
        <f t="shared" si="4379"/>
        <v>707824.8</v>
      </c>
      <c r="M6020" s="6">
        <f t="shared" si="4380"/>
        <v>3768098.2</v>
      </c>
      <c r="N6020" s="6">
        <f t="shared" si="4381"/>
        <v>3768098.2</v>
      </c>
    </row>
    <row r="6021" spans="1:14" ht="15" x14ac:dyDescent="0.25">
      <c r="A6021" s="39">
        <v>45161</v>
      </c>
      <c r="B6021" s="6">
        <v>1954768.4604944913</v>
      </c>
      <c r="C6021" s="38">
        <v>1954768.4604944913</v>
      </c>
      <c r="D6021" s="6">
        <v>3121805.5395055087</v>
      </c>
      <c r="E6021" s="6">
        <v>855771</v>
      </c>
      <c r="F6021" s="6">
        <f t="shared" si="4374"/>
        <v>5932345</v>
      </c>
      <c r="G6021" s="6">
        <f t="shared" si="4375"/>
        <v>5932345</v>
      </c>
      <c r="H6021" s="6"/>
      <c r="I6021" s="6">
        <f t="shared" si="4376"/>
        <v>1010133.1224724667</v>
      </c>
      <c r="J6021" s="6">
        <f t="shared" si="4377"/>
        <v>1010133.1224724667</v>
      </c>
      <c r="K6021" s="6">
        <f t="shared" si="4378"/>
        <v>2329952.0775275324</v>
      </c>
      <c r="L6021" s="6">
        <f t="shared" si="4379"/>
        <v>694468.33333333337</v>
      </c>
      <c r="M6021" s="6">
        <f t="shared" si="4380"/>
        <v>4034553.5333333332</v>
      </c>
      <c r="N6021" s="6">
        <f t="shared" si="4381"/>
        <v>4034553.5333333332</v>
      </c>
    </row>
    <row r="6022" spans="1:14" ht="15" x14ac:dyDescent="0.25">
      <c r="A6022" s="39">
        <v>45162</v>
      </c>
      <c r="B6022" s="6">
        <v>-12026185.466191147</v>
      </c>
      <c r="C6022" s="38">
        <v>-12026185.466191147</v>
      </c>
      <c r="D6022" s="6">
        <v>1770764.4661911468</v>
      </c>
      <c r="E6022" s="6">
        <v>4244770</v>
      </c>
      <c r="F6022" s="6">
        <f t="shared" si="4374"/>
        <v>-6010651</v>
      </c>
      <c r="G6022" s="6">
        <f t="shared" si="4375"/>
        <v>-6010651</v>
      </c>
      <c r="H6022" s="6"/>
      <c r="I6022" s="6">
        <f t="shared" si="4376"/>
        <v>733233.04026609519</v>
      </c>
      <c r="J6022" s="6">
        <f t="shared" si="4377"/>
        <v>733233.04026609519</v>
      </c>
      <c r="K6022" s="6">
        <f t="shared" si="4378"/>
        <v>2300309.8264005706</v>
      </c>
      <c r="L6022" s="6">
        <f t="shared" si="4379"/>
        <v>764259.56666666665</v>
      </c>
      <c r="M6022" s="6">
        <f t="shared" si="4380"/>
        <v>3797802.4333333331</v>
      </c>
      <c r="N6022" s="6">
        <f t="shared" si="4381"/>
        <v>3797802.4333333331</v>
      </c>
    </row>
    <row r="6023" spans="1:14" ht="15" x14ac:dyDescent="0.25">
      <c r="A6023" s="39">
        <v>45163</v>
      </c>
      <c r="B6023" s="6">
        <v>-14602618.892677385</v>
      </c>
      <c r="C6023" s="38">
        <v>-14602618.892677385</v>
      </c>
      <c r="D6023" s="6">
        <v>1593792.8926773854</v>
      </c>
      <c r="E6023" s="6">
        <v>844226</v>
      </c>
      <c r="F6023" s="6">
        <f t="shared" si="4374"/>
        <v>-12164600</v>
      </c>
      <c r="G6023" s="6">
        <f t="shared" si="4375"/>
        <v>-12164600</v>
      </c>
      <c r="H6023" s="6"/>
      <c r="I6023" s="6">
        <f t="shared" si="4376"/>
        <v>-893307.38948981755</v>
      </c>
      <c r="J6023" s="6">
        <f t="shared" si="4377"/>
        <v>-893307.38948981755</v>
      </c>
      <c r="K6023" s="6">
        <f>AVERAGE(D5994:D6023)</f>
        <v>2264786.322823151</v>
      </c>
      <c r="L6023" s="6">
        <f t="shared" si="4379"/>
        <v>730973.66666666663</v>
      </c>
      <c r="M6023" s="6">
        <f t="shared" si="4380"/>
        <v>2102452.6</v>
      </c>
      <c r="N6023" s="6">
        <f t="shared" si="4381"/>
        <v>2102452.6</v>
      </c>
    </row>
    <row r="6024" spans="1:14" ht="15" x14ac:dyDescent="0.25">
      <c r="A6024" s="39">
        <v>45164</v>
      </c>
      <c r="B6024" s="6">
        <v>-216108.06526295096</v>
      </c>
      <c r="C6024" s="38">
        <v>-216108.06526295096</v>
      </c>
      <c r="D6024" s="6">
        <v>1508841.065262951</v>
      </c>
      <c r="E6024" s="6">
        <v>1453358</v>
      </c>
      <c r="F6024" s="6">
        <f t="shared" si="4374"/>
        <v>2746091</v>
      </c>
      <c r="G6024" s="6">
        <f t="shared" si="4375"/>
        <v>2746091</v>
      </c>
      <c r="H6024" s="6"/>
      <c r="I6024" s="6">
        <f t="shared" si="4376"/>
        <v>-541209.29166524939</v>
      </c>
      <c r="J6024" s="6">
        <f t="shared" si="4377"/>
        <v>-541209.29166524939</v>
      </c>
      <c r="K6024" s="6">
        <f t="shared" si="4378"/>
        <v>2222087.0916652493</v>
      </c>
      <c r="L6024" s="6">
        <f t="shared" si="4379"/>
        <v>746640.53333333333</v>
      </c>
      <c r="M6024" s="6">
        <f t="shared" si="4380"/>
        <v>2427518.3333333335</v>
      </c>
      <c r="N6024" s="6">
        <f t="shared" si="4381"/>
        <v>2427518.3333333335</v>
      </c>
    </row>
    <row r="6025" spans="1:14" ht="15" x14ac:dyDescent="0.25">
      <c r="A6025" s="39">
        <v>45165</v>
      </c>
      <c r="B6025" s="6">
        <v>16348859.295932032</v>
      </c>
      <c r="C6025" s="38">
        <v>16348859.295932032</v>
      </c>
      <c r="D6025" s="6">
        <v>1320857.7040679681</v>
      </c>
      <c r="E6025" s="6">
        <v>519418</v>
      </c>
      <c r="F6025" s="6">
        <f t="shared" ref="F6025:F6059" si="4382">SUM(B6025+D6025+E6025)</f>
        <v>18189135</v>
      </c>
      <c r="G6025" s="6">
        <f t="shared" ref="G6025:G6059" si="4383">SUM(C6025:E6025)</f>
        <v>18189135</v>
      </c>
      <c r="H6025" s="6"/>
      <c r="I6025" s="6">
        <f t="shared" ref="I6025:I6028" si="4384">AVERAGE(B5996:B6025)</f>
        <v>-289032.84846751479</v>
      </c>
      <c r="J6025" s="6">
        <f t="shared" ref="J6025:J6059" si="4385">AVERAGE(C5996:C6025)</f>
        <v>-289032.84846751479</v>
      </c>
      <c r="K6025" s="6">
        <f t="shared" ref="K6025:K6028" si="4386">AVERAGE(D5996:D6025)</f>
        <v>2172128.9818008482</v>
      </c>
      <c r="L6025" s="6">
        <f t="shared" ref="L6025:L6029" si="4387">AVERAGE(E5996:E6025)</f>
        <v>740849.6</v>
      </c>
      <c r="M6025" s="6">
        <f t="shared" ref="M6025:M6029" si="4388">AVERAGE(F5996:F6025)</f>
        <v>2623945.7333333334</v>
      </c>
      <c r="N6025" s="6">
        <f t="shared" ref="N6025:N6029" si="4389">AVERAGE(G5996:G6025)</f>
        <v>2623945.7333333334</v>
      </c>
    </row>
    <row r="6026" spans="1:14" ht="15" x14ac:dyDescent="0.25">
      <c r="A6026" s="39">
        <v>45166</v>
      </c>
      <c r="B6026" s="6">
        <v>4001586.2263437407</v>
      </c>
      <c r="C6026" s="38">
        <v>4001586.2263437407</v>
      </c>
      <c r="D6026" s="6">
        <v>2316637.7736562593</v>
      </c>
      <c r="E6026" s="6">
        <v>774818</v>
      </c>
      <c r="F6026" s="6">
        <f t="shared" si="4382"/>
        <v>7093042</v>
      </c>
      <c r="G6026" s="6">
        <f t="shared" si="4383"/>
        <v>7093042</v>
      </c>
      <c r="H6026" s="6"/>
      <c r="I6026" s="6">
        <f t="shared" si="4384"/>
        <v>16465.792410609654</v>
      </c>
      <c r="J6026" s="6">
        <f t="shared" si="4385"/>
        <v>16465.792410609654</v>
      </c>
      <c r="K6026" s="6">
        <f t="shared" si="4386"/>
        <v>2147199.8742560567</v>
      </c>
      <c r="L6026" s="6">
        <f t="shared" si="4387"/>
        <v>737436.8</v>
      </c>
      <c r="M6026" s="6">
        <f t="shared" si="4388"/>
        <v>2901102.4666666668</v>
      </c>
      <c r="N6026" s="6">
        <f t="shared" si="4389"/>
        <v>2901102.4666666668</v>
      </c>
    </row>
    <row r="6027" spans="1:14" ht="15" x14ac:dyDescent="0.25">
      <c r="A6027" s="39">
        <v>45167</v>
      </c>
      <c r="B6027" s="6">
        <v>-2919713.9434141153</v>
      </c>
      <c r="C6027" s="38">
        <v>-2919713.9434141153</v>
      </c>
      <c r="D6027" s="6">
        <v>2926037.9434141153</v>
      </c>
      <c r="E6027" s="6">
        <v>702608</v>
      </c>
      <c r="F6027" s="6">
        <f t="shared" si="4382"/>
        <v>708932</v>
      </c>
      <c r="G6027" s="6">
        <f t="shared" si="4383"/>
        <v>708932</v>
      </c>
      <c r="H6027" s="6"/>
      <c r="I6027" s="6">
        <f t="shared" si="4384"/>
        <v>-48924.005703194191</v>
      </c>
      <c r="J6027" s="6">
        <f t="shared" si="4385"/>
        <v>-48924.005703194191</v>
      </c>
      <c r="K6027" s="6">
        <f t="shared" si="4386"/>
        <v>2160647.0723698605</v>
      </c>
      <c r="L6027" s="6">
        <f t="shared" si="4387"/>
        <v>740708.03333333333</v>
      </c>
      <c r="M6027" s="6">
        <f t="shared" si="4388"/>
        <v>2852431.1</v>
      </c>
      <c r="N6027" s="6">
        <f t="shared" si="4389"/>
        <v>2852431.1</v>
      </c>
    </row>
    <row r="6028" spans="1:14" ht="15" x14ac:dyDescent="0.25">
      <c r="A6028" s="39">
        <v>45168</v>
      </c>
      <c r="B6028" s="6">
        <v>-3514368.880917429</v>
      </c>
      <c r="C6028" s="38">
        <v>-3514368.880917429</v>
      </c>
      <c r="D6028" s="6">
        <v>3223940.880917429</v>
      </c>
      <c r="E6028" s="6">
        <v>771319</v>
      </c>
      <c r="F6028" s="6">
        <f t="shared" si="4382"/>
        <v>480891</v>
      </c>
      <c r="G6028" s="6">
        <f t="shared" si="4383"/>
        <v>480891</v>
      </c>
      <c r="H6028" s="6"/>
      <c r="I6028" s="6">
        <f t="shared" si="4384"/>
        <v>-101111.96840044182</v>
      </c>
      <c r="J6028" s="6">
        <f t="shared" si="4385"/>
        <v>-101111.96840044182</v>
      </c>
      <c r="K6028" s="6">
        <f t="shared" si="4386"/>
        <v>2187543.701733775</v>
      </c>
      <c r="L6028" s="6">
        <f t="shared" si="4387"/>
        <v>731001</v>
      </c>
      <c r="M6028" s="6">
        <f t="shared" si="4388"/>
        <v>2817432.7333333334</v>
      </c>
      <c r="N6028" s="6">
        <f t="shared" si="4389"/>
        <v>2817432.7333333334</v>
      </c>
    </row>
    <row r="6029" spans="1:14" ht="15" x14ac:dyDescent="0.25">
      <c r="A6029" s="39">
        <v>45169</v>
      </c>
      <c r="B6029" s="6">
        <v>15038376.516305178</v>
      </c>
      <c r="C6029" s="38">
        <v>15038376.516305178</v>
      </c>
      <c r="D6029" s="6">
        <v>2754001.4836948221</v>
      </c>
      <c r="E6029" s="6">
        <v>406826</v>
      </c>
      <c r="F6029" s="6">
        <f t="shared" si="4382"/>
        <v>18199204</v>
      </c>
      <c r="G6029" s="6">
        <f>SUM(C6029:E6029)</f>
        <v>18199204</v>
      </c>
      <c r="H6029" s="6"/>
      <c r="I6029" s="6">
        <f>AVERAGE(B6000:B6029)</f>
        <v>407227.55228635517</v>
      </c>
      <c r="J6029" s="6">
        <f t="shared" si="4385"/>
        <v>407227.55228635517</v>
      </c>
      <c r="K6029" s="6">
        <f>AVERAGE(D6000:D6029)</f>
        <v>2200290.747713645</v>
      </c>
      <c r="L6029" s="6">
        <f t="shared" si="4387"/>
        <v>720847.03333333333</v>
      </c>
      <c r="M6029" s="6">
        <f t="shared" si="4388"/>
        <v>3328365.3333333335</v>
      </c>
      <c r="N6029" s="6">
        <f t="shared" si="4389"/>
        <v>3328365.3333333335</v>
      </c>
    </row>
    <row r="6030" spans="1:14" ht="15" x14ac:dyDescent="0.25">
      <c r="A6030" s="39">
        <v>45170</v>
      </c>
      <c r="B6030" s="6">
        <v>-10336743.649024203</v>
      </c>
      <c r="C6030" s="38">
        <v>-10336743.649024203</v>
      </c>
      <c r="D6030" s="6">
        <v>3227086.6490242034</v>
      </c>
      <c r="E6030" s="6">
        <v>243130</v>
      </c>
      <c r="F6030" s="6">
        <f t="shared" si="4382"/>
        <v>-6866527</v>
      </c>
      <c r="G6030" s="6">
        <f>SUM(C6030:E6030)</f>
        <v>-6866527</v>
      </c>
      <c r="H6030" s="6"/>
      <c r="I6030" s="6">
        <f t="shared" ref="I6030:I6059" si="4390">AVERAGE(B6001:B6030)</f>
        <v>-95212.685313249342</v>
      </c>
      <c r="J6030" s="6">
        <f t="shared" si="4385"/>
        <v>-95212.685313249342</v>
      </c>
      <c r="K6030" s="6">
        <f>AVERAGE(D6001:D6030)</f>
        <v>2219599.7853132491</v>
      </c>
      <c r="L6030" s="6">
        <f t="shared" ref="L6030:L6059" si="4391">AVERAGE(E6001:E6030)</f>
        <v>701412.73333333328</v>
      </c>
      <c r="M6030" s="6">
        <f t="shared" ref="M6030:M6059" si="4392">AVERAGE(F6001:F6030)</f>
        <v>2825799.8333333335</v>
      </c>
      <c r="N6030" s="6">
        <f t="shared" ref="N6030:N6059" si="4393">AVERAGE(G6001:G6030)</f>
        <v>2825799.8333333335</v>
      </c>
    </row>
    <row r="6031" spans="1:14" ht="15" x14ac:dyDescent="0.25">
      <c r="A6031" s="39">
        <v>45171</v>
      </c>
      <c r="B6031" s="6">
        <v>9285091.8647678886</v>
      </c>
      <c r="C6031" s="38">
        <v>9285091.8647678886</v>
      </c>
      <c r="D6031" s="6">
        <v>2928324.1352321119</v>
      </c>
      <c r="E6031" s="6">
        <v>565575</v>
      </c>
      <c r="F6031" s="6">
        <f t="shared" si="4382"/>
        <v>12778991</v>
      </c>
      <c r="G6031" s="6">
        <f t="shared" si="4383"/>
        <v>12778991</v>
      </c>
      <c r="H6031" s="6"/>
      <c r="I6031" s="6">
        <f t="shared" si="4390"/>
        <v>-190743.45452397672</v>
      </c>
      <c r="J6031" s="6">
        <f t="shared" si="4385"/>
        <v>-190743.45452397672</v>
      </c>
      <c r="K6031" s="6">
        <f>AVERAGE(D6002:D6031)</f>
        <v>2217546.2545239767</v>
      </c>
      <c r="L6031" s="6">
        <f>AVERAGE(E6002:E6031)</f>
        <v>690645.16666666663</v>
      </c>
      <c r="M6031" s="6">
        <f>AVERAGE(F6002:F6031)</f>
        <v>2717447.9666666668</v>
      </c>
      <c r="N6031" s="6">
        <f>AVERAGE(G6002:G6031)</f>
        <v>2717447.9666666668</v>
      </c>
    </row>
    <row r="6032" spans="1:14" ht="15" x14ac:dyDescent="0.25">
      <c r="A6032" s="39">
        <v>45172</v>
      </c>
      <c r="B6032" s="6">
        <v>554785.40287163295</v>
      </c>
      <c r="C6032" s="38">
        <v>554785.40287163295</v>
      </c>
      <c r="D6032" s="6">
        <v>3197273.5971283671</v>
      </c>
      <c r="E6032" s="6">
        <v>442939</v>
      </c>
      <c r="F6032" s="6">
        <f t="shared" si="4382"/>
        <v>4194998</v>
      </c>
      <c r="G6032" s="6">
        <f t="shared" si="4383"/>
        <v>4194998</v>
      </c>
      <c r="H6032" s="6"/>
      <c r="I6032" s="6">
        <f t="shared" si="4390"/>
        <v>-61867.620490238194</v>
      </c>
      <c r="J6032" s="6">
        <f t="shared" si="4385"/>
        <v>-61867.620490238194</v>
      </c>
      <c r="K6032" s="6">
        <f t="shared" ref="K6032:K6059" si="4394">AVERAGE(D6003:D6032)</f>
        <v>2239598.453823572</v>
      </c>
      <c r="L6032" s="6">
        <f t="shared" si="4391"/>
        <v>671909.7</v>
      </c>
      <c r="M6032" s="6">
        <f t="shared" si="4392"/>
        <v>2849640.5333333332</v>
      </c>
      <c r="N6032" s="6">
        <f t="shared" si="4393"/>
        <v>2849640.5333333332</v>
      </c>
    </row>
    <row r="6033" spans="1:14" ht="15" x14ac:dyDescent="0.25">
      <c r="A6033" s="39">
        <v>45173</v>
      </c>
      <c r="B6033" s="6">
        <v>4211432.6624354804</v>
      </c>
      <c r="C6033" s="38">
        <v>4211432.6624354804</v>
      </c>
      <c r="D6033" s="6">
        <v>3181136.3375645196</v>
      </c>
      <c r="E6033" s="6">
        <v>955244</v>
      </c>
      <c r="F6033" s="6">
        <f t="shared" si="4382"/>
        <v>8347813</v>
      </c>
      <c r="G6033" s="6">
        <f t="shared" si="4383"/>
        <v>8347813</v>
      </c>
      <c r="H6033" s="6"/>
      <c r="I6033" s="6">
        <f t="shared" si="4390"/>
        <v>439439.36777004291</v>
      </c>
      <c r="J6033" s="6">
        <f t="shared" si="4385"/>
        <v>439439.36777004291</v>
      </c>
      <c r="K6033" s="6">
        <f t="shared" si="4394"/>
        <v>2281976.332229957</v>
      </c>
      <c r="L6033" s="6">
        <f t="shared" si="4391"/>
        <v>657286.16666666663</v>
      </c>
      <c r="M6033" s="6">
        <f t="shared" si="4392"/>
        <v>3378701.8666666667</v>
      </c>
      <c r="N6033" s="6">
        <f t="shared" si="4393"/>
        <v>3378701.8666666667</v>
      </c>
    </row>
    <row r="6034" spans="1:14" ht="15" x14ac:dyDescent="0.25">
      <c r="A6034" s="39">
        <v>45174</v>
      </c>
      <c r="B6034" s="6">
        <v>19050620.336376514</v>
      </c>
      <c r="C6034" s="38">
        <v>19050620.336376514</v>
      </c>
      <c r="D6034" s="6">
        <v>3038884.6636234866</v>
      </c>
      <c r="E6034" s="6">
        <v>1901690</v>
      </c>
      <c r="F6034" s="6">
        <f t="shared" si="4382"/>
        <v>23991195</v>
      </c>
      <c r="G6034" s="6">
        <f t="shared" si="4383"/>
        <v>23991195</v>
      </c>
      <c r="H6034" s="6"/>
      <c r="I6034" s="6">
        <f t="shared" si="4390"/>
        <v>1140980.0241148467</v>
      </c>
      <c r="J6034" s="6">
        <f t="shared" si="4385"/>
        <v>1140980.0241148467</v>
      </c>
      <c r="K6034" s="6">
        <f t="shared" si="4394"/>
        <v>2353083.7425518194</v>
      </c>
      <c r="L6034" s="6">
        <f t="shared" si="4391"/>
        <v>707532.66666666663</v>
      </c>
      <c r="M6034" s="6">
        <f t="shared" si="4392"/>
        <v>4201596.4333333336</v>
      </c>
      <c r="N6034" s="6">
        <f t="shared" si="4393"/>
        <v>4201596.4333333336</v>
      </c>
    </row>
    <row r="6035" spans="1:14" ht="15" x14ac:dyDescent="0.25">
      <c r="A6035" s="39">
        <v>45175</v>
      </c>
      <c r="B6035" s="6">
        <v>-3841010.4056683527</v>
      </c>
      <c r="C6035" s="38">
        <v>-3841010.4056683527</v>
      </c>
      <c r="D6035" s="6">
        <v>2678370.4056683527</v>
      </c>
      <c r="E6035" s="6">
        <v>1671521</v>
      </c>
      <c r="F6035" s="6">
        <f t="shared" si="4382"/>
        <v>508881</v>
      </c>
      <c r="G6035" s="6">
        <f t="shared" si="4383"/>
        <v>508881</v>
      </c>
      <c r="H6035" s="6"/>
      <c r="I6035" s="6">
        <f t="shared" si="4390"/>
        <v>359017.7831534773</v>
      </c>
      <c r="J6035" s="6">
        <f t="shared" si="4385"/>
        <v>359017.7831534773</v>
      </c>
      <c r="K6035" s="6">
        <f t="shared" si="4394"/>
        <v>2391764.8168465225</v>
      </c>
      <c r="L6035" s="6">
        <f t="shared" si="4391"/>
        <v>752153</v>
      </c>
      <c r="M6035" s="6">
        <f t="shared" si="4392"/>
        <v>3502935.6</v>
      </c>
      <c r="N6035" s="6">
        <f t="shared" si="4393"/>
        <v>3502935.6</v>
      </c>
    </row>
    <row r="6036" spans="1:14" ht="15" x14ac:dyDescent="0.25">
      <c r="A6036" s="39">
        <v>45176</v>
      </c>
      <c r="B6036" s="6">
        <v>1248571.7524118521</v>
      </c>
      <c r="C6036" s="38">
        <v>1248571.7524118521</v>
      </c>
      <c r="D6036" s="6">
        <v>2992128.2475881479</v>
      </c>
      <c r="E6036" s="6">
        <v>430631</v>
      </c>
      <c r="F6036" s="6">
        <f t="shared" si="4382"/>
        <v>4671331</v>
      </c>
      <c r="G6036" s="6">
        <f t="shared" si="4383"/>
        <v>4671331</v>
      </c>
      <c r="H6036" s="6"/>
      <c r="I6036" s="6">
        <f>AVERAGE(B6007:B6036)</f>
        <v>579512.78597763181</v>
      </c>
      <c r="J6036" s="6">
        <f>AVERAGE(C6007:C6036)</f>
        <v>579512.78597763181</v>
      </c>
      <c r="K6036" s="6">
        <f>AVERAGE(D6007:D6036)</f>
        <v>2424269.7140223682</v>
      </c>
      <c r="L6036" s="6">
        <f>AVERAGE(E6007:E6036)</f>
        <v>732343.1</v>
      </c>
      <c r="M6036" s="6">
        <f t="shared" si="4392"/>
        <v>3736125.6</v>
      </c>
      <c r="N6036" s="6">
        <f t="shared" si="4393"/>
        <v>3736125.6</v>
      </c>
    </row>
    <row r="6037" spans="1:14" ht="15" x14ac:dyDescent="0.25">
      <c r="A6037" s="39">
        <v>45177</v>
      </c>
      <c r="B6037" s="6">
        <v>-8595481.3565190788</v>
      </c>
      <c r="C6037" s="38">
        <v>-8595481.3565190788</v>
      </c>
      <c r="D6037" s="6">
        <v>2418725.3565190788</v>
      </c>
      <c r="E6037" s="6">
        <v>934329</v>
      </c>
      <c r="F6037" s="6">
        <f t="shared" si="4382"/>
        <v>-5242427</v>
      </c>
      <c r="G6037" s="6">
        <f t="shared" si="4383"/>
        <v>-5242427</v>
      </c>
      <c r="H6037" s="6"/>
      <c r="I6037" s="6">
        <f t="shared" si="4390"/>
        <v>206079.77552236331</v>
      </c>
      <c r="J6037" s="6">
        <f t="shared" si="4385"/>
        <v>206079.77552236331</v>
      </c>
      <c r="K6037" s="6">
        <f t="shared" si="4394"/>
        <v>2433765.6578109697</v>
      </c>
      <c r="L6037" s="6">
        <f t="shared" si="4391"/>
        <v>738155.5</v>
      </c>
      <c r="M6037" s="6">
        <f t="shared" si="4392"/>
        <v>3378000.9333333331</v>
      </c>
      <c r="N6037" s="6">
        <f t="shared" si="4393"/>
        <v>3378000.9333333331</v>
      </c>
    </row>
    <row r="6038" spans="1:14" ht="15" x14ac:dyDescent="0.25">
      <c r="A6038" s="39">
        <v>45178</v>
      </c>
      <c r="B6038" s="6">
        <v>-330275.07649675105</v>
      </c>
      <c r="C6038" s="38">
        <v>-330275.07649675105</v>
      </c>
      <c r="D6038" s="6">
        <v>2213516.076496751</v>
      </c>
      <c r="E6038" s="6">
        <v>1441073</v>
      </c>
      <c r="F6038" s="6">
        <f t="shared" si="4382"/>
        <v>3324314</v>
      </c>
      <c r="G6038" s="6">
        <f t="shared" si="4383"/>
        <v>3324314</v>
      </c>
      <c r="H6038" s="6"/>
      <c r="I6038" s="6">
        <f t="shared" si="4390"/>
        <v>406324.81143414328</v>
      </c>
      <c r="J6038" s="6">
        <f t="shared" si="4385"/>
        <v>406324.81143414328</v>
      </c>
      <c r="K6038" s="6">
        <f t="shared" si="4394"/>
        <v>2436205.055232523</v>
      </c>
      <c r="L6038" s="6">
        <f t="shared" si="4391"/>
        <v>769989.53333333333</v>
      </c>
      <c r="M6038" s="6">
        <f t="shared" si="4392"/>
        <v>3612519.4</v>
      </c>
      <c r="N6038" s="6">
        <f t="shared" si="4393"/>
        <v>3612519.4</v>
      </c>
    </row>
    <row r="6039" spans="1:14" ht="15" x14ac:dyDescent="0.25">
      <c r="A6039" s="39">
        <v>45179</v>
      </c>
      <c r="B6039" s="6">
        <v>4654445.4682990853</v>
      </c>
      <c r="C6039" s="38">
        <v>4654445.4682990853</v>
      </c>
      <c r="D6039" s="6">
        <v>2421274.5317009147</v>
      </c>
      <c r="E6039" s="6">
        <v>1028025</v>
      </c>
      <c r="F6039" s="6">
        <f t="shared" si="4382"/>
        <v>8103745</v>
      </c>
      <c r="G6039" s="6">
        <f t="shared" si="4383"/>
        <v>8103745</v>
      </c>
      <c r="H6039" s="6"/>
      <c r="I6039" s="6">
        <f t="shared" si="4390"/>
        <v>804271.28551371198</v>
      </c>
      <c r="J6039" s="6">
        <f t="shared" si="4385"/>
        <v>804271.28551371198</v>
      </c>
      <c r="K6039" s="6">
        <f t="shared" si="4394"/>
        <v>2433346.3811529549</v>
      </c>
      <c r="L6039" s="6">
        <f t="shared" si="4391"/>
        <v>772736.46666666667</v>
      </c>
      <c r="M6039" s="6">
        <f t="shared" si="4392"/>
        <v>4010354.1333333333</v>
      </c>
      <c r="N6039" s="6">
        <f t="shared" si="4393"/>
        <v>4010354.1333333333</v>
      </c>
    </row>
    <row r="6040" spans="1:14" ht="15" x14ac:dyDescent="0.25">
      <c r="A6040" s="39">
        <v>45180</v>
      </c>
      <c r="B6040" s="6">
        <v>-26717153.525627792</v>
      </c>
      <c r="C6040" s="38">
        <v>-26717153.525627792</v>
      </c>
      <c r="D6040" s="6">
        <v>2377495.525627791</v>
      </c>
      <c r="E6040" s="6">
        <v>273374</v>
      </c>
      <c r="F6040" s="6">
        <f t="shared" si="4382"/>
        <v>-24066284</v>
      </c>
      <c r="G6040" s="6">
        <f t="shared" si="4383"/>
        <v>-24066284</v>
      </c>
      <c r="H6040" s="6"/>
      <c r="I6040" s="6">
        <f t="shared" si="4390"/>
        <v>62565.677769265072</v>
      </c>
      <c r="J6040" s="6">
        <f t="shared" si="4385"/>
        <v>62565.677769265072</v>
      </c>
      <c r="K6040" s="6">
        <f t="shared" si="4394"/>
        <v>2439385.2888974017</v>
      </c>
      <c r="L6040" s="6">
        <f t="shared" si="4391"/>
        <v>761193.16666666663</v>
      </c>
      <c r="M6040" s="6">
        <f t="shared" si="4392"/>
        <v>3263144.1333333333</v>
      </c>
      <c r="N6040" s="6">
        <f t="shared" si="4393"/>
        <v>3263144.1333333333</v>
      </c>
    </row>
    <row r="6041" spans="1:14" ht="15" x14ac:dyDescent="0.25">
      <c r="A6041" s="39">
        <v>45181</v>
      </c>
      <c r="B6041" s="6">
        <v>-27992452.751939751</v>
      </c>
      <c r="C6041" s="38">
        <v>-27992452.751939751</v>
      </c>
      <c r="D6041" s="6">
        <v>2558239.7519397493</v>
      </c>
      <c r="E6041" s="6">
        <v>2823782</v>
      </c>
      <c r="F6041" s="6">
        <f t="shared" si="4382"/>
        <v>-22610431</v>
      </c>
      <c r="G6041" s="6">
        <f t="shared" si="4383"/>
        <v>-22610431</v>
      </c>
      <c r="H6041" s="6"/>
      <c r="I6041" s="6">
        <f t="shared" si="4390"/>
        <v>-811859.90300683433</v>
      </c>
      <c r="J6041" s="6">
        <f t="shared" si="4385"/>
        <v>-811859.90300683433</v>
      </c>
      <c r="K6041" s="6">
        <f t="shared" si="4394"/>
        <v>2447345.9363401677</v>
      </c>
      <c r="L6041" s="6">
        <f t="shared" si="4391"/>
        <v>841955.1</v>
      </c>
      <c r="M6041" s="6">
        <f t="shared" si="4392"/>
        <v>2477441.1333333333</v>
      </c>
      <c r="N6041" s="6">
        <f t="shared" si="4393"/>
        <v>2477441.1333333333</v>
      </c>
    </row>
    <row r="6042" spans="1:14" ht="15" x14ac:dyDescent="0.25">
      <c r="A6042" s="39">
        <v>45182</v>
      </c>
      <c r="B6042" s="6">
        <v>20329766.215488486</v>
      </c>
      <c r="C6042" s="38">
        <v>20329766.215488486</v>
      </c>
      <c r="D6042" s="6">
        <v>1751962.7845115149</v>
      </c>
      <c r="E6042" s="6">
        <v>503377</v>
      </c>
      <c r="F6042" s="6">
        <f t="shared" si="4382"/>
        <v>22585106</v>
      </c>
      <c r="G6042" s="6">
        <f t="shared" si="4383"/>
        <v>22585106</v>
      </c>
      <c r="H6042" s="6"/>
      <c r="I6042" s="6">
        <f t="shared" si="4390"/>
        <v>-275409.97298317676</v>
      </c>
      <c r="J6042" s="6">
        <f t="shared" si="4385"/>
        <v>-275409.97298317676</v>
      </c>
      <c r="K6042" s="6">
        <f t="shared" si="4394"/>
        <v>2439885.7063165102</v>
      </c>
      <c r="L6042" s="6">
        <f t="shared" si="4391"/>
        <v>857585.2</v>
      </c>
      <c r="M6042" s="6">
        <f t="shared" si="4392"/>
        <v>3022060.9333333331</v>
      </c>
      <c r="N6042" s="6">
        <f t="shared" si="4393"/>
        <v>3022060.9333333331</v>
      </c>
    </row>
    <row r="6043" spans="1:14" ht="15" x14ac:dyDescent="0.25">
      <c r="A6043" s="39">
        <v>45183</v>
      </c>
      <c r="B6043" s="6">
        <v>13942807.916231297</v>
      </c>
      <c r="C6043" s="38">
        <v>13942807.916231297</v>
      </c>
      <c r="D6043" s="6">
        <v>2966792.0837687026</v>
      </c>
      <c r="E6043" s="6">
        <v>531089</v>
      </c>
      <c r="F6043" s="6">
        <f t="shared" si="4382"/>
        <v>17440689</v>
      </c>
      <c r="G6043" s="6">
        <f t="shared" si="4383"/>
        <v>17440689</v>
      </c>
      <c r="H6043" s="6"/>
      <c r="I6043" s="6">
        <f t="shared" si="4390"/>
        <v>393842.81076525029</v>
      </c>
      <c r="J6043" s="6">
        <f t="shared" si="4385"/>
        <v>393842.81076525029</v>
      </c>
      <c r="K6043" s="6">
        <f t="shared" si="4394"/>
        <v>2481258.8892347496</v>
      </c>
      <c r="L6043" s="6">
        <f t="shared" si="4391"/>
        <v>873968.8</v>
      </c>
      <c r="M6043" s="6">
        <f t="shared" si="4392"/>
        <v>3749070.5</v>
      </c>
      <c r="N6043" s="6">
        <f t="shared" si="4393"/>
        <v>3749070.5</v>
      </c>
    </row>
    <row r="6044" spans="1:14" ht="15" x14ac:dyDescent="0.25">
      <c r="A6044" s="39">
        <v>45184</v>
      </c>
      <c r="B6044" s="6">
        <v>-11609581.683685515</v>
      </c>
      <c r="C6044" s="38">
        <v>-11609581.683685515</v>
      </c>
      <c r="D6044" s="6">
        <v>3291776.6836855155</v>
      </c>
      <c r="E6044" s="6">
        <v>641272</v>
      </c>
      <c r="F6044" s="6">
        <f t="shared" si="4382"/>
        <v>-7676533</v>
      </c>
      <c r="G6044" s="6">
        <f t="shared" si="4383"/>
        <v>-7676533</v>
      </c>
      <c r="H6044" s="6"/>
      <c r="I6044" s="6">
        <f t="shared" si="4390"/>
        <v>2135.7746943971765</v>
      </c>
      <c r="J6044" s="6">
        <f t="shared" si="4385"/>
        <v>2135.7746943971765</v>
      </c>
      <c r="K6044" s="6">
        <f t="shared" si="4394"/>
        <v>2518925.6586389365</v>
      </c>
      <c r="L6044" s="6">
        <f t="shared" si="4391"/>
        <v>887833.8666666667</v>
      </c>
      <c r="M6044" s="6">
        <f t="shared" si="4392"/>
        <v>3408895.3</v>
      </c>
      <c r="N6044" s="6">
        <f t="shared" si="4393"/>
        <v>3408895.3</v>
      </c>
    </row>
    <row r="6045" spans="1:14" ht="15" x14ac:dyDescent="0.25">
      <c r="A6045" s="39">
        <v>45185</v>
      </c>
      <c r="B6045" s="6">
        <v>-3591358.0640539611</v>
      </c>
      <c r="C6045" s="38">
        <v>-3591358.0640539611</v>
      </c>
      <c r="D6045" s="6">
        <v>3312772.0640539611</v>
      </c>
      <c r="E6045" s="6">
        <v>1571210</v>
      </c>
      <c r="F6045" s="6">
        <f t="shared" si="4382"/>
        <v>1292624</v>
      </c>
      <c r="G6045" s="6">
        <f t="shared" si="4383"/>
        <v>1292624</v>
      </c>
      <c r="H6045" s="6"/>
      <c r="I6045" s="6">
        <f t="shared" si="4390"/>
        <v>-262042.38163534072</v>
      </c>
      <c r="J6045" s="6">
        <f t="shared" si="4385"/>
        <v>-262042.38163534072</v>
      </c>
      <c r="K6045" s="6">
        <f t="shared" si="4394"/>
        <v>2557430.8816353409</v>
      </c>
      <c r="L6045" s="6">
        <f t="shared" si="4391"/>
        <v>930314.4</v>
      </c>
      <c r="M6045" s="6">
        <f t="shared" si="4392"/>
        <v>3225702.9</v>
      </c>
      <c r="N6045" s="6">
        <f t="shared" si="4393"/>
        <v>3225702.9</v>
      </c>
    </row>
    <row r="6046" spans="1:14" ht="15" x14ac:dyDescent="0.25">
      <c r="A6046" s="39">
        <v>45186</v>
      </c>
      <c r="B6046" s="6">
        <v>-1092979.5858998243</v>
      </c>
      <c r="C6046" s="38">
        <v>-1092979.5858998243</v>
      </c>
      <c r="D6046" s="6">
        <v>2821339.5858998243</v>
      </c>
      <c r="E6046" s="6">
        <v>1948527</v>
      </c>
      <c r="F6046" s="6">
        <f t="shared" si="4382"/>
        <v>3676887</v>
      </c>
      <c r="G6046" s="6">
        <f t="shared" si="4383"/>
        <v>3676887</v>
      </c>
      <c r="H6046" s="6"/>
      <c r="I6046" s="6">
        <f t="shared" si="4390"/>
        <v>-580670.11292154121</v>
      </c>
      <c r="J6046" s="6">
        <f t="shared" si="4385"/>
        <v>-580670.11292154121</v>
      </c>
      <c r="K6046" s="6">
        <f t="shared" si="4394"/>
        <v>2548147.3462548754</v>
      </c>
      <c r="L6046" s="6">
        <f t="shared" si="4391"/>
        <v>977841.23333333328</v>
      </c>
      <c r="M6046" s="6">
        <f t="shared" si="4392"/>
        <v>2945318.4666666668</v>
      </c>
      <c r="N6046" s="6">
        <f t="shared" si="4393"/>
        <v>2945318.4666666668</v>
      </c>
    </row>
    <row r="6047" spans="1:14" ht="15" x14ac:dyDescent="0.25">
      <c r="A6047" s="39">
        <v>45187</v>
      </c>
      <c r="B6047" s="6">
        <v>-22805403.911990054</v>
      </c>
      <c r="C6047" s="38">
        <v>-22805403.911990054</v>
      </c>
      <c r="D6047" s="6">
        <v>1919692.9119900544</v>
      </c>
      <c r="E6047" s="6">
        <v>1434752</v>
      </c>
      <c r="F6047" s="6">
        <f t="shared" si="4382"/>
        <v>-19450959</v>
      </c>
      <c r="G6047" s="6">
        <f t="shared" si="4383"/>
        <v>-19450959</v>
      </c>
      <c r="H6047" s="6"/>
      <c r="I6047" s="6">
        <f t="shared" si="4390"/>
        <v>-693377.20012795704</v>
      </c>
      <c r="J6047" s="6">
        <f t="shared" si="4385"/>
        <v>-693377.20012795704</v>
      </c>
      <c r="K6047" s="6">
        <f t="shared" si="4394"/>
        <v>2559882.6001279578</v>
      </c>
      <c r="L6047" s="6">
        <f t="shared" si="4391"/>
        <v>1010215.3666666667</v>
      </c>
      <c r="M6047" s="6">
        <f t="shared" si="4392"/>
        <v>2876720.7666666666</v>
      </c>
      <c r="N6047" s="6">
        <f t="shared" si="4393"/>
        <v>2876720.7666666666</v>
      </c>
    </row>
    <row r="6048" spans="1:14" ht="15" x14ac:dyDescent="0.25">
      <c r="A6048" s="39">
        <v>45188</v>
      </c>
      <c r="B6048" s="6">
        <v>24548718.017221697</v>
      </c>
      <c r="C6048" s="38">
        <v>24548718.017221697</v>
      </c>
      <c r="D6048" s="6">
        <v>2150272.9827783024</v>
      </c>
      <c r="E6048" s="6">
        <v>1344325</v>
      </c>
      <c r="F6048" s="6">
        <f t="shared" si="4382"/>
        <v>28043316</v>
      </c>
      <c r="G6048" s="6">
        <f t="shared" si="4383"/>
        <v>28043316</v>
      </c>
      <c r="H6048" s="6"/>
      <c r="I6048" s="6">
        <f t="shared" si="4390"/>
        <v>243349.17460131942</v>
      </c>
      <c r="J6048" s="6">
        <f t="shared" si="4385"/>
        <v>243349.17460131942</v>
      </c>
      <c r="K6048" s="6">
        <f t="shared" si="4394"/>
        <v>2579891.625398681</v>
      </c>
      <c r="L6048" s="6">
        <f t="shared" si="4391"/>
        <v>1047758.5333333333</v>
      </c>
      <c r="M6048" s="6">
        <f t="shared" si="4392"/>
        <v>3870999.3333333335</v>
      </c>
      <c r="N6048" s="6">
        <f t="shared" si="4393"/>
        <v>3870999.3333333335</v>
      </c>
    </row>
    <row r="6049" spans="1:14" ht="15" x14ac:dyDescent="0.25">
      <c r="A6049" s="39">
        <v>45189</v>
      </c>
      <c r="B6049" s="6">
        <v>-31828221.937579766</v>
      </c>
      <c r="C6049" s="38">
        <v>-31828221.937579766</v>
      </c>
      <c r="D6049" s="6">
        <v>2386884.9375797655</v>
      </c>
      <c r="E6049" s="6">
        <v>1323442</v>
      </c>
      <c r="F6049" s="6">
        <f t="shared" si="4382"/>
        <v>-28117895</v>
      </c>
      <c r="G6049" s="6">
        <f t="shared" si="4383"/>
        <v>-28117895</v>
      </c>
      <c r="H6049" s="6"/>
      <c r="I6049" s="6">
        <f t="shared" si="4390"/>
        <v>-1271715.8651511609</v>
      </c>
      <c r="J6049" s="6">
        <f t="shared" si="4385"/>
        <v>-1271715.8651511609</v>
      </c>
      <c r="K6049" s="6">
        <f t="shared" si="4394"/>
        <v>2576311.1318178279</v>
      </c>
      <c r="L6049" s="6">
        <f t="shared" si="4391"/>
        <v>1090765.6000000001</v>
      </c>
      <c r="M6049" s="6">
        <f t="shared" si="4392"/>
        <v>2395360.8666666667</v>
      </c>
      <c r="N6049" s="6">
        <f t="shared" si="4393"/>
        <v>2395360.8666666667</v>
      </c>
    </row>
    <row r="6050" spans="1:14" ht="15" x14ac:dyDescent="0.25">
      <c r="A6050" s="39">
        <v>45190</v>
      </c>
      <c r="B6050" s="6">
        <v>-11844784.129100222</v>
      </c>
      <c r="C6050" s="38">
        <v>-11844784.129100222</v>
      </c>
      <c r="D6050" s="6">
        <v>2399187.1291002212</v>
      </c>
      <c r="E6050" s="6">
        <v>1755947</v>
      </c>
      <c r="F6050" s="6">
        <f t="shared" si="4382"/>
        <v>-7689650</v>
      </c>
      <c r="G6050" s="6">
        <f t="shared" si="4383"/>
        <v>-7689650</v>
      </c>
      <c r="H6050" s="6"/>
      <c r="I6050" s="6">
        <f t="shared" si="4390"/>
        <v>-1956487.039695631</v>
      </c>
      <c r="J6050" s="6">
        <f t="shared" si="4385"/>
        <v>-1956487.039695631</v>
      </c>
      <c r="K6050" s="6">
        <f t="shared" si="4394"/>
        <v>2558993.8730289647</v>
      </c>
      <c r="L6050" s="6">
        <f t="shared" si="4391"/>
        <v>1144612.2666666666</v>
      </c>
      <c r="M6050" s="6">
        <f t="shared" si="4392"/>
        <v>1747119.1</v>
      </c>
      <c r="N6050" s="6">
        <f t="shared" si="4393"/>
        <v>1747119.1</v>
      </c>
    </row>
    <row r="6051" spans="1:14" ht="15" x14ac:dyDescent="0.25">
      <c r="A6051" s="39">
        <v>45191</v>
      </c>
      <c r="B6051" s="6">
        <v>-11474666.655352844</v>
      </c>
      <c r="C6051" s="38">
        <v>-11474666.655352844</v>
      </c>
      <c r="D6051" s="6">
        <v>2491425.6553528439</v>
      </c>
      <c r="E6051" s="6">
        <v>244191</v>
      </c>
      <c r="F6051" s="6">
        <f t="shared" si="4382"/>
        <v>-8739050</v>
      </c>
      <c r="G6051" s="6">
        <f t="shared" si="4383"/>
        <v>-8739050</v>
      </c>
      <c r="H6051" s="6"/>
      <c r="I6051" s="6">
        <f t="shared" si="4390"/>
        <v>-2404134.876890542</v>
      </c>
      <c r="J6051" s="6">
        <f t="shared" si="4385"/>
        <v>-2404134.876890542</v>
      </c>
      <c r="K6051" s="6">
        <f t="shared" si="4394"/>
        <v>2537981.2102238755</v>
      </c>
      <c r="L6051" s="6">
        <f t="shared" si="4391"/>
        <v>1124226.2666666666</v>
      </c>
      <c r="M6051" s="6">
        <f t="shared" si="4392"/>
        <v>1258072.6000000001</v>
      </c>
      <c r="N6051" s="6">
        <f t="shared" si="4393"/>
        <v>1258072.6000000001</v>
      </c>
    </row>
    <row r="6052" spans="1:14" ht="15" x14ac:dyDescent="0.25">
      <c r="A6052" s="39">
        <v>45192</v>
      </c>
      <c r="B6052" s="6">
        <v>18601667.142029472</v>
      </c>
      <c r="C6052" s="38">
        <v>18601667.142029472</v>
      </c>
      <c r="D6052" s="6">
        <v>2912093.8579705292</v>
      </c>
      <c r="E6052" s="6">
        <v>72919</v>
      </c>
      <c r="F6052" s="6">
        <f t="shared" si="4382"/>
        <v>21586680</v>
      </c>
      <c r="G6052" s="6">
        <f t="shared" si="4383"/>
        <v>21586680</v>
      </c>
      <c r="H6052" s="6"/>
      <c r="I6052" s="6">
        <f t="shared" si="4390"/>
        <v>-1383206.4566165216</v>
      </c>
      <c r="J6052" s="6">
        <f t="shared" si="4385"/>
        <v>-1383206.4566165216</v>
      </c>
      <c r="K6052" s="6">
        <f t="shared" si="4394"/>
        <v>2576025.5232831887</v>
      </c>
      <c r="L6052" s="6">
        <f t="shared" si="4391"/>
        <v>985164.56666666665</v>
      </c>
      <c r="M6052" s="6">
        <f t="shared" si="4392"/>
        <v>2177983.6333333333</v>
      </c>
      <c r="N6052" s="6">
        <f t="shared" si="4393"/>
        <v>2177983.6333333333</v>
      </c>
    </row>
    <row r="6053" spans="1:14" ht="15" x14ac:dyDescent="0.25">
      <c r="A6053" s="39">
        <v>45193</v>
      </c>
      <c r="B6053" s="6">
        <v>4945074.1346821748</v>
      </c>
      <c r="C6053" s="38">
        <v>4945074.1346821748</v>
      </c>
      <c r="D6053" s="6">
        <v>3320239.8653178257</v>
      </c>
      <c r="E6053" s="6">
        <v>-20279</v>
      </c>
      <c r="F6053" s="6">
        <f t="shared" si="4382"/>
        <v>8245035</v>
      </c>
      <c r="G6053" s="6">
        <f t="shared" si="4383"/>
        <v>8245035</v>
      </c>
      <c r="H6053" s="6"/>
      <c r="I6053" s="6">
        <f t="shared" si="4390"/>
        <v>-731616.6890378698</v>
      </c>
      <c r="J6053" s="6">
        <f t="shared" si="4385"/>
        <v>-731616.6890378698</v>
      </c>
      <c r="K6053" s="6">
        <f t="shared" si="4394"/>
        <v>2633573.7557045361</v>
      </c>
      <c r="L6053" s="6">
        <f t="shared" si="4391"/>
        <v>956347.73333333328</v>
      </c>
      <c r="M6053" s="6">
        <f t="shared" si="4392"/>
        <v>2858304.8</v>
      </c>
      <c r="N6053" s="6">
        <f t="shared" si="4393"/>
        <v>2858304.8</v>
      </c>
    </row>
    <row r="6054" spans="1:14" ht="15" x14ac:dyDescent="0.25">
      <c r="A6054" s="39">
        <v>45194</v>
      </c>
      <c r="B6054" s="6">
        <v>23176245.318435363</v>
      </c>
      <c r="C6054" s="38">
        <v>23176245.318435363</v>
      </c>
      <c r="D6054" s="6">
        <v>3627403.6815646375</v>
      </c>
      <c r="E6054" s="6">
        <v>5026430</v>
      </c>
      <c r="F6054" s="6">
        <f t="shared" si="4382"/>
        <v>31830079</v>
      </c>
      <c r="G6054" s="6">
        <f t="shared" si="4383"/>
        <v>31830079</v>
      </c>
      <c r="H6054" s="6"/>
      <c r="I6054" s="6">
        <f t="shared" si="4390"/>
        <v>48128.423752074319</v>
      </c>
      <c r="J6054" s="6">
        <f t="shared" si="4385"/>
        <v>48128.423752074319</v>
      </c>
      <c r="K6054" s="6">
        <f t="shared" si="4394"/>
        <v>2704192.5095812595</v>
      </c>
      <c r="L6054" s="6">
        <f t="shared" si="4391"/>
        <v>1075450.1333333333</v>
      </c>
      <c r="M6054" s="6">
        <f t="shared" si="4392"/>
        <v>3827771.0666666669</v>
      </c>
      <c r="N6054" s="6">
        <f t="shared" si="4393"/>
        <v>3827771.0666666669</v>
      </c>
    </row>
    <row r="6055" spans="1:14" ht="15" x14ac:dyDescent="0.25">
      <c r="A6055" s="39">
        <v>45195</v>
      </c>
      <c r="B6055" s="6">
        <v>-8525879.205303289</v>
      </c>
      <c r="C6055" s="38">
        <v>-8525879.205303289</v>
      </c>
      <c r="D6055" s="6">
        <v>3441447.2053032899</v>
      </c>
      <c r="E6055" s="6">
        <v>1134178</v>
      </c>
      <c r="F6055" s="6">
        <f t="shared" si="4382"/>
        <v>-3950253.9999999991</v>
      </c>
      <c r="G6055" s="6">
        <f t="shared" si="4383"/>
        <v>-3950253.9999999991</v>
      </c>
      <c r="H6055" s="6"/>
      <c r="I6055" s="6">
        <f t="shared" si="4390"/>
        <v>-781029.52628910344</v>
      </c>
      <c r="J6055" s="6">
        <f t="shared" si="4385"/>
        <v>-781029.52628910344</v>
      </c>
      <c r="K6055" s="6">
        <f t="shared" si="4394"/>
        <v>2774878.8262891034</v>
      </c>
      <c r="L6055" s="6">
        <f t="shared" si="4391"/>
        <v>1095942.1333333333</v>
      </c>
      <c r="M6055" s="6">
        <f t="shared" si="4392"/>
        <v>3089791.4333333331</v>
      </c>
      <c r="N6055" s="6">
        <f t="shared" si="4393"/>
        <v>3089791.4333333331</v>
      </c>
    </row>
    <row r="6056" spans="1:14" ht="15" x14ac:dyDescent="0.25">
      <c r="A6056" s="39">
        <v>45196</v>
      </c>
      <c r="B6056" s="6">
        <v>2875118.5349586355</v>
      </c>
      <c r="C6056" s="38">
        <v>2875118.5349586355</v>
      </c>
      <c r="D6056" s="6">
        <v>2746119.4650413645</v>
      </c>
      <c r="E6056" s="6">
        <v>379536</v>
      </c>
      <c r="F6056" s="6">
        <f t="shared" si="4382"/>
        <v>6000774</v>
      </c>
      <c r="G6056" s="6">
        <f t="shared" si="4383"/>
        <v>6000774</v>
      </c>
      <c r="H6056" s="6"/>
      <c r="I6056" s="6">
        <f t="shared" si="4390"/>
        <v>-818578.44933527347</v>
      </c>
      <c r="J6056" s="6">
        <f t="shared" si="4385"/>
        <v>-818578.44933527347</v>
      </c>
      <c r="K6056" s="6">
        <f t="shared" si="4394"/>
        <v>2789194.8826686069</v>
      </c>
      <c r="L6056" s="6">
        <f t="shared" si="4391"/>
        <v>1082766.0666666667</v>
      </c>
      <c r="M6056" s="6">
        <f t="shared" si="4392"/>
        <v>3053382.5</v>
      </c>
      <c r="N6056" s="6">
        <f t="shared" si="4393"/>
        <v>3053382.5</v>
      </c>
    </row>
    <row r="6057" spans="1:14" ht="15" x14ac:dyDescent="0.25">
      <c r="A6057" s="39">
        <v>45197</v>
      </c>
      <c r="B6057" s="6">
        <v>-3196567.0192862451</v>
      </c>
      <c r="C6057" s="38">
        <v>-3196567.0192862451</v>
      </c>
      <c r="D6057" s="6">
        <v>2367348.0192862451</v>
      </c>
      <c r="E6057" s="6">
        <v>271491</v>
      </c>
      <c r="F6057" s="6">
        <f t="shared" si="4382"/>
        <v>-557728</v>
      </c>
      <c r="G6057" s="6">
        <f t="shared" si="4383"/>
        <v>-557728</v>
      </c>
      <c r="H6057" s="6"/>
      <c r="I6057" s="6">
        <f t="shared" si="4390"/>
        <v>-827806.88519767753</v>
      </c>
      <c r="J6057" s="6">
        <f t="shared" si="4385"/>
        <v>-827806.88519767753</v>
      </c>
      <c r="K6057" s="6">
        <f t="shared" si="4394"/>
        <v>2770571.8851976781</v>
      </c>
      <c r="L6057" s="6">
        <f t="shared" si="4391"/>
        <v>1068395.5</v>
      </c>
      <c r="M6057" s="6">
        <f t="shared" si="4392"/>
        <v>3011160.5</v>
      </c>
      <c r="N6057" s="6">
        <f t="shared" si="4393"/>
        <v>3011160.5</v>
      </c>
    </row>
    <row r="6058" spans="1:14" ht="15" x14ac:dyDescent="0.25">
      <c r="A6058" s="39">
        <v>45198</v>
      </c>
      <c r="B6058" s="6">
        <v>-12076997.167846393</v>
      </c>
      <c r="C6058" s="38">
        <v>-12076997.167846393</v>
      </c>
      <c r="D6058" s="6">
        <v>2219710.1678463933</v>
      </c>
      <c r="E6058" s="6">
        <v>2305647</v>
      </c>
      <c r="F6058" s="6">
        <f t="shared" si="4382"/>
        <v>-7551640</v>
      </c>
      <c r="G6058" s="6">
        <f t="shared" si="4383"/>
        <v>-7551640</v>
      </c>
      <c r="H6058" s="6"/>
      <c r="I6058" s="6">
        <f t="shared" si="4390"/>
        <v>-1113227.8280953101</v>
      </c>
      <c r="J6058" s="6">
        <f t="shared" si="4385"/>
        <v>-1113227.8280953101</v>
      </c>
      <c r="K6058" s="6">
        <f t="shared" si="4394"/>
        <v>2737097.5280953106</v>
      </c>
      <c r="L6058" s="6">
        <f t="shared" si="4391"/>
        <v>1119539.7666666666</v>
      </c>
      <c r="M6058" s="6">
        <f t="shared" si="4392"/>
        <v>2743409.4666666668</v>
      </c>
      <c r="N6058" s="6">
        <f t="shared" si="4393"/>
        <v>2743409.4666666668</v>
      </c>
    </row>
    <row r="6059" spans="1:14" ht="15" x14ac:dyDescent="0.25">
      <c r="A6059" s="39">
        <v>45199</v>
      </c>
      <c r="B6059" s="6">
        <v>13223665.276147954</v>
      </c>
      <c r="C6059" s="38">
        <v>13223665.276147954</v>
      </c>
      <c r="D6059" s="6">
        <v>2274044.7238520468</v>
      </c>
      <c r="E6059" s="6">
        <v>-36170</v>
      </c>
      <c r="F6059" s="6">
        <f t="shared" si="4382"/>
        <v>15461540</v>
      </c>
      <c r="G6059" s="6">
        <f t="shared" si="4383"/>
        <v>15461540</v>
      </c>
      <c r="H6059" s="6"/>
      <c r="I6059" s="6">
        <f t="shared" si="4390"/>
        <v>-1173718.2027672173</v>
      </c>
      <c r="J6059" s="6">
        <f t="shared" si="4385"/>
        <v>-1173718.2027672173</v>
      </c>
      <c r="K6059" s="6">
        <f t="shared" si="4394"/>
        <v>2721098.9694338846</v>
      </c>
      <c r="L6059" s="6">
        <f t="shared" si="4391"/>
        <v>1104773.2333333334</v>
      </c>
      <c r="M6059" s="6">
        <f t="shared" si="4392"/>
        <v>2652154</v>
      </c>
      <c r="N6059" s="6">
        <f t="shared" si="4393"/>
        <v>2652154</v>
      </c>
    </row>
    <row r="6060" spans="1:14" ht="15" x14ac:dyDescent="0.25">
      <c r="A6060" s="39">
        <v>45200</v>
      </c>
      <c r="B6060" s="6">
        <v>-7768876.8263342176</v>
      </c>
      <c r="C6060" s="38">
        <v>-7768876.8263342176</v>
      </c>
      <c r="D6060" s="6">
        <v>2417560.8263342176</v>
      </c>
      <c r="E6060" s="6">
        <v>81530</v>
      </c>
      <c r="F6060" s="6">
        <f t="shared" ref="F6060:F6089" si="4395">SUM(B6060+D6060+E6060)</f>
        <v>-5269786</v>
      </c>
      <c r="G6060" s="6">
        <f t="shared" ref="G6060:G6089" si="4396">SUM(C6060:E6060)</f>
        <v>-5269786</v>
      </c>
      <c r="H6060" s="6"/>
      <c r="I6060" s="6">
        <f t="shared" ref="I6060:I6090" si="4397">AVERAGE(B6031:B6060)</f>
        <v>-1088122.6420108841</v>
      </c>
      <c r="J6060" s="6">
        <f t="shared" ref="J6060:J6090" si="4398">AVERAGE(C6031:C6060)</f>
        <v>-1088122.6420108841</v>
      </c>
      <c r="K6060" s="6">
        <f t="shared" ref="K6060:K6090" si="4399">AVERAGE(D6031:D6060)</f>
        <v>2694114.7753442181</v>
      </c>
      <c r="L6060" s="6">
        <f t="shared" ref="L6060:L6090" si="4400">AVERAGE(E6031:E6060)</f>
        <v>1099386.5666666667</v>
      </c>
      <c r="M6060" s="6">
        <f t="shared" ref="M6060:M6090" si="4401">AVERAGE(F6031:F6060)</f>
        <v>2705378.7</v>
      </c>
      <c r="N6060" s="6">
        <f t="shared" ref="N6060:N6090" si="4402">AVERAGE(G6031:G6060)</f>
        <v>2705378.7</v>
      </c>
    </row>
    <row r="6061" spans="1:14" ht="15" x14ac:dyDescent="0.25">
      <c r="A6061" s="39">
        <v>45201</v>
      </c>
      <c r="B6061" s="6">
        <v>2271036.8685587002</v>
      </c>
      <c r="C6061" s="38">
        <v>2271036.8685587002</v>
      </c>
      <c r="D6061" s="6">
        <v>2250544.1314412998</v>
      </c>
      <c r="E6061" s="6">
        <v>125562</v>
      </c>
      <c r="F6061" s="6">
        <f t="shared" si="4395"/>
        <v>4647143</v>
      </c>
      <c r="G6061" s="6">
        <f t="shared" si="4396"/>
        <v>4647143</v>
      </c>
      <c r="H6061" s="6"/>
      <c r="I6061" s="6">
        <f t="shared" si="4397"/>
        <v>-1321924.4752178576</v>
      </c>
      <c r="J6061" s="6">
        <f t="shared" si="4398"/>
        <v>-1321924.4752178576</v>
      </c>
      <c r="K6061" s="6">
        <f t="shared" si="4399"/>
        <v>2671522.1085511907</v>
      </c>
      <c r="L6061" s="6">
        <f t="shared" si="4400"/>
        <v>1084719.4666666666</v>
      </c>
      <c r="M6061" s="6">
        <f t="shared" si="4401"/>
        <v>2434317.1</v>
      </c>
      <c r="N6061" s="6">
        <f t="shared" si="4402"/>
        <v>2434317.1</v>
      </c>
    </row>
    <row r="6062" spans="1:14" ht="15" x14ac:dyDescent="0.25">
      <c r="A6062" s="39">
        <v>45202</v>
      </c>
      <c r="B6062" s="6">
        <v>1445329.5268937307</v>
      </c>
      <c r="C6062" s="38">
        <v>1445329.5268937307</v>
      </c>
      <c r="D6062" s="6">
        <v>1886356.4731062693</v>
      </c>
      <c r="E6062" s="6">
        <v>307987</v>
      </c>
      <c r="F6062" s="6">
        <f t="shared" si="4395"/>
        <v>3639673</v>
      </c>
      <c r="G6062" s="6">
        <f t="shared" si="4396"/>
        <v>3639673</v>
      </c>
      <c r="H6062" s="6"/>
      <c r="I6062" s="6">
        <f t="shared" si="4397"/>
        <v>-1292239.6710837877</v>
      </c>
      <c r="J6062" s="6">
        <f t="shared" si="4398"/>
        <v>-1292239.6710837877</v>
      </c>
      <c r="K6062" s="6">
        <f t="shared" si="4399"/>
        <v>2627824.8710837876</v>
      </c>
      <c r="L6062" s="6">
        <f t="shared" si="4400"/>
        <v>1080221.0666666667</v>
      </c>
      <c r="M6062" s="6">
        <f t="shared" si="4401"/>
        <v>2415806.2666666666</v>
      </c>
      <c r="N6062" s="6">
        <f t="shared" si="4402"/>
        <v>2415806.2666666666</v>
      </c>
    </row>
    <row r="6063" spans="1:14" ht="15" x14ac:dyDescent="0.25">
      <c r="A6063" s="39">
        <v>45203</v>
      </c>
      <c r="B6063" s="6">
        <v>21127657.336073682</v>
      </c>
      <c r="C6063" s="38">
        <v>21127657.336073682</v>
      </c>
      <c r="D6063" s="6">
        <v>1779529.6639263169</v>
      </c>
      <c r="E6063" s="6">
        <v>1141550</v>
      </c>
      <c r="F6063" s="6">
        <f t="shared" si="4395"/>
        <v>24048737</v>
      </c>
      <c r="G6063" s="6">
        <f t="shared" si="4396"/>
        <v>24048737</v>
      </c>
      <c r="H6063" s="6"/>
      <c r="I6063" s="6">
        <f t="shared" si="4397"/>
        <v>-728365.5152958472</v>
      </c>
      <c r="J6063" s="6">
        <f t="shared" si="4398"/>
        <v>-728365.5152958472</v>
      </c>
      <c r="K6063" s="6">
        <f t="shared" si="4399"/>
        <v>2581104.6486291806</v>
      </c>
      <c r="L6063" s="6">
        <f t="shared" si="4400"/>
        <v>1086431.2666666666</v>
      </c>
      <c r="M6063" s="6">
        <f t="shared" si="4401"/>
        <v>2939170.4</v>
      </c>
      <c r="N6063" s="6">
        <f t="shared" si="4402"/>
        <v>2939170.4</v>
      </c>
    </row>
    <row r="6064" spans="1:14" ht="15" x14ac:dyDescent="0.25">
      <c r="A6064" s="39">
        <v>45204</v>
      </c>
      <c r="B6064" s="6">
        <v>18877487.547261208</v>
      </c>
      <c r="C6064" s="38">
        <v>18877487.547261208</v>
      </c>
      <c r="D6064" s="6">
        <v>1851598.4527387908</v>
      </c>
      <c r="E6064" s="6">
        <v>1347095</v>
      </c>
      <c r="F6064" s="6">
        <f t="shared" si="4395"/>
        <v>22076181</v>
      </c>
      <c r="G6064" s="6">
        <f t="shared" si="4396"/>
        <v>22076181</v>
      </c>
      <c r="H6064" s="6"/>
      <c r="I6064" s="6">
        <f t="shared" si="4397"/>
        <v>-734136.60826635663</v>
      </c>
      <c r="J6064" s="6">
        <f t="shared" si="4398"/>
        <v>-734136.60826635663</v>
      </c>
      <c r="K6064" s="6">
        <f t="shared" si="4399"/>
        <v>2541528.4415996904</v>
      </c>
      <c r="L6064" s="6">
        <f t="shared" si="4400"/>
        <v>1067944.7666666666</v>
      </c>
      <c r="M6064" s="6">
        <f t="shared" si="4401"/>
        <v>2875336.6</v>
      </c>
      <c r="N6064" s="6">
        <f t="shared" si="4402"/>
        <v>2875336.6</v>
      </c>
    </row>
    <row r="6065" spans="1:14" ht="15" x14ac:dyDescent="0.25">
      <c r="A6065" s="39">
        <v>45205</v>
      </c>
      <c r="B6065" s="6">
        <v>-18931393.994246803</v>
      </c>
      <c r="C6065" s="38">
        <v>-18931393.994246803</v>
      </c>
      <c r="D6065" s="6">
        <v>2017541.9942468044</v>
      </c>
      <c r="E6065" s="6">
        <v>378503</v>
      </c>
      <c r="F6065" s="6">
        <f t="shared" si="4395"/>
        <v>-16535349</v>
      </c>
      <c r="G6065" s="6">
        <f t="shared" si="4396"/>
        <v>-16535349</v>
      </c>
      <c r="H6065" s="6"/>
      <c r="I6065" s="6">
        <f t="shared" si="4397"/>
        <v>-1237149.3945523051</v>
      </c>
      <c r="J6065" s="6">
        <f t="shared" si="4398"/>
        <v>-1237149.3945523051</v>
      </c>
      <c r="K6065" s="6">
        <f t="shared" si="4399"/>
        <v>2519500.8278856394</v>
      </c>
      <c r="L6065" s="6">
        <f t="shared" si="4400"/>
        <v>1024844.1666666666</v>
      </c>
      <c r="M6065" s="6">
        <f t="shared" si="4401"/>
        <v>2307195.6</v>
      </c>
      <c r="N6065" s="6">
        <f t="shared" si="4402"/>
        <v>2307195.6</v>
      </c>
    </row>
    <row r="6066" spans="1:14" ht="15" x14ac:dyDescent="0.25">
      <c r="A6066" s="39">
        <v>45206</v>
      </c>
      <c r="B6066" s="6">
        <v>-6895797.020107287</v>
      </c>
      <c r="C6066" s="38">
        <v>-6895797.020107287</v>
      </c>
      <c r="D6066" s="6">
        <v>1846813.020107287</v>
      </c>
      <c r="E6066" s="6">
        <v>-134751</v>
      </c>
      <c r="F6066" s="6">
        <f t="shared" si="4395"/>
        <v>-5183735</v>
      </c>
      <c r="G6066" s="6">
        <f t="shared" si="4396"/>
        <v>-5183735</v>
      </c>
      <c r="H6066" s="6"/>
      <c r="I6066" s="6">
        <f t="shared" si="4397"/>
        <v>-1508628.3536362769</v>
      </c>
      <c r="J6066" s="6">
        <f t="shared" si="4398"/>
        <v>-1508628.3536362769</v>
      </c>
      <c r="K6066" s="6">
        <f t="shared" si="4399"/>
        <v>2481323.6536362772</v>
      </c>
      <c r="L6066" s="6">
        <f t="shared" si="4400"/>
        <v>1005998.1</v>
      </c>
      <c r="M6066" s="6">
        <f t="shared" si="4401"/>
        <v>1978693.4</v>
      </c>
      <c r="N6066" s="6">
        <f t="shared" si="4402"/>
        <v>1978693.4</v>
      </c>
    </row>
    <row r="6067" spans="1:14" ht="15" x14ac:dyDescent="0.25">
      <c r="A6067" s="39">
        <v>45207</v>
      </c>
      <c r="B6067" s="6">
        <v>13185060.374473829</v>
      </c>
      <c r="C6067" s="38">
        <v>13185060.374473829</v>
      </c>
      <c r="D6067" s="6">
        <v>1924057.6255261707</v>
      </c>
      <c r="E6067" s="6">
        <v>-67476</v>
      </c>
      <c r="F6067" s="6">
        <f t="shared" si="4395"/>
        <v>15041642</v>
      </c>
      <c r="G6067" s="6">
        <f t="shared" si="4396"/>
        <v>15041642</v>
      </c>
      <c r="H6067" s="6"/>
      <c r="I6067" s="6">
        <f t="shared" si="4397"/>
        <v>-782610.29593651358</v>
      </c>
      <c r="J6067" s="6">
        <f t="shared" si="4398"/>
        <v>-782610.29593651358</v>
      </c>
      <c r="K6067" s="6">
        <f t="shared" si="4399"/>
        <v>2464834.7292698468</v>
      </c>
      <c r="L6067" s="6">
        <f t="shared" si="4400"/>
        <v>972604.6</v>
      </c>
      <c r="M6067" s="6">
        <f t="shared" si="4401"/>
        <v>2654829.0333333332</v>
      </c>
      <c r="N6067" s="6">
        <f t="shared" si="4402"/>
        <v>2654829.0333333332</v>
      </c>
    </row>
    <row r="6068" spans="1:14" ht="15" x14ac:dyDescent="0.25">
      <c r="A6068" s="39">
        <v>45208</v>
      </c>
      <c r="B6068" s="6">
        <v>16953688.479847368</v>
      </c>
      <c r="C6068" s="38">
        <v>16953688.479847368</v>
      </c>
      <c r="D6068" s="6">
        <v>2424507.5201526312</v>
      </c>
      <c r="E6068" s="6">
        <v>-216016</v>
      </c>
      <c r="F6068" s="6">
        <f t="shared" si="4395"/>
        <v>19162180</v>
      </c>
      <c r="G6068" s="6">
        <f t="shared" si="4396"/>
        <v>19162180</v>
      </c>
      <c r="H6068" s="6"/>
      <c r="I6068" s="6">
        <f t="shared" si="4397"/>
        <v>-206478.17739170964</v>
      </c>
      <c r="J6068" s="6">
        <f t="shared" si="4398"/>
        <v>-206478.17739170964</v>
      </c>
      <c r="K6068" s="6">
        <f t="shared" si="4399"/>
        <v>2471867.7773917094</v>
      </c>
      <c r="L6068" s="6">
        <f t="shared" si="4400"/>
        <v>917368.3</v>
      </c>
      <c r="M6068" s="6">
        <f t="shared" si="4401"/>
        <v>3182757.9</v>
      </c>
      <c r="N6068" s="6">
        <f t="shared" si="4402"/>
        <v>3182757.9</v>
      </c>
    </row>
    <row r="6069" spans="1:14" ht="15" x14ac:dyDescent="0.25">
      <c r="A6069" s="39">
        <v>45209</v>
      </c>
      <c r="B6069" s="6">
        <v>1186271.4990673745</v>
      </c>
      <c r="C6069" s="38">
        <v>1186271.4990673745</v>
      </c>
      <c r="D6069" s="6">
        <v>3443313.5009326255</v>
      </c>
      <c r="E6069" s="6">
        <v>225531</v>
      </c>
      <c r="F6069" s="6">
        <f t="shared" si="4395"/>
        <v>4855116</v>
      </c>
      <c r="G6069" s="6">
        <f t="shared" si="4396"/>
        <v>4855116</v>
      </c>
      <c r="H6069" s="6"/>
      <c r="I6069" s="6">
        <f t="shared" si="4397"/>
        <v>-322083.9763660992</v>
      </c>
      <c r="J6069" s="6">
        <f t="shared" si="4398"/>
        <v>-322083.9763660992</v>
      </c>
      <c r="K6069" s="6">
        <f t="shared" si="4399"/>
        <v>2505935.7430327665</v>
      </c>
      <c r="L6069" s="6">
        <f t="shared" si="4400"/>
        <v>890618.5</v>
      </c>
      <c r="M6069" s="6">
        <f t="shared" si="4401"/>
        <v>3074470.2666666666</v>
      </c>
      <c r="N6069" s="6">
        <f t="shared" si="4402"/>
        <v>3074470.2666666666</v>
      </c>
    </row>
    <row r="6070" spans="1:14" ht="15" x14ac:dyDescent="0.25">
      <c r="A6070" s="39">
        <v>45210</v>
      </c>
      <c r="B6070" s="6">
        <v>-25575735.798789341</v>
      </c>
      <c r="C6070" s="38">
        <v>-25575735.798789341</v>
      </c>
      <c r="D6070" s="6">
        <v>3158096.7987893419</v>
      </c>
      <c r="E6070" s="6">
        <v>-21345</v>
      </c>
      <c r="F6070" s="6">
        <f t="shared" si="4395"/>
        <v>-22438984</v>
      </c>
      <c r="G6070" s="6">
        <f t="shared" si="4396"/>
        <v>-22438984</v>
      </c>
      <c r="H6070" s="6"/>
      <c r="I6070" s="6">
        <f t="shared" si="4397"/>
        <v>-284036.71880481817</v>
      </c>
      <c r="J6070" s="6">
        <f t="shared" si="4398"/>
        <v>-284036.71880481817</v>
      </c>
      <c r="K6070" s="6">
        <f t="shared" si="4399"/>
        <v>2531955.7854714845</v>
      </c>
      <c r="L6070" s="6">
        <f t="shared" si="4400"/>
        <v>880794.53333333333</v>
      </c>
      <c r="M6070" s="6">
        <f t="shared" si="4401"/>
        <v>3128713.6</v>
      </c>
      <c r="N6070" s="6">
        <f t="shared" si="4402"/>
        <v>3128713.6</v>
      </c>
    </row>
    <row r="6071" spans="1:14" ht="15" x14ac:dyDescent="0.25">
      <c r="A6071" s="39">
        <v>45211</v>
      </c>
      <c r="B6071" s="6">
        <v>2690667.7447312176</v>
      </c>
      <c r="C6071" s="38">
        <v>2690667.7447312176</v>
      </c>
      <c r="D6071" s="6">
        <v>2671742.2552687824</v>
      </c>
      <c r="E6071" s="6">
        <v>1017951</v>
      </c>
      <c r="F6071" s="6">
        <f t="shared" si="4395"/>
        <v>6380361</v>
      </c>
      <c r="G6071" s="6">
        <f t="shared" si="4396"/>
        <v>6380361</v>
      </c>
      <c r="H6071" s="6"/>
      <c r="I6071" s="6">
        <f t="shared" si="4397"/>
        <v>738733.96441754757</v>
      </c>
      <c r="J6071" s="6">
        <f t="shared" si="4398"/>
        <v>738733.96441754757</v>
      </c>
      <c r="K6071" s="6">
        <f t="shared" si="4399"/>
        <v>2535739.2022491186</v>
      </c>
      <c r="L6071" s="6">
        <f t="shared" si="4400"/>
        <v>820600.16666666663</v>
      </c>
      <c r="M6071" s="6">
        <f t="shared" si="4401"/>
        <v>4095073.3333333335</v>
      </c>
      <c r="N6071" s="6">
        <f t="shared" si="4402"/>
        <v>4095073.3333333335</v>
      </c>
    </row>
    <row r="6072" spans="1:14" ht="15" x14ac:dyDescent="0.25">
      <c r="A6072" s="39">
        <v>45212</v>
      </c>
      <c r="B6072" s="6">
        <v>-9877133.7592923306</v>
      </c>
      <c r="C6072" s="38">
        <v>-9877133.7592923306</v>
      </c>
      <c r="D6072" s="6">
        <v>2621098.7592923306</v>
      </c>
      <c r="E6072" s="6">
        <v>657698</v>
      </c>
      <c r="F6072" s="6">
        <f t="shared" si="4395"/>
        <v>-6598337</v>
      </c>
      <c r="G6072" s="6">
        <f t="shared" si="4396"/>
        <v>-6598337</v>
      </c>
      <c r="H6072" s="6"/>
      <c r="I6072" s="6">
        <f t="shared" si="4397"/>
        <v>-268162.70140847971</v>
      </c>
      <c r="J6072" s="6">
        <f t="shared" si="4398"/>
        <v>-268162.70140847971</v>
      </c>
      <c r="K6072" s="6">
        <f t="shared" si="4399"/>
        <v>2564710.4014084795</v>
      </c>
      <c r="L6072" s="6">
        <f t="shared" si="4400"/>
        <v>825744.2</v>
      </c>
      <c r="M6072" s="6">
        <f t="shared" si="4401"/>
        <v>3122291.9</v>
      </c>
      <c r="N6072" s="6">
        <f t="shared" si="4402"/>
        <v>3122291.9</v>
      </c>
    </row>
    <row r="6073" spans="1:14" ht="15" x14ac:dyDescent="0.25">
      <c r="A6073" s="39">
        <v>45213</v>
      </c>
      <c r="B6073" s="6">
        <v>3314528.1242689206</v>
      </c>
      <c r="C6073" s="38">
        <v>3314528.1242689206</v>
      </c>
      <c r="D6073" s="6">
        <v>2724345.8757310794</v>
      </c>
      <c r="E6073" s="6">
        <v>302474</v>
      </c>
      <c r="F6073" s="6">
        <f t="shared" si="4395"/>
        <v>6341348</v>
      </c>
      <c r="G6073" s="6">
        <f t="shared" si="4396"/>
        <v>6341348</v>
      </c>
      <c r="H6073" s="6"/>
      <c r="I6073" s="6">
        <f t="shared" si="4397"/>
        <v>-622438.6944738928</v>
      </c>
      <c r="J6073" s="6">
        <f t="shared" si="4398"/>
        <v>-622438.6944738928</v>
      </c>
      <c r="K6073" s="6">
        <f t="shared" si="4399"/>
        <v>2556628.861140559</v>
      </c>
      <c r="L6073" s="6">
        <f t="shared" si="4400"/>
        <v>818123.7</v>
      </c>
      <c r="M6073" s="6">
        <f t="shared" si="4401"/>
        <v>2752313.8666666667</v>
      </c>
      <c r="N6073" s="6">
        <f t="shared" si="4402"/>
        <v>2752313.8666666667</v>
      </c>
    </row>
    <row r="6074" spans="1:14" ht="15" x14ac:dyDescent="0.25">
      <c r="A6074" s="39">
        <v>45214</v>
      </c>
      <c r="B6074" s="6">
        <v>20773267.49391662</v>
      </c>
      <c r="C6074" s="38">
        <v>20773267.49391662</v>
      </c>
      <c r="D6074" s="6">
        <v>2381971.5060833814</v>
      </c>
      <c r="E6074" s="6">
        <v>788463</v>
      </c>
      <c r="F6074" s="6">
        <f t="shared" si="4395"/>
        <v>23943702</v>
      </c>
      <c r="G6074" s="6">
        <f t="shared" si="4396"/>
        <v>23943702</v>
      </c>
      <c r="H6074" s="6"/>
      <c r="I6074" s="6">
        <f t="shared" si="4397"/>
        <v>456989.61144617904</v>
      </c>
      <c r="J6074" s="6">
        <f t="shared" si="4398"/>
        <v>456989.61144617904</v>
      </c>
      <c r="K6074" s="6">
        <f t="shared" si="4399"/>
        <v>2526302.0218871548</v>
      </c>
      <c r="L6074" s="6">
        <f t="shared" si="4400"/>
        <v>823030.06666666665</v>
      </c>
      <c r="M6074" s="6">
        <f t="shared" si="4401"/>
        <v>3806321.7</v>
      </c>
      <c r="N6074" s="6">
        <f t="shared" si="4402"/>
        <v>3806321.7</v>
      </c>
    </row>
    <row r="6075" spans="1:14" ht="15" x14ac:dyDescent="0.25">
      <c r="A6075" s="39">
        <v>45215</v>
      </c>
      <c r="B6075" s="6">
        <v>22907136.425528061</v>
      </c>
      <c r="C6075" s="38">
        <v>22907136.425528061</v>
      </c>
      <c r="D6075" s="6">
        <v>3888556.5744719403</v>
      </c>
      <c r="E6075" s="6">
        <v>601258</v>
      </c>
      <c r="F6075" s="6">
        <f t="shared" si="4395"/>
        <v>27396951</v>
      </c>
      <c r="G6075" s="6">
        <f t="shared" si="4396"/>
        <v>27396951</v>
      </c>
      <c r="H6075" s="6"/>
      <c r="I6075" s="6">
        <f t="shared" si="4397"/>
        <v>1340272.7610989129</v>
      </c>
      <c r="J6075" s="6">
        <f t="shared" si="4398"/>
        <v>1340272.7610989129</v>
      </c>
      <c r="K6075" s="6">
        <f t="shared" si="4399"/>
        <v>2545494.8389010872</v>
      </c>
      <c r="L6075" s="6">
        <f t="shared" si="4400"/>
        <v>790698.33333333337</v>
      </c>
      <c r="M6075" s="6">
        <f t="shared" si="4401"/>
        <v>4676465.9333333336</v>
      </c>
      <c r="N6075" s="6">
        <f t="shared" si="4402"/>
        <v>4676465.9333333336</v>
      </c>
    </row>
    <row r="6076" spans="1:14" ht="15" x14ac:dyDescent="0.25">
      <c r="A6076" s="39">
        <v>45216</v>
      </c>
      <c r="B6076" s="6">
        <v>-5325547.1653583106</v>
      </c>
      <c r="C6076" s="38">
        <v>-5325547.1653583106</v>
      </c>
      <c r="D6076" s="6">
        <v>2900469.1653583101</v>
      </c>
      <c r="E6076" s="6">
        <v>2776618</v>
      </c>
      <c r="F6076" s="6">
        <f t="shared" si="4395"/>
        <v>351539.99999999953</v>
      </c>
      <c r="G6076" s="6">
        <f t="shared" si="4396"/>
        <v>351539.99999999953</v>
      </c>
      <c r="H6076" s="6"/>
      <c r="I6076" s="6">
        <f t="shared" si="4397"/>
        <v>1199187.1751169635</v>
      </c>
      <c r="J6076" s="6">
        <f t="shared" si="4398"/>
        <v>1199187.1751169635</v>
      </c>
      <c r="K6076" s="6">
        <f t="shared" si="4399"/>
        <v>2548132.4915497028</v>
      </c>
      <c r="L6076" s="6">
        <f t="shared" si="4400"/>
        <v>818301.3666666667</v>
      </c>
      <c r="M6076" s="6">
        <f t="shared" si="4401"/>
        <v>4565621.0333333332</v>
      </c>
      <c r="N6076" s="6">
        <f t="shared" si="4402"/>
        <v>4565621.0333333332</v>
      </c>
    </row>
    <row r="6077" spans="1:14" ht="15" x14ac:dyDescent="0.25">
      <c r="A6077" s="39">
        <v>45217</v>
      </c>
      <c r="B6077" s="6">
        <v>7174450.0758146774</v>
      </c>
      <c r="C6077" s="38">
        <v>7174450.0758146774</v>
      </c>
      <c r="D6077" s="6">
        <v>1633017.9241853228</v>
      </c>
      <c r="E6077" s="6">
        <v>1289747</v>
      </c>
      <c r="F6077" s="6">
        <f t="shared" si="4395"/>
        <v>10097215</v>
      </c>
      <c r="G6077" s="6">
        <f t="shared" si="4396"/>
        <v>10097215</v>
      </c>
      <c r="H6077" s="6"/>
      <c r="I6077" s="6">
        <f t="shared" si="4397"/>
        <v>2198515.6413771217</v>
      </c>
      <c r="J6077" s="6">
        <f t="shared" si="4398"/>
        <v>2198515.6413771217</v>
      </c>
      <c r="K6077" s="6">
        <f t="shared" si="4399"/>
        <v>2538576.6586228786</v>
      </c>
      <c r="L6077" s="6">
        <f t="shared" si="4400"/>
        <v>813467.8666666667</v>
      </c>
      <c r="M6077" s="6">
        <f t="shared" si="4401"/>
        <v>5550560.166666667</v>
      </c>
      <c r="N6077" s="6">
        <f t="shared" si="4402"/>
        <v>5550560.166666667</v>
      </c>
    </row>
    <row r="6078" spans="1:14" ht="15" x14ac:dyDescent="0.25">
      <c r="A6078" s="39">
        <v>45218</v>
      </c>
      <c r="B6078" s="6">
        <v>20470842.167439185</v>
      </c>
      <c r="C6078" s="38">
        <v>20470842.167439185</v>
      </c>
      <c r="D6078" s="6">
        <v>1736741.8325608149</v>
      </c>
      <c r="E6078" s="6">
        <v>1975652</v>
      </c>
      <c r="F6078" s="6">
        <f t="shared" si="4395"/>
        <v>24183236</v>
      </c>
      <c r="G6078" s="6">
        <f t="shared" si="4396"/>
        <v>24183236</v>
      </c>
      <c r="H6078" s="6"/>
      <c r="I6078" s="6">
        <f t="shared" si="4397"/>
        <v>2062586.4463843708</v>
      </c>
      <c r="J6078" s="6">
        <f t="shared" si="4398"/>
        <v>2062586.4463843708</v>
      </c>
      <c r="K6078" s="6">
        <f t="shared" si="4399"/>
        <v>2524792.2869489621</v>
      </c>
      <c r="L6078" s="6">
        <f t="shared" si="4400"/>
        <v>834512.1</v>
      </c>
      <c r="M6078" s="6">
        <f t="shared" si="4401"/>
        <v>5421890.833333333</v>
      </c>
      <c r="N6078" s="6">
        <f t="shared" si="4402"/>
        <v>5421890.833333333</v>
      </c>
    </row>
    <row r="6079" spans="1:14" ht="15" x14ac:dyDescent="0.25">
      <c r="A6079" s="39">
        <v>45219</v>
      </c>
      <c r="B6079" s="6">
        <v>-14199963.791621607</v>
      </c>
      <c r="C6079" s="38">
        <v>-14199963.791621607</v>
      </c>
      <c r="D6079" s="6">
        <v>1474476.7916216073</v>
      </c>
      <c r="E6079" s="6">
        <v>2382724</v>
      </c>
      <c r="F6079" s="6">
        <f t="shared" si="4395"/>
        <v>-10342763</v>
      </c>
      <c r="G6079" s="6">
        <f t="shared" si="4396"/>
        <v>-10342763</v>
      </c>
      <c r="H6079" s="6"/>
      <c r="I6079" s="6">
        <f t="shared" si="4397"/>
        <v>2650195.0512496415</v>
      </c>
      <c r="J6079" s="6">
        <f t="shared" si="4398"/>
        <v>2650195.0512496415</v>
      </c>
      <c r="K6079" s="6">
        <f t="shared" si="4399"/>
        <v>2494378.6820836905</v>
      </c>
      <c r="L6079" s="6">
        <f t="shared" si="4400"/>
        <v>869821.5</v>
      </c>
      <c r="M6079" s="6">
        <f t="shared" si="4401"/>
        <v>6014395.2333333334</v>
      </c>
      <c r="N6079" s="6">
        <f t="shared" si="4402"/>
        <v>6014395.2333333334</v>
      </c>
    </row>
    <row r="6080" spans="1:14" ht="15" x14ac:dyDescent="0.25">
      <c r="A6080" s="39">
        <v>45220</v>
      </c>
      <c r="B6080" s="6">
        <v>-14641639.392397944</v>
      </c>
      <c r="C6080" s="38">
        <v>-14641639.392397944</v>
      </c>
      <c r="D6080" s="6">
        <v>1511145.3923979437</v>
      </c>
      <c r="E6080" s="6">
        <v>1535058</v>
      </c>
      <c r="F6080" s="6">
        <f t="shared" si="4395"/>
        <v>-11595436</v>
      </c>
      <c r="G6080" s="6">
        <f t="shared" si="4396"/>
        <v>-11595436</v>
      </c>
      <c r="H6080" s="6"/>
      <c r="I6080" s="6">
        <f t="shared" si="4397"/>
        <v>2556966.5424730526</v>
      </c>
      <c r="J6080" s="6">
        <f t="shared" si="4398"/>
        <v>2556966.5424730526</v>
      </c>
      <c r="K6080" s="6">
        <f t="shared" si="4399"/>
        <v>2464777.2908602818</v>
      </c>
      <c r="L6080" s="6">
        <f t="shared" si="4400"/>
        <v>862458.53333333333</v>
      </c>
      <c r="M6080" s="6">
        <f t="shared" si="4401"/>
        <v>5884202.3666666662</v>
      </c>
      <c r="N6080" s="6">
        <f t="shared" si="4402"/>
        <v>5884202.3666666662</v>
      </c>
    </row>
    <row r="6081" spans="1:14" ht="15" x14ac:dyDescent="0.25">
      <c r="A6081" s="39">
        <v>45221</v>
      </c>
      <c r="B6081" s="6">
        <v>30423290.950718865</v>
      </c>
      <c r="C6081" s="38">
        <v>30423290.950718865</v>
      </c>
      <c r="D6081" s="6">
        <v>1532511.049281135</v>
      </c>
      <c r="E6081" s="6">
        <v>1330195</v>
      </c>
      <c r="F6081" s="6">
        <f t="shared" si="4395"/>
        <v>33285997</v>
      </c>
      <c r="G6081" s="6">
        <f t="shared" si="4396"/>
        <v>33285997</v>
      </c>
      <c r="H6081" s="6"/>
      <c r="I6081" s="6">
        <f t="shared" si="4397"/>
        <v>3953565.1293421099</v>
      </c>
      <c r="J6081" s="6">
        <f t="shared" si="4398"/>
        <v>3953565.1293421099</v>
      </c>
      <c r="K6081" s="6">
        <f t="shared" si="4399"/>
        <v>2432813.4706578911</v>
      </c>
      <c r="L6081" s="6">
        <f t="shared" si="4400"/>
        <v>898658.66666666663</v>
      </c>
      <c r="M6081" s="6">
        <f t="shared" si="4401"/>
        <v>7285037.2666666666</v>
      </c>
      <c r="N6081" s="6">
        <f t="shared" si="4402"/>
        <v>7285037.2666666666</v>
      </c>
    </row>
    <row r="6082" spans="1:14" ht="15" x14ac:dyDescent="0.25">
      <c r="A6082" s="39">
        <v>45222</v>
      </c>
      <c r="B6082" s="6">
        <v>15685279.802308045</v>
      </c>
      <c r="C6082" s="38">
        <v>15685279.802308045</v>
      </c>
      <c r="D6082" s="6">
        <v>1392615.1976919528</v>
      </c>
      <c r="E6082" s="6">
        <v>1822666</v>
      </c>
      <c r="F6082" s="6">
        <f t="shared" si="4395"/>
        <v>18900561</v>
      </c>
      <c r="G6082" s="6">
        <f t="shared" si="4396"/>
        <v>18900561</v>
      </c>
      <c r="H6082" s="6"/>
      <c r="I6082" s="6">
        <f t="shared" si="4397"/>
        <v>3856352.2180180619</v>
      </c>
      <c r="J6082" s="6">
        <f t="shared" si="4398"/>
        <v>3856352.2180180619</v>
      </c>
      <c r="K6082" s="6">
        <f t="shared" si="4399"/>
        <v>2382164.1819819384</v>
      </c>
      <c r="L6082" s="6">
        <f t="shared" si="4400"/>
        <v>956983.56666666665</v>
      </c>
      <c r="M6082" s="6">
        <f t="shared" si="4401"/>
        <v>7195499.9666666668</v>
      </c>
      <c r="N6082" s="6">
        <f t="shared" si="4402"/>
        <v>7195499.9666666668</v>
      </c>
    </row>
    <row r="6083" spans="1:14" ht="15" x14ac:dyDescent="0.25">
      <c r="A6083" s="39">
        <v>45223</v>
      </c>
      <c r="B6083" s="6">
        <v>5203413.3151708059</v>
      </c>
      <c r="C6083" s="38">
        <v>5203413.3151708059</v>
      </c>
      <c r="D6083" s="6">
        <v>1536468.6848291941</v>
      </c>
      <c r="E6083" s="6">
        <v>1489420</v>
      </c>
      <c r="F6083" s="6">
        <f t="shared" si="4395"/>
        <v>8229302</v>
      </c>
      <c r="G6083" s="6">
        <f t="shared" si="4396"/>
        <v>8229302</v>
      </c>
      <c r="H6083" s="6"/>
      <c r="I6083" s="6">
        <f t="shared" si="4397"/>
        <v>3864963.5240343488</v>
      </c>
      <c r="J6083" s="6">
        <f t="shared" si="4398"/>
        <v>3864963.5240343488</v>
      </c>
      <c r="K6083" s="6">
        <f t="shared" si="4399"/>
        <v>2322705.1426323177</v>
      </c>
      <c r="L6083" s="6">
        <f t="shared" si="4400"/>
        <v>1007306.8666666667</v>
      </c>
      <c r="M6083" s="6">
        <f t="shared" si="4401"/>
        <v>7194975.5333333332</v>
      </c>
      <c r="N6083" s="6">
        <f t="shared" si="4402"/>
        <v>7194975.5333333332</v>
      </c>
    </row>
    <row r="6084" spans="1:14" ht="15" x14ac:dyDescent="0.25">
      <c r="A6084" s="39">
        <v>45224</v>
      </c>
      <c r="B6084" s="6">
        <v>-12625144.290898804</v>
      </c>
      <c r="C6084" s="38">
        <v>-12625144.290898804</v>
      </c>
      <c r="D6084" s="6">
        <v>1870019.2908988036</v>
      </c>
      <c r="E6084" s="6">
        <v>1558409</v>
      </c>
      <c r="F6084" s="6">
        <f t="shared" si="4395"/>
        <v>-9196716</v>
      </c>
      <c r="G6084" s="6">
        <f t="shared" si="4396"/>
        <v>-9196716</v>
      </c>
      <c r="H6084" s="6"/>
      <c r="I6084" s="6">
        <f t="shared" si="4397"/>
        <v>2671583.8703898774</v>
      </c>
      <c r="J6084" s="6">
        <f t="shared" si="4398"/>
        <v>2671583.8703898774</v>
      </c>
      <c r="K6084" s="6">
        <f t="shared" si="4399"/>
        <v>2264125.6629434568</v>
      </c>
      <c r="L6084" s="6">
        <f t="shared" si="4400"/>
        <v>891706.16666666663</v>
      </c>
      <c r="M6084" s="6">
        <f t="shared" si="4401"/>
        <v>5827415.7000000002</v>
      </c>
      <c r="N6084" s="6">
        <f t="shared" si="4402"/>
        <v>5827415.7000000002</v>
      </c>
    </row>
    <row r="6085" spans="1:14" ht="15" x14ac:dyDescent="0.25">
      <c r="A6085" s="39">
        <v>45225</v>
      </c>
      <c r="B6085" s="6">
        <v>7997519.8684810326</v>
      </c>
      <c r="C6085" s="38">
        <v>7997519.8684810326</v>
      </c>
      <c r="D6085" s="6">
        <v>1035809.1315189672</v>
      </c>
      <c r="E6085" s="6">
        <v>1513276</v>
      </c>
      <c r="F6085" s="6">
        <f t="shared" si="4395"/>
        <v>10546605</v>
      </c>
      <c r="G6085" s="6">
        <f t="shared" si="4396"/>
        <v>10546605</v>
      </c>
      <c r="H6085" s="6"/>
      <c r="I6085" s="6">
        <f t="shared" si="4397"/>
        <v>3222363.8395160208</v>
      </c>
      <c r="J6085" s="6">
        <f t="shared" si="4398"/>
        <v>3222363.8395160208</v>
      </c>
      <c r="K6085" s="6">
        <f t="shared" si="4399"/>
        <v>2183937.727150646</v>
      </c>
      <c r="L6085" s="6">
        <f t="shared" si="4400"/>
        <v>904342.76666666672</v>
      </c>
      <c r="M6085" s="6">
        <f t="shared" si="4401"/>
        <v>6310644.333333333</v>
      </c>
      <c r="N6085" s="6">
        <f t="shared" si="4402"/>
        <v>6310644.333333333</v>
      </c>
    </row>
    <row r="6086" spans="1:14" ht="15" x14ac:dyDescent="0.25">
      <c r="A6086" s="39">
        <v>45226</v>
      </c>
      <c r="B6086" s="6">
        <v>13760799.939268503</v>
      </c>
      <c r="C6086" s="38">
        <v>13760799.939268503</v>
      </c>
      <c r="D6086" s="6">
        <v>978145.06073149608</v>
      </c>
      <c r="E6086" s="6">
        <v>1126366</v>
      </c>
      <c r="F6086" s="6">
        <f t="shared" si="4395"/>
        <v>15865311</v>
      </c>
      <c r="G6086" s="6">
        <f t="shared" si="4396"/>
        <v>15865311</v>
      </c>
      <c r="H6086" s="6"/>
      <c r="I6086" s="6">
        <f t="shared" si="4397"/>
        <v>3585219.8863263498</v>
      </c>
      <c r="J6086" s="6">
        <f t="shared" si="4398"/>
        <v>3585219.8863263498</v>
      </c>
      <c r="K6086" s="6">
        <f t="shared" si="4399"/>
        <v>2125005.2470069835</v>
      </c>
      <c r="L6086" s="6">
        <f t="shared" si="4400"/>
        <v>929237.1</v>
      </c>
      <c r="M6086" s="6">
        <f t="shared" si="4401"/>
        <v>6639462.2333333334</v>
      </c>
      <c r="N6086" s="6">
        <f t="shared" si="4402"/>
        <v>6639462.2333333334</v>
      </c>
    </row>
    <row r="6087" spans="1:14" ht="15" x14ac:dyDescent="0.25">
      <c r="A6087" s="39">
        <v>45227</v>
      </c>
      <c r="B6087" s="6">
        <v>34411475.255197249</v>
      </c>
      <c r="C6087" s="38">
        <v>34411475.255197249</v>
      </c>
      <c r="D6087" s="6">
        <v>1007708.7448027512</v>
      </c>
      <c r="E6087" s="6">
        <v>2712650</v>
      </c>
      <c r="F6087" s="6">
        <f t="shared" si="4395"/>
        <v>38131834</v>
      </c>
      <c r="G6087" s="6">
        <f t="shared" si="4396"/>
        <v>38131834</v>
      </c>
      <c r="H6087" s="6"/>
      <c r="I6087" s="6">
        <f t="shared" si="4397"/>
        <v>4838821.2954757996</v>
      </c>
      <c r="J6087" s="6">
        <f t="shared" si="4398"/>
        <v>4838821.2954757996</v>
      </c>
      <c r="K6087" s="6">
        <f t="shared" si="4399"/>
        <v>2079683.9378575338</v>
      </c>
      <c r="L6087" s="6">
        <f t="shared" si="4400"/>
        <v>1010609.0666666667</v>
      </c>
      <c r="M6087" s="6">
        <f t="shared" si="4401"/>
        <v>7929114.2999999998</v>
      </c>
      <c r="N6087" s="6">
        <f t="shared" si="4402"/>
        <v>7929114.2999999998</v>
      </c>
    </row>
    <row r="6088" spans="1:14" ht="15" x14ac:dyDescent="0.25">
      <c r="A6088" s="39">
        <v>45228</v>
      </c>
      <c r="B6088" s="6">
        <v>-4814893.9591738079</v>
      </c>
      <c r="C6088" s="38">
        <v>-4814893.9591738079</v>
      </c>
      <c r="D6088" s="6">
        <v>1071835.9591738083</v>
      </c>
      <c r="E6088" s="6">
        <v>2623175</v>
      </c>
      <c r="F6088" s="6">
        <f t="shared" si="4395"/>
        <v>-1119882.9999999995</v>
      </c>
      <c r="G6088" s="6">
        <f t="shared" si="4396"/>
        <v>-1119882.9999999995</v>
      </c>
      <c r="H6088" s="6"/>
      <c r="I6088" s="6">
        <f t="shared" si="4397"/>
        <v>5080891.4024315523</v>
      </c>
      <c r="J6088" s="6">
        <f t="shared" si="4398"/>
        <v>5080891.4024315523</v>
      </c>
      <c r="K6088" s="6">
        <f t="shared" si="4399"/>
        <v>2041421.4642351142</v>
      </c>
      <c r="L6088" s="6">
        <f t="shared" si="4400"/>
        <v>1021193.3333333334</v>
      </c>
      <c r="M6088" s="6">
        <f t="shared" si="4401"/>
        <v>8143506.2000000002</v>
      </c>
      <c r="N6088" s="6">
        <f t="shared" si="4402"/>
        <v>8143506.2000000002</v>
      </c>
    </row>
    <row r="6089" spans="1:14" ht="15" x14ac:dyDescent="0.25">
      <c r="A6089" s="39">
        <v>45229</v>
      </c>
      <c r="B6089" s="6">
        <v>9858287.291413784</v>
      </c>
      <c r="C6089" s="38">
        <v>9858287.291413784</v>
      </c>
      <c r="D6089" s="6">
        <v>1126425.7085862155</v>
      </c>
      <c r="E6089" s="6">
        <v>1434462</v>
      </c>
      <c r="F6089" s="6">
        <f t="shared" si="4395"/>
        <v>12419175</v>
      </c>
      <c r="G6089" s="6">
        <f t="shared" si="4396"/>
        <v>12419175</v>
      </c>
      <c r="H6089" s="6"/>
      <c r="I6089" s="6">
        <f t="shared" si="4397"/>
        <v>4968712.1362737473</v>
      </c>
      <c r="J6089" s="6">
        <f t="shared" si="4398"/>
        <v>4968712.1362737473</v>
      </c>
      <c r="K6089" s="6">
        <f t="shared" si="4399"/>
        <v>2003167.4970595862</v>
      </c>
      <c r="L6089" s="6">
        <f t="shared" si="4400"/>
        <v>1070214.3999999999</v>
      </c>
      <c r="M6089" s="6">
        <f t="shared" si="4401"/>
        <v>8042094.0333333332</v>
      </c>
      <c r="N6089" s="6">
        <f t="shared" si="4402"/>
        <v>8042094.0333333332</v>
      </c>
    </row>
    <row r="6090" spans="1:14" ht="15" x14ac:dyDescent="0.25">
      <c r="A6090" s="39">
        <v>45230</v>
      </c>
      <c r="B6090" s="6">
        <v>12414654.305013523</v>
      </c>
      <c r="C6090" s="38">
        <v>12414654.305013523</v>
      </c>
      <c r="D6090" s="6">
        <v>942987.69498647691</v>
      </c>
      <c r="E6090" s="6">
        <v>1655593</v>
      </c>
      <c r="F6090" s="6">
        <f>SUM(B6090+D6090+E6090)</f>
        <v>15013235</v>
      </c>
      <c r="G6090" s="6">
        <f>SUM(C6090:E6090)</f>
        <v>15013235</v>
      </c>
      <c r="H6090" s="6"/>
      <c r="I6090" s="6">
        <f t="shared" si="4397"/>
        <v>5641496.5073186718</v>
      </c>
      <c r="J6090" s="6">
        <f t="shared" si="4398"/>
        <v>5641496.5073186718</v>
      </c>
      <c r="K6090" s="6">
        <f t="shared" si="4399"/>
        <v>1954015.0593479951</v>
      </c>
      <c r="L6090" s="6">
        <f t="shared" si="4400"/>
        <v>1122683.1666666667</v>
      </c>
      <c r="M6090" s="6">
        <f t="shared" si="4401"/>
        <v>8718194.7333333325</v>
      </c>
      <c r="N6090" s="6">
        <f t="shared" si="4402"/>
        <v>8718194.7333333325</v>
      </c>
    </row>
    <row r="6091" spans="1:14" ht="15.75" thickBot="1" x14ac:dyDescent="0.3">
      <c r="A6091" s="39"/>
      <c r="B6091" s="6"/>
      <c r="C6091" s="38"/>
      <c r="D6091" s="34"/>
      <c r="E6091" s="34"/>
      <c r="F6091" s="6"/>
      <c r="G6091" s="6"/>
      <c r="H6091" s="6"/>
      <c r="I6091" s="6"/>
      <c r="J6091" s="6"/>
      <c r="K6091" s="6"/>
      <c r="L6091" s="6"/>
      <c r="M6091" s="6"/>
      <c r="N6091" s="6"/>
    </row>
    <row r="6092" spans="1:14" ht="93.75" customHeight="1" thickBot="1" x14ac:dyDescent="0.25">
      <c r="A6092" s="40"/>
      <c r="B6092" s="34"/>
      <c r="C6092" s="34"/>
      <c r="D6092" s="41" t="s">
        <v>13</v>
      </c>
      <c r="E6092" s="42"/>
      <c r="F6092" s="42"/>
      <c r="G6092" s="43"/>
    </row>
    <row r="6093" spans="1:14" x14ac:dyDescent="0.2">
      <c r="A6093" s="40"/>
      <c r="B6093" s="34"/>
    </row>
    <row r="6094" spans="1:14" x14ac:dyDescent="0.2">
      <c r="A6094" s="40"/>
      <c r="B6094" s="34"/>
    </row>
    <row r="6095" spans="1:14" x14ac:dyDescent="0.2">
      <c r="A6095" s="40"/>
      <c r="B6095" s="34"/>
    </row>
    <row r="6096" spans="1:14" x14ac:dyDescent="0.2">
      <c r="A6096" s="40"/>
      <c r="B6096" s="34"/>
    </row>
    <row r="6097" spans="1:2" x14ac:dyDescent="0.2">
      <c r="A6097" s="40"/>
      <c r="B6097" s="34"/>
    </row>
    <row r="6098" spans="1:2" x14ac:dyDescent="0.2">
      <c r="A6098" s="40"/>
    </row>
    <row r="6099" spans="1:2" x14ac:dyDescent="0.2">
      <c r="A6099" s="40"/>
    </row>
    <row r="6100" spans="1:2" x14ac:dyDescent="0.2">
      <c r="A6100" s="40"/>
    </row>
  </sheetData>
  <autoFilter ref="A1:F5025" xr:uid="{00000000-0009-0000-0000-000000000000}"/>
  <mergeCells count="1">
    <mergeCell ref="D6092:G6092"/>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3" zoomScale="85" zoomScaleNormal="85" workbookViewId="0">
      <selection activeCell="O51" sqref="O51"/>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8" si="0">C4/1000000</f>
        <v>1398.285363</v>
      </c>
      <c r="E4" s="23">
        <f>SUM(Data!D33:D398)</f>
        <v>4278391617</v>
      </c>
      <c r="F4" s="25">
        <f t="shared" ref="F4:F18" si="1">E4/1000000</f>
        <v>4278.3916170000002</v>
      </c>
      <c r="G4" s="23">
        <f>SUM(Data!E33:E398)</f>
        <v>-4579441</v>
      </c>
      <c r="H4" s="25">
        <f t="shared" ref="H4:H18" si="2">G4/1000000</f>
        <v>-4.5794410000000001</v>
      </c>
      <c r="I4" s="23">
        <f>SUM(Data!F33:F398)</f>
        <v>5672097539</v>
      </c>
      <c r="J4" s="25">
        <f t="shared" ref="J4:J18"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row r="18" spans="2:10" x14ac:dyDescent="0.2">
      <c r="B18" s="3" t="s">
        <v>45</v>
      </c>
      <c r="C18" s="23">
        <f>SUM(Data!B5147:B5511)</f>
        <v>2051126759</v>
      </c>
      <c r="D18" s="25">
        <f t="shared" si="0"/>
        <v>2051.1267590000002</v>
      </c>
      <c r="E18" s="23">
        <f>SUM(Data!D5147:D5511)</f>
        <v>1138559276</v>
      </c>
      <c r="F18" s="25">
        <f t="shared" si="1"/>
        <v>1138.559276</v>
      </c>
      <c r="G18" s="23">
        <f>SUM(Data!E5147:E5511)</f>
        <v>316545778</v>
      </c>
      <c r="H18" s="25">
        <f t="shared" si="2"/>
        <v>316.54577799999998</v>
      </c>
      <c r="I18" s="23">
        <f>SUM(Data!F5147:F5511)</f>
        <v>3506231813</v>
      </c>
      <c r="J18" s="25">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75" x14ac:dyDescent="0.2"/>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topLeftCell="A53" workbookViewId="0">
      <selection activeCell="V2" sqref="V2"/>
    </sheetView>
  </sheetViews>
  <sheetFormatPr defaultRowHeight="12.75" x14ac:dyDescent="0.2"/>
  <sheetData>
    <row r="9" spans="23:23" x14ac:dyDescent="0.2">
      <c r="W9" s="6"/>
    </row>
    <row r="10" spans="23:23" x14ac:dyDescent="0.2">
      <c r="W10" s="6"/>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8" ma:contentTypeDescription="Create a new document." ma:contentTypeScope="" ma:versionID="eb36a2d2ba282f13e3fad7cc9f2630bd">
  <xsd:schema xmlns:xsd="http://www.w3.org/2001/XMLSchema" xmlns:xs="http://www.w3.org/2001/XMLSchema" xmlns:p="http://schemas.microsoft.com/office/2006/metadata/properties" xmlns:ns2="c3db0b16-6416-40bd-a472-7f722297e384" xmlns:ns3="04c36d22-ad0a-44f4-911c-a80cb6131096" xmlns:ns4="cadce026-d35b-4a62-a2ee-1436bb44fb55" targetNamespace="http://schemas.microsoft.com/office/2006/metadata/properties" ma:root="true" ma:fieldsID="dbfb324205085724699b85f10258a9cf" ns2:_="" ns3:_="" ns4:_="">
    <xsd:import namespace="c3db0b16-6416-40bd-a472-7f722297e384"/>
    <xsd:import namespace="04c36d22-ad0a-44f4-911c-a80cb6131096"/>
    <xsd:import namespace="cadce026-d35b-4a62-a2ee-1436bb44fb55"/>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lcf76f155ced4ddcb4097134ff3c332f" minOccurs="0"/>
                <xsd:element ref="ns4:TaxCatchAll" minOccurs="0"/>
                <xsd:element ref="ns2:MediaLengthInSecond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71c05a-9bf0-4b0b-ad97-e13aed49ba31" ma:termSetId="09814cd3-568e-fe90-9814-8d621ff8fb84" ma:anchorId="fba54fb3-c3e1-fe81-a776-ca4b69148c4d" ma:open="true" ma:isKeyword="false">
      <xsd:complexType>
        <xsd:sequence>
          <xsd:element ref="pc:Terms" minOccurs="0" maxOccurs="1"/>
        </xsd:sequence>
      </xsd:complexType>
    </xsd:element>
    <xsd:element name="MediaLengthInSeconds" ma:index="24"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adce026-d35b-4a62-a2ee-1436bb44fb55"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8859cd6-309a-47e2-81ee-8ce91b27bf82}" ma:internalName="TaxCatchAll" ma:showField="CatchAllData" ma:web="04c36d22-ad0a-44f4-911c-a80cb613109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cadce026-d35b-4a62-a2ee-1436bb44fb55" xsi:nil="true"/>
    <lcf76f155ced4ddcb4097134ff3c332f xmlns="c3db0b16-6416-40bd-a472-7f722297e38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2.xml><?xml version="1.0" encoding="utf-8"?>
<ds:datastoreItem xmlns:ds="http://schemas.openxmlformats.org/officeDocument/2006/customXml" ds:itemID="{C60919D9-8116-4F69-811B-4273DBBE86E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cadce026-d35b-4a62-a2ee-1436bb44fb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 ds:uri="cadce026-d35b-4a62-a2ee-1436bb44fb55"/>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Data</vt:lpstr>
      <vt:lpstr>Breakdown 16-17</vt:lpstr>
      <vt:lpstr> Breakdown 17-18</vt:lpstr>
      <vt:lpstr>Breakdown 18-19</vt:lpstr>
      <vt:lpstr>Breakdown 19-20</vt:lpstr>
      <vt:lpstr>Breakdown 20-21</vt:lpstr>
      <vt:lpstr>Breakdown 21-22</vt:lpstr>
      <vt:lpstr>Breakdown 22-23</vt:lpstr>
      <vt:lpstr>Breakdown 23-24</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Amardip Mann (National Gas)</cp:lastModifiedBy>
  <cp:revision/>
  <dcterms:created xsi:type="dcterms:W3CDTF">2012-10-08T14:28:49Z</dcterms:created>
  <dcterms:modified xsi:type="dcterms:W3CDTF">2023-11-22T15:45:13Z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y fmtid="{D5CDD505-2E9C-101B-9397-08002B2CF9AE}" pid="9" name="MediaServiceImageTags">
    <vt:lpwstr/>
  </property>
</Properties>
</file>