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6. June/M+6/"/>
    </mc:Choice>
  </mc:AlternateContent>
  <xr:revisionPtr revIDLastSave="19" documentId="13_ncr:1_{ADC1BF88-D05C-4FEF-B975-5E1633776D3F}" xr6:coauthVersionLast="47" xr6:coauthVersionMax="47" xr10:uidLastSave="{60EC6F36-21F6-4B86-B2E2-DF8B6F331FC0}"/>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5937" i="10" l="1"/>
  <c r="M5937" i="10"/>
  <c r="L5937" i="10"/>
  <c r="K5937" i="10"/>
  <c r="J5937" i="10"/>
  <c r="I5937" i="10"/>
  <c r="N5936" i="10"/>
  <c r="M5936" i="10"/>
  <c r="L5936" i="10"/>
  <c r="K5936" i="10"/>
  <c r="J5936" i="10"/>
  <c r="I5936" i="10"/>
  <c r="N5935" i="10"/>
  <c r="M5935" i="10"/>
  <c r="L5935" i="10"/>
  <c r="K5935" i="10"/>
  <c r="J5935" i="10"/>
  <c r="I5935" i="10"/>
  <c r="N5934" i="10"/>
  <c r="M5934" i="10"/>
  <c r="L5934" i="10"/>
  <c r="K5934" i="10"/>
  <c r="J5934" i="10"/>
  <c r="I5934" i="10"/>
  <c r="N5933" i="10"/>
  <c r="M5933" i="10"/>
  <c r="L5933" i="10"/>
  <c r="K5933" i="10"/>
  <c r="J5933" i="10"/>
  <c r="I5933" i="10"/>
  <c r="N5932" i="10"/>
  <c r="M5932" i="10"/>
  <c r="L5932" i="10"/>
  <c r="K5932" i="10"/>
  <c r="J5932" i="10"/>
  <c r="I5932" i="10"/>
  <c r="N5931" i="10"/>
  <c r="M5931" i="10"/>
  <c r="L5931" i="10"/>
  <c r="K5931" i="10"/>
  <c r="J5931" i="10"/>
  <c r="I5931" i="10"/>
  <c r="N5930" i="10"/>
  <c r="M5930" i="10"/>
  <c r="L5930" i="10"/>
  <c r="K5930" i="10"/>
  <c r="J5930" i="10"/>
  <c r="I5930" i="10"/>
  <c r="N5929" i="10"/>
  <c r="M5929" i="10"/>
  <c r="L5929" i="10"/>
  <c r="K5929" i="10"/>
  <c r="J5929" i="10"/>
  <c r="I5929" i="10"/>
  <c r="N5928" i="10"/>
  <c r="M5928" i="10"/>
  <c r="L5928" i="10"/>
  <c r="K5928" i="10"/>
  <c r="J5928" i="10"/>
  <c r="I5928" i="10"/>
  <c r="N5927" i="10"/>
  <c r="M5927" i="10"/>
  <c r="L5927" i="10"/>
  <c r="K5927" i="10"/>
  <c r="J5927" i="10"/>
  <c r="I5927" i="10"/>
  <c r="N5926" i="10"/>
  <c r="M5926" i="10"/>
  <c r="L5926" i="10"/>
  <c r="K5926" i="10"/>
  <c r="J5926" i="10"/>
  <c r="I5926" i="10"/>
  <c r="N5925" i="10"/>
  <c r="M5925" i="10"/>
  <c r="L5925" i="10"/>
  <c r="K5925" i="10"/>
  <c r="J5925" i="10"/>
  <c r="I5925" i="10"/>
  <c r="N5924" i="10"/>
  <c r="M5924" i="10"/>
  <c r="L5924" i="10"/>
  <c r="K5924" i="10"/>
  <c r="J5924" i="10"/>
  <c r="I5924" i="10"/>
  <c r="N5923" i="10"/>
  <c r="M5923" i="10"/>
  <c r="L5923" i="10"/>
  <c r="K5923" i="10"/>
  <c r="J5923" i="10"/>
  <c r="I5923" i="10"/>
  <c r="N5922" i="10"/>
  <c r="M5922" i="10"/>
  <c r="L5922" i="10"/>
  <c r="K5922" i="10"/>
  <c r="J5922" i="10"/>
  <c r="I5922" i="10"/>
  <c r="N5921" i="10"/>
  <c r="M5921" i="10"/>
  <c r="L5921" i="10"/>
  <c r="K5921" i="10"/>
  <c r="J5921" i="10"/>
  <c r="I5921" i="10"/>
  <c r="N5920" i="10"/>
  <c r="M5920" i="10"/>
  <c r="L5920" i="10"/>
  <c r="K5920" i="10"/>
  <c r="J5920" i="10"/>
  <c r="I5920" i="10"/>
  <c r="N5919" i="10"/>
  <c r="M5919" i="10"/>
  <c r="L5919" i="10"/>
  <c r="K5919" i="10"/>
  <c r="J5919" i="10"/>
  <c r="I5919" i="10"/>
  <c r="N5918" i="10"/>
  <c r="M5918" i="10"/>
  <c r="L5918" i="10"/>
  <c r="K5918" i="10"/>
  <c r="J5918" i="10"/>
  <c r="I5918" i="10"/>
  <c r="N5917" i="10"/>
  <c r="M5917" i="10"/>
  <c r="L5917" i="10"/>
  <c r="K5917" i="10"/>
  <c r="J5917" i="10"/>
  <c r="I5917" i="10"/>
  <c r="N5916" i="10"/>
  <c r="M5916" i="10"/>
  <c r="L5916" i="10"/>
  <c r="K5916" i="10"/>
  <c r="J5916" i="10"/>
  <c r="I5916" i="10"/>
  <c r="N5915" i="10"/>
  <c r="M5915" i="10"/>
  <c r="L5915" i="10"/>
  <c r="K5915" i="10"/>
  <c r="J5915" i="10"/>
  <c r="I5915" i="10"/>
  <c r="N5914" i="10"/>
  <c r="M5914" i="10"/>
  <c r="L5914" i="10"/>
  <c r="K5914" i="10"/>
  <c r="J5914" i="10"/>
  <c r="I5914" i="10"/>
  <c r="N5913" i="10"/>
  <c r="M5913" i="10"/>
  <c r="L5913" i="10"/>
  <c r="K5913" i="10"/>
  <c r="J5913" i="10"/>
  <c r="I5913" i="10"/>
  <c r="N5912" i="10"/>
  <c r="M5912" i="10"/>
  <c r="L5912" i="10"/>
  <c r="K5912" i="10"/>
  <c r="J5912" i="10"/>
  <c r="I5912" i="10"/>
  <c r="N5911" i="10"/>
  <c r="M5911" i="10"/>
  <c r="L5911" i="10"/>
  <c r="K5911" i="10"/>
  <c r="J5911" i="10"/>
  <c r="I5911" i="10"/>
  <c r="N5910" i="10"/>
  <c r="M5910" i="10"/>
  <c r="L5910" i="10"/>
  <c r="K5910" i="10"/>
  <c r="J5910" i="10"/>
  <c r="I5910" i="10"/>
  <c r="N5909" i="10"/>
  <c r="M5909" i="10"/>
  <c r="L5909" i="10"/>
  <c r="K5909" i="10"/>
  <c r="J5909" i="10"/>
  <c r="I5909" i="10"/>
  <c r="N5908" i="10"/>
  <c r="M5908" i="10"/>
  <c r="L5908" i="10"/>
  <c r="K5908" i="10"/>
  <c r="J5908" i="10"/>
  <c r="I5908" i="10"/>
  <c r="N5907" i="10"/>
  <c r="M5907" i="10"/>
  <c r="L5907" i="10"/>
  <c r="K5907" i="10"/>
  <c r="J5907" i="10"/>
  <c r="I5907" i="10"/>
  <c r="G5937" i="10"/>
  <c r="F5937" i="10"/>
  <c r="G5936" i="10"/>
  <c r="F5936" i="10"/>
  <c r="G5935" i="10"/>
  <c r="F5935" i="10"/>
  <c r="G5934" i="10"/>
  <c r="F5934" i="10"/>
  <c r="G5933" i="10"/>
  <c r="F5933" i="10"/>
  <c r="G5932" i="10"/>
  <c r="F5932" i="10"/>
  <c r="G5931" i="10"/>
  <c r="F5931" i="10"/>
  <c r="G5930" i="10"/>
  <c r="F5930" i="10"/>
  <c r="G5929" i="10"/>
  <c r="F5929" i="10"/>
  <c r="G5928" i="10"/>
  <c r="F5928" i="10"/>
  <c r="G5927" i="10"/>
  <c r="F5927" i="10"/>
  <c r="G5926" i="10"/>
  <c r="F5926" i="10"/>
  <c r="G5925" i="10"/>
  <c r="F5925" i="10"/>
  <c r="G5924" i="10"/>
  <c r="F5924" i="10"/>
  <c r="G5923" i="10"/>
  <c r="F5923" i="10"/>
  <c r="G5922" i="10"/>
  <c r="F5922" i="10"/>
  <c r="G5921" i="10"/>
  <c r="F5921" i="10"/>
  <c r="G5920" i="10"/>
  <c r="F5920" i="10"/>
  <c r="G5919" i="10"/>
  <c r="F5919" i="10"/>
  <c r="G5918" i="10"/>
  <c r="F5918" i="10"/>
  <c r="G5917" i="10"/>
  <c r="F5917" i="10"/>
  <c r="G5916" i="10"/>
  <c r="F5916" i="10"/>
  <c r="G5915" i="10"/>
  <c r="F5915" i="10"/>
  <c r="G5914" i="10"/>
  <c r="F5914" i="10"/>
  <c r="G5913" i="10"/>
  <c r="F5913" i="10"/>
  <c r="G5912" i="10"/>
  <c r="F5912" i="10"/>
  <c r="G5911" i="10"/>
  <c r="F5911" i="10"/>
  <c r="G5910" i="10"/>
  <c r="F5910" i="10"/>
  <c r="G5909" i="10"/>
  <c r="F5909" i="10"/>
  <c r="G5908" i="10"/>
  <c r="F5908" i="10"/>
  <c r="G5907"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G5906" i="10"/>
  <c r="G5905" i="10"/>
  <c r="G5904" i="10"/>
  <c r="G5903" i="10"/>
  <c r="G5902" i="10"/>
  <c r="G5901" i="10"/>
  <c r="G5900" i="10"/>
  <c r="G5899" i="10"/>
  <c r="G5898" i="10"/>
  <c r="G5897" i="10"/>
  <c r="G5896" i="10"/>
  <c r="G5895" i="10"/>
  <c r="G5894" i="10"/>
  <c r="G5893" i="10"/>
  <c r="G5892" i="10"/>
  <c r="G5891" i="10"/>
  <c r="G5890" i="10"/>
  <c r="G5889" i="10"/>
  <c r="G5888" i="10"/>
  <c r="G5887" i="10"/>
  <c r="G5886" i="10"/>
  <c r="G5885" i="10"/>
  <c r="G5884" i="10"/>
  <c r="G5883" i="10"/>
  <c r="G5882" i="10"/>
  <c r="G5881" i="10"/>
  <c r="G5880" i="10"/>
  <c r="G5879" i="10"/>
  <c r="G5878" i="10"/>
  <c r="G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G5876" i="10"/>
  <c r="L5875" i="10"/>
  <c r="K5875" i="10"/>
  <c r="J5875" i="10"/>
  <c r="I5875" i="10"/>
  <c r="G5875" i="10"/>
  <c r="F5875" i="10"/>
  <c r="L5874" i="10"/>
  <c r="K5874" i="10"/>
  <c r="J5874" i="10"/>
  <c r="I5874" i="10"/>
  <c r="G5874" i="10"/>
  <c r="F5874" i="10"/>
  <c r="L5873" i="10"/>
  <c r="K5873" i="10"/>
  <c r="J5873" i="10"/>
  <c r="I5873" i="10"/>
  <c r="G5873" i="10"/>
  <c r="F5873" i="10"/>
  <c r="L5872" i="10"/>
  <c r="K5872" i="10"/>
  <c r="J5872" i="10"/>
  <c r="I5872" i="10"/>
  <c r="G5872" i="10"/>
  <c r="F5872" i="10"/>
  <c r="L5871" i="10"/>
  <c r="K5871" i="10"/>
  <c r="J5871" i="10"/>
  <c r="I5871" i="10"/>
  <c r="G5871" i="10"/>
  <c r="F5871" i="10"/>
  <c r="L5870" i="10"/>
  <c r="K5870" i="10"/>
  <c r="J5870" i="10"/>
  <c r="I5870" i="10"/>
  <c r="G5870" i="10"/>
  <c r="F5870" i="10"/>
  <c r="L5869" i="10"/>
  <c r="K5869" i="10"/>
  <c r="J5869" i="10"/>
  <c r="I5869" i="10"/>
  <c r="G5869" i="10"/>
  <c r="F5869" i="10"/>
  <c r="L5868" i="10"/>
  <c r="K5868" i="10"/>
  <c r="J5868" i="10"/>
  <c r="I5868" i="10"/>
  <c r="G5868" i="10"/>
  <c r="F5868" i="10"/>
  <c r="L5867" i="10"/>
  <c r="K5867" i="10"/>
  <c r="J5867" i="10"/>
  <c r="I5867" i="10"/>
  <c r="G5867" i="10"/>
  <c r="F5867" i="10"/>
  <c r="L5866" i="10"/>
  <c r="K5866" i="10"/>
  <c r="J5866" i="10"/>
  <c r="I5866" i="10"/>
  <c r="G5866" i="10"/>
  <c r="F5866" i="10"/>
  <c r="L5865" i="10"/>
  <c r="K5865" i="10"/>
  <c r="J5865" i="10"/>
  <c r="I5865" i="10"/>
  <c r="G5865" i="10"/>
  <c r="F5865" i="10"/>
  <c r="L5864" i="10"/>
  <c r="K5864" i="10"/>
  <c r="J5864" i="10"/>
  <c r="I5864" i="10"/>
  <c r="G5864" i="10"/>
  <c r="F5864" i="10"/>
  <c r="L5863" i="10"/>
  <c r="K5863" i="10"/>
  <c r="J5863" i="10"/>
  <c r="I5863" i="10"/>
  <c r="G5863" i="10"/>
  <c r="F5863" i="10"/>
  <c r="L5862" i="10"/>
  <c r="K5862" i="10"/>
  <c r="J5862" i="10"/>
  <c r="I5862" i="10"/>
  <c r="G5862" i="10"/>
  <c r="F5862" i="10"/>
  <c r="L5861" i="10"/>
  <c r="K5861" i="10"/>
  <c r="J5861" i="10"/>
  <c r="I5861" i="10"/>
  <c r="G5861" i="10"/>
  <c r="F5861" i="10"/>
  <c r="L5860" i="10"/>
  <c r="K5860" i="10"/>
  <c r="J5860" i="10"/>
  <c r="I5860" i="10"/>
  <c r="G5860" i="10"/>
  <c r="F5860" i="10"/>
  <c r="L5859" i="10"/>
  <c r="K5859" i="10"/>
  <c r="J5859" i="10"/>
  <c r="I5859" i="10"/>
  <c r="G5859" i="10"/>
  <c r="F5859" i="10"/>
  <c r="L5858" i="10"/>
  <c r="K5858" i="10"/>
  <c r="J5858" i="10"/>
  <c r="I5858" i="10"/>
  <c r="G5858" i="10"/>
  <c r="F5858" i="10"/>
  <c r="L5857" i="10"/>
  <c r="K5857" i="10"/>
  <c r="J5857" i="10"/>
  <c r="I5857" i="10"/>
  <c r="G5857" i="10"/>
  <c r="F5857" i="10"/>
  <c r="L5856" i="10"/>
  <c r="K5856" i="10"/>
  <c r="J5856" i="10"/>
  <c r="I5856" i="10"/>
  <c r="G5856" i="10"/>
  <c r="F5856" i="10"/>
  <c r="L5855" i="10"/>
  <c r="K5855" i="10"/>
  <c r="J5855" i="10"/>
  <c r="I5855" i="10"/>
  <c r="G5855" i="10"/>
  <c r="F5855" i="10"/>
  <c r="L5854" i="10"/>
  <c r="K5854" i="10"/>
  <c r="J5854" i="10"/>
  <c r="I5854" i="10"/>
  <c r="G5854" i="10"/>
  <c r="F5854" i="10"/>
  <c r="L5853" i="10"/>
  <c r="K5853" i="10"/>
  <c r="J5853" i="10"/>
  <c r="I5853" i="10"/>
  <c r="G5853" i="10"/>
  <c r="F5853" i="10"/>
  <c r="L5852" i="10"/>
  <c r="K5852" i="10"/>
  <c r="J5852" i="10"/>
  <c r="I5852" i="10"/>
  <c r="G5852" i="10"/>
  <c r="F5852" i="10"/>
  <c r="L5851" i="10"/>
  <c r="K5851" i="10"/>
  <c r="J5851" i="10"/>
  <c r="I5851" i="10"/>
  <c r="G5851" i="10"/>
  <c r="F5851" i="10"/>
  <c r="L5850" i="10"/>
  <c r="K5850" i="10"/>
  <c r="J5850" i="10"/>
  <c r="I5850" i="10"/>
  <c r="G5850" i="10"/>
  <c r="F5850" i="10"/>
  <c r="L5849" i="10"/>
  <c r="K5849" i="10"/>
  <c r="J5849" i="10"/>
  <c r="I5849" i="10"/>
  <c r="G5849" i="10"/>
  <c r="F5849" i="10"/>
  <c r="L5848" i="10"/>
  <c r="K5848" i="10"/>
  <c r="J5848" i="10"/>
  <c r="I5848" i="10"/>
  <c r="G5848" i="10"/>
  <c r="F5848" i="10"/>
  <c r="L5847" i="10"/>
  <c r="K5847" i="10"/>
  <c r="J5847" i="10"/>
  <c r="I5847" i="10"/>
  <c r="G5847" i="10"/>
  <c r="F5847" i="10"/>
  <c r="L5846" i="10"/>
  <c r="K5846" i="10"/>
  <c r="J5846" i="10"/>
  <c r="I5846" i="10"/>
  <c r="G5846" i="10"/>
  <c r="F5846" i="10"/>
  <c r="F5845" i="10"/>
  <c r="F5820" i="10"/>
  <c r="G5819" i="10"/>
  <c r="F5818" i="10"/>
  <c r="L5845" i="10"/>
  <c r="K5845" i="10"/>
  <c r="J5845" i="10"/>
  <c r="I5845" i="10"/>
  <c r="G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L5819" i="10"/>
  <c r="K5819" i="10"/>
  <c r="J5819" i="10"/>
  <c r="I5819" i="10"/>
  <c r="F5819" i="10"/>
  <c r="L5818" i="10"/>
  <c r="K5818" i="10"/>
  <c r="J5818" i="10"/>
  <c r="I5818" i="10"/>
  <c r="G5818" i="10"/>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L5759" i="10"/>
  <c r="K5759" i="10"/>
  <c r="J5759" i="10"/>
  <c r="I5759" i="10"/>
  <c r="G5759" i="10"/>
  <c r="F5759" i="10"/>
  <c r="L5758" i="10"/>
  <c r="K5758" i="10"/>
  <c r="J5758" i="10"/>
  <c r="I5758" i="10"/>
  <c r="G5758" i="10"/>
  <c r="F5758" i="10"/>
  <c r="L5757" i="10"/>
  <c r="K5757" i="10"/>
  <c r="J5757" i="10"/>
  <c r="I5757" i="10"/>
  <c r="G5757" i="10"/>
  <c r="F5757" i="10"/>
  <c r="L5756" i="10"/>
  <c r="K5756" i="10"/>
  <c r="J5756" i="10"/>
  <c r="I5756" i="10"/>
  <c r="G5756" i="10"/>
  <c r="F5756" i="10"/>
  <c r="N5877" i="10" l="1"/>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N5783" i="10" s="1"/>
  <c r="F5754" i="10"/>
  <c r="M5783" i="10" s="1"/>
  <c r="L5753" i="10"/>
  <c r="K5753" i="10"/>
  <c r="J5753" i="10"/>
  <c r="I5753" i="10"/>
  <c r="G5753" i="10"/>
  <c r="F5753" i="10"/>
  <c r="L5752" i="10"/>
  <c r="K5752" i="10"/>
  <c r="J5752" i="10"/>
  <c r="I5752" i="10"/>
  <c r="G5752" i="10"/>
  <c r="N5781" i="10" s="1"/>
  <c r="F5752" i="10"/>
  <c r="L5751" i="10"/>
  <c r="K5751" i="10"/>
  <c r="J5751" i="10"/>
  <c r="I5751" i="10"/>
  <c r="G5751" i="10"/>
  <c r="F5751" i="10"/>
  <c r="L5750" i="10"/>
  <c r="K5750" i="10"/>
  <c r="J5750" i="10"/>
  <c r="I5750" i="10"/>
  <c r="G5750" i="10"/>
  <c r="N5779" i="10" s="1"/>
  <c r="F5750" i="10"/>
  <c r="M5779" i="10" s="1"/>
  <c r="L5749" i="10"/>
  <c r="K5749" i="10"/>
  <c r="J5749" i="10"/>
  <c r="I5749" i="10"/>
  <c r="G5749" i="10"/>
  <c r="F5749" i="10"/>
  <c r="L5748" i="10"/>
  <c r="K5748" i="10"/>
  <c r="J5748" i="10"/>
  <c r="I5748" i="10"/>
  <c r="G5748" i="10"/>
  <c r="N5777" i="10" s="1"/>
  <c r="F5748" i="10"/>
  <c r="M5777" i="10" s="1"/>
  <c r="L5747" i="10"/>
  <c r="K5747" i="10"/>
  <c r="J5747" i="10"/>
  <c r="I5747" i="10"/>
  <c r="G5747" i="10"/>
  <c r="F5747" i="10"/>
  <c r="L5746" i="10"/>
  <c r="K5746" i="10"/>
  <c r="J5746" i="10"/>
  <c r="I5746" i="10"/>
  <c r="G5746" i="10"/>
  <c r="N5775" i="10" s="1"/>
  <c r="F5746" i="10"/>
  <c r="M5775" i="10" s="1"/>
  <c r="L5745" i="10"/>
  <c r="K5745" i="10"/>
  <c r="J5745" i="10"/>
  <c r="I5745" i="10"/>
  <c r="G5745" i="10"/>
  <c r="F5745" i="10"/>
  <c r="L5744" i="10"/>
  <c r="K5744" i="10"/>
  <c r="J5744" i="10"/>
  <c r="I5744" i="10"/>
  <c r="G5744" i="10"/>
  <c r="N5773" i="10" s="1"/>
  <c r="F5744" i="10"/>
  <c r="M5773" i="10" s="1"/>
  <c r="L5743" i="10"/>
  <c r="K5743" i="10"/>
  <c r="J5743" i="10"/>
  <c r="I5743" i="10"/>
  <c r="G5743" i="10"/>
  <c r="F5743" i="10"/>
  <c r="L5742" i="10"/>
  <c r="K5742" i="10"/>
  <c r="J5742" i="10"/>
  <c r="I5742" i="10"/>
  <c r="G5742" i="10"/>
  <c r="N5771" i="10" s="1"/>
  <c r="F5742" i="10"/>
  <c r="M5771" i="10" s="1"/>
  <c r="L5741" i="10"/>
  <c r="K5741" i="10"/>
  <c r="J5741" i="10"/>
  <c r="I5741" i="10"/>
  <c r="G5741" i="10"/>
  <c r="F5741" i="10"/>
  <c r="L5740" i="10"/>
  <c r="K5740" i="10"/>
  <c r="J5740" i="10"/>
  <c r="I5740" i="10"/>
  <c r="G5740" i="10"/>
  <c r="N5769" i="10" s="1"/>
  <c r="F5740" i="10"/>
  <c r="M5769" i="10" s="1"/>
  <c r="L5739" i="10"/>
  <c r="K5739" i="10"/>
  <c r="J5739" i="10"/>
  <c r="I5739" i="10"/>
  <c r="G5739" i="10"/>
  <c r="F5739" i="10"/>
  <c r="L5738" i="10"/>
  <c r="K5738" i="10"/>
  <c r="J5738" i="10"/>
  <c r="I5738" i="10"/>
  <c r="G5738" i="10"/>
  <c r="N5767" i="10" s="1"/>
  <c r="F5738" i="10"/>
  <c r="M5767" i="10" s="1"/>
  <c r="L5737" i="10"/>
  <c r="K5737" i="10"/>
  <c r="J5737" i="10"/>
  <c r="I5737" i="10"/>
  <c r="G5737" i="10"/>
  <c r="F5737" i="10"/>
  <c r="L5736" i="10"/>
  <c r="K5736" i="10"/>
  <c r="J5736" i="10"/>
  <c r="I5736" i="10"/>
  <c r="G5736" i="10"/>
  <c r="N5765" i="10" s="1"/>
  <c r="F5736" i="10"/>
  <c r="M5765" i="10" s="1"/>
  <c r="L5735" i="10"/>
  <c r="K5735" i="10"/>
  <c r="J5735" i="10"/>
  <c r="I5735" i="10"/>
  <c r="G5735" i="10"/>
  <c r="F5735" i="10"/>
  <c r="L5734" i="10"/>
  <c r="K5734" i="10"/>
  <c r="J5734" i="10"/>
  <c r="I5734" i="10"/>
  <c r="G5734" i="10"/>
  <c r="N5763" i="10" s="1"/>
  <c r="F5734" i="10"/>
  <c r="M5763" i="10" s="1"/>
  <c r="L5733" i="10"/>
  <c r="K5733" i="10"/>
  <c r="J5733" i="10"/>
  <c r="I5733" i="10"/>
  <c r="G5733" i="10"/>
  <c r="F5733" i="10"/>
  <c r="L5732" i="10"/>
  <c r="K5732" i="10"/>
  <c r="J5732" i="10"/>
  <c r="I5732" i="10"/>
  <c r="G5732" i="10"/>
  <c r="N5761" i="10" s="1"/>
  <c r="F5732" i="10"/>
  <c r="M5761" i="10" s="1"/>
  <c r="L5731" i="10"/>
  <c r="K5731" i="10"/>
  <c r="J5731" i="10"/>
  <c r="I5731" i="10"/>
  <c r="G5731" i="10"/>
  <c r="F5731" i="10"/>
  <c r="L5730" i="10"/>
  <c r="K5730" i="10"/>
  <c r="J5730" i="10"/>
  <c r="I5730" i="10"/>
  <c r="G5730" i="10"/>
  <c r="N5759" i="10" s="1"/>
  <c r="F5730" i="10"/>
  <c r="M5759" i="10" s="1"/>
  <c r="L5729" i="10"/>
  <c r="K5729" i="10"/>
  <c r="J5729" i="10"/>
  <c r="I5729" i="10"/>
  <c r="G5729" i="10"/>
  <c r="F5729" i="10"/>
  <c r="L5728" i="10"/>
  <c r="K5728" i="10"/>
  <c r="J5728" i="10"/>
  <c r="I5728" i="10"/>
  <c r="G5728" i="10"/>
  <c r="N5757" i="10" s="1"/>
  <c r="F5728" i="10"/>
  <c r="M5757" i="10" s="1"/>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1" i="10" l="1"/>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<sst xmlns="http://schemas.openxmlformats.org/spreadsheetml/2006/main" count="46" uniqueCount="46">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</sst>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-39443041.54371386</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-32285292.189069774</c:v>
                </c:pt>
                <c:pt idx="347">
                  <c:v>-11557583.535678383</c:v>
                </c:pt>
                <c:pt idx="348">
                  <c:v>52653259.469744876</c:v>
                </c:pt>
                <c:pt idx="349">
                  <c:v>-4138566.7123822351</c:v>
                </c:pt>
                <c:pt idx="350">
                  <c:v>19124750.372936171</c:v>
                </c:pt>
                <c:pt idx="351">
                  <c:v>12842995.632114075</c:v>
                </c:pt>
                <c:pt idx="352">
                  <c:v>-1777040.4068637639</c:v>
                </c:pt>
                <c:pt idx="353">
                  <c:v>34411066.236300737</c:v>
                </c:pt>
                <c:pt idx="354">
                  <c:v>-15927282.550548408</c:v>
                </c:pt>
                <c:pt idx="355">
                  <c:v>-7018450.6443862533</c:v>
                </c:pt>
                <c:pt idx="356">
                  <c:v>14394321.430217944</c:v>
                </c:pt>
                <c:pt idx="357">
                  <c:v>9415852.2181551382</c:v>
                </c:pt>
                <c:pt idx="358">
                  <c:v>4382427.9253027923</c:v>
                </c:pt>
                <c:pt idx="359">
                  <c:v>9771567.4719869345</c:v>
                </c:pt>
                <c:pt idx="360">
                  <c:v>16761072.660347909</c:v>
                </c:pt>
                <c:pt idx="361">
                  <c:v>16315977.193848625</c:v>
                </c:pt>
                <c:pt idx="362">
                  <c:v>4678101.2866077991</c:v>
                </c:pt>
                <c:pt idx="363">
                  <c:v>-34511113.843014233</c:v>
                </c:pt>
                <c:pt idx="364">
                  <c:v>29412293.921769228</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7578655.8736046758</c:v>
                </c:pt>
                <c:pt idx="337">
                  <c:v>7999837.6481914008</c:v>
                </c:pt>
                <c:pt idx="338">
                  <c:v>8141972.7717377823</c:v>
                </c:pt>
                <c:pt idx="339">
                  <c:v>7158070.3013046775</c:v>
                </c:pt>
                <c:pt idx="340">
                  <c:v>9123295.5577329006</c:v>
                </c:pt>
                <c:pt idx="341">
                  <c:v>9323535.5347761605</c:v>
                </c:pt>
                <c:pt idx="342">
                  <c:v>8710414.5310521256</c:v>
                </c:pt>
                <c:pt idx="343">
                  <c:v>8128894.5740793301</c:v>
                </c:pt>
                <c:pt idx="344">
                  <c:v>7531267.9362067524</c:v>
                </c:pt>
                <c:pt idx="345">
                  <c:v>7957804.2636303939</c:v>
                </c:pt>
                <c:pt idx="346">
                  <c:v>7783548.7573280679</c:v>
                </c:pt>
                <c:pt idx="347">
                  <c:v>6873694.2728054551</c:v>
                </c:pt>
                <c:pt idx="348">
                  <c:v>8116538.6551302848</c:v>
                </c:pt>
                <c:pt idx="349">
                  <c:v>7665381.3313842108</c:v>
                </c:pt>
                <c:pt idx="350">
                  <c:v>7076731.8771487493</c:v>
                </c:pt>
                <c:pt idx="351">
                  <c:v>7421591.8315525521</c:v>
                </c:pt>
                <c:pt idx="352">
                  <c:v>7336744.3513237592</c:v>
                </c:pt>
                <c:pt idx="353">
                  <c:v>8551561.9925337844</c:v>
                </c:pt>
                <c:pt idx="354">
                  <c:v>7232261.840848837</c:v>
                </c:pt>
                <c:pt idx="355">
                  <c:v>6496866.2193692951</c:v>
                </c:pt>
                <c:pt idx="356">
                  <c:v>7294350.4337098934</c:v>
                </c:pt>
                <c:pt idx="357">
                  <c:v>7485040.7743150648</c:v>
                </c:pt>
                <c:pt idx="358">
                  <c:v>6539299.0384918256</c:v>
                </c:pt>
                <c:pt idx="359">
                  <c:v>7008952.5208913898</c:v>
                </c:pt>
                <c:pt idx="360">
                  <c:v>7585537.6762363203</c:v>
                </c:pt>
                <c:pt idx="361">
                  <c:v>7539702.8160312753</c:v>
                </c:pt>
                <c:pt idx="362">
                  <c:v>7121804.6255848669</c:v>
                </c:pt>
                <c:pt idx="363">
                  <c:v>5434368.9974843916</c:v>
                </c:pt>
                <c:pt idx="364">
                  <c:v>6716646.9924426861</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2110121.5437138621</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4149671.1890697731</c:v>
                </c:pt>
                <c:pt idx="347">
                  <c:v>3258279.5356783825</c:v>
                </c:pt>
                <c:pt idx="348">
                  <c:v>2936408.5302551263</c:v>
                </c:pt>
                <c:pt idx="349">
                  <c:v>3187652.7123822351</c:v>
                </c:pt>
                <c:pt idx="350">
                  <c:v>5657805.6270638295</c:v>
                </c:pt>
                <c:pt idx="351">
                  <c:v>4528935.3678859249</c:v>
                </c:pt>
                <c:pt idx="352">
                  <c:v>4855446.4068637639</c:v>
                </c:pt>
                <c:pt idx="353">
                  <c:v>7759987.7636992652</c:v>
                </c:pt>
                <c:pt idx="354">
                  <c:v>4485133.5505484072</c:v>
                </c:pt>
                <c:pt idx="355">
                  <c:v>2859003.6443862533</c:v>
                </c:pt>
                <c:pt idx="356">
                  <c:v>2703103.5697820568</c:v>
                </c:pt>
                <c:pt idx="357">
                  <c:v>2665125.7818448618</c:v>
                </c:pt>
                <c:pt idx="358">
                  <c:v>2342026.0746972077</c:v>
                </c:pt>
                <c:pt idx="359">
                  <c:v>4771494.5280130655</c:v>
                </c:pt>
                <c:pt idx="360">
                  <c:v>4258933.3396520922</c:v>
                </c:pt>
                <c:pt idx="361">
                  <c:v>4529014.8061513733</c:v>
                </c:pt>
                <c:pt idx="362">
                  <c:v>3749911.7133922009</c:v>
                </c:pt>
                <c:pt idx="363">
                  <c:v>3410202.8430142347</c:v>
                </c:pt>
                <c:pt idx="364">
                  <c:v>2798265.0782307708</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2554094.159728657</c:v>
                </c:pt>
                <c:pt idx="337">
                  <c:v>2575879.3184752678</c:v>
                </c:pt>
                <c:pt idx="338">
                  <c:v>2580447.6615955513</c:v>
                </c:pt>
                <c:pt idx="339">
                  <c:v>2587840.198695323</c:v>
                </c:pt>
                <c:pt idx="340">
                  <c:v>2639507.7089337665</c:v>
                </c:pt>
                <c:pt idx="341">
                  <c:v>2652140.0985571723</c:v>
                </c:pt>
                <c:pt idx="342">
                  <c:v>2633871.3356145397</c:v>
                </c:pt>
                <c:pt idx="343">
                  <c:v>2640269.3925873362</c:v>
                </c:pt>
                <c:pt idx="344">
                  <c:v>2670238.4971265811</c:v>
                </c:pt>
                <c:pt idx="345">
                  <c:v>2730217.9363696058</c:v>
                </c:pt>
                <c:pt idx="346">
                  <c:v>2802376.1760052652</c:v>
                </c:pt>
                <c:pt idx="347">
                  <c:v>2845977.2605278785</c:v>
                </c:pt>
                <c:pt idx="348">
                  <c:v>2839293.9448697162</c:v>
                </c:pt>
                <c:pt idx="349">
                  <c:v>2838567.9686157908</c:v>
                </c:pt>
                <c:pt idx="350">
                  <c:v>2921247.8228512513</c:v>
                </c:pt>
                <c:pt idx="351">
                  <c:v>2972138.6351141157</c:v>
                </c:pt>
                <c:pt idx="352">
                  <c:v>3058062.2486762409</c:v>
                </c:pt>
                <c:pt idx="353">
                  <c:v>3270088.4407995497</c:v>
                </c:pt>
                <c:pt idx="354">
                  <c:v>3329985.4591511632</c:v>
                </c:pt>
                <c:pt idx="355">
                  <c:v>3299158.8139640382</c:v>
                </c:pt>
                <c:pt idx="356">
                  <c:v>3259151.2329567736</c:v>
                </c:pt>
                <c:pt idx="357">
                  <c:v>3221581.0923516024</c:v>
                </c:pt>
                <c:pt idx="358">
                  <c:v>3233599.4615081763</c:v>
                </c:pt>
                <c:pt idx="359">
                  <c:v>3329544.0124419439</c:v>
                </c:pt>
                <c:pt idx="360">
                  <c:v>3413945.3237636806</c:v>
                </c:pt>
                <c:pt idx="361">
                  <c:v>3503357.9506353932</c:v>
                </c:pt>
                <c:pt idx="362">
                  <c:v>3562221.3744151327</c:v>
                </c:pt>
                <c:pt idx="363">
                  <c:v>3567269.6025156085</c:v>
                </c:pt>
                <c:pt idx="364">
                  <c:v>3578161.5742239817</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Data!$B$5877:$B$5937</c:f>
              <c:numCache>
                <c:formatCode>#,##0</c:formatCode>
                <c:ptCount val="61"/>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Data!$I$5877:$I$5937</c:f>
              <c:numCache>
                <c:formatCode>#,##0</c:formatCode>
                <c:ptCount val="61"/>
                <c:pt idx="0">
                  <c:v>5881774.8475095993</c:v>
                </c:pt>
                <c:pt idx="1">
                  <c:v>7769288.5001947638</c:v>
                </c:pt>
                <c:pt idx="2">
                  <c:v>7435469.565345943</c:v>
                </c:pt>
                <c:pt idx="3">
                  <c:v>7368744.1958104922</c:v>
                </c:pt>
                <c:pt idx="4">
                  <c:v>8482237.6318431832</c:v>
                </c:pt>
                <c:pt idx="5">
                  <c:v>5897241.7675587069</c:v>
                </c:pt>
                <c:pt idx="6">
                  <c:v>6089076.4683023198</c:v>
                </c:pt>
                <c:pt idx="7">
                  <c:v>6613312.5700221965</c:v>
                </c:pt>
                <c:pt idx="8">
                  <c:v>7065695.0621072249</c:v>
                </c:pt>
                <c:pt idx="9">
                  <c:v>6090924.3302663956</c:v>
                </c:pt>
                <c:pt idx="10">
                  <c:v>5644154.2958620312</c:v>
                </c:pt>
                <c:pt idx="11">
                  <c:v>5916838.0298900064</c:v>
                </c:pt>
                <c:pt idx="12">
                  <c:v>6596136.3883289807</c:v>
                </c:pt>
                <c:pt idx="13">
                  <c:v>4526842.0393659258</c:v>
                </c:pt>
                <c:pt idx="14">
                  <c:v>5174295.0965997912</c:v>
                </c:pt>
                <c:pt idx="15">
                  <c:v>5516846.3689255519</c:v>
                </c:pt>
                <c:pt idx="16">
                  <c:v>4077223.712348294</c:v>
                </c:pt>
                <c:pt idx="17">
                  <c:v>4218986.4204408806</c:v>
                </c:pt>
                <c:pt idx="18">
                  <c:v>2523380.9405550719</c:v>
                </c:pt>
                <c:pt idx="19">
                  <c:v>3660334.8908431143</c:v>
                </c:pt>
                <c:pt idx="20">
                  <c:v>3487366.1287017819</c:v>
                </c:pt>
                <c:pt idx="21">
                  <c:v>4143727.9628217057</c:v>
                </c:pt>
                <c:pt idx="22">
                  <c:v>3517585.7225343515</c:v>
                </c:pt>
                <c:pt idx="23">
                  <c:v>3097917.0813854397</c:v>
                </c:pt>
                <c:pt idx="24">
                  <c:v>3064577.9365171217</c:v>
                </c:pt>
                <c:pt idx="25">
                  <c:v>2656714.904995413</c:v>
                </c:pt>
                <c:pt idx="26">
                  <c:v>2940421.0004730891</c:v>
                </c:pt>
                <c:pt idx="27">
                  <c:v>2693628.5580217242</c:v>
                </c:pt>
                <c:pt idx="28">
                  <c:v>3826364.6009705369</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Data!$D$5877:$D$5937</c:f>
              <c:numCache>
                <c:formatCode>#,##0</c:formatCode>
                <c:ptCount val="61"/>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Data!$K$5877:$K$5937</c:f>
              <c:numCache>
                <c:formatCode>#,##0</c:formatCode>
                <c:ptCount val="61"/>
                <c:pt idx="0">
                  <c:v>3595947.119157068</c:v>
                </c:pt>
                <c:pt idx="1">
                  <c:v>3584747.6664719041</c:v>
                </c:pt>
                <c:pt idx="2">
                  <c:v>3568219.3346540583</c:v>
                </c:pt>
                <c:pt idx="3">
                  <c:v>3541075.6708561755</c:v>
                </c:pt>
                <c:pt idx="4">
                  <c:v>3509353.9348234851</c:v>
                </c:pt>
                <c:pt idx="5">
                  <c:v>3464247.9324412933</c:v>
                </c:pt>
                <c:pt idx="6">
                  <c:v>3425109.3983643474</c:v>
                </c:pt>
                <c:pt idx="7">
                  <c:v>3389579.09664447</c:v>
                </c:pt>
                <c:pt idx="8">
                  <c:v>3347955.6378927752</c:v>
                </c:pt>
                <c:pt idx="9">
                  <c:v>3313908.9364002729</c:v>
                </c:pt>
                <c:pt idx="10">
                  <c:v>3327286.4041379695</c:v>
                </c:pt>
                <c:pt idx="11">
                  <c:v>3370383.203443327</c:v>
                </c:pt>
                <c:pt idx="12">
                  <c:v>3417408.7783376873</c:v>
                </c:pt>
                <c:pt idx="13">
                  <c:v>3478017.0606340747</c:v>
                </c:pt>
                <c:pt idx="14">
                  <c:v>3580448.936733542</c:v>
                </c:pt>
                <c:pt idx="15">
                  <c:v>3601164.8977411152</c:v>
                </c:pt>
                <c:pt idx="16">
                  <c:v>3693639.7543183728</c:v>
                </c:pt>
                <c:pt idx="17">
                  <c:v>3727549.9795591179</c:v>
                </c:pt>
                <c:pt idx="18">
                  <c:v>3694731.4261115952</c:v>
                </c:pt>
                <c:pt idx="19">
                  <c:v>3807231.9758235519</c:v>
                </c:pt>
                <c:pt idx="20">
                  <c:v>3973299.7046315512</c:v>
                </c:pt>
                <c:pt idx="21">
                  <c:v>4108124.2705116281</c:v>
                </c:pt>
                <c:pt idx="22">
                  <c:v>4227919.6441323152</c:v>
                </c:pt>
                <c:pt idx="23">
                  <c:v>4339900.6852812264</c:v>
                </c:pt>
                <c:pt idx="24">
                  <c:v>4331541.430149545</c:v>
                </c:pt>
                <c:pt idx="25">
                  <c:v>4342672.2283379203</c:v>
                </c:pt>
                <c:pt idx="26">
                  <c:v>4317621.9328602441</c:v>
                </c:pt>
                <c:pt idx="27">
                  <c:v>4332058.8419782761</c:v>
                </c:pt>
                <c:pt idx="28">
                  <c:v>4318126.1323627969</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Data!$E$5877:$E$5937</c:f>
              <c:numCache>
                <c:formatCode>#,##0</c:formatCode>
                <c:ptCount val="61"/>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Data!$L$5877:$L$5937</c:f>
              <c:numCache>
                <c:formatCode>#,##0</c:formatCode>
                <c:ptCount val="61"/>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947"/>
  <sheetViews>
    <sheetView tabSelected="1" zoomScale="90" zoomScaleNormal="90" workbookViewId="0">
      <pane xSplit="1" ySplit="1" topLeftCell="B5931" activePane="bottomRight" state="frozen"/>
      <selection pane="topRight" activeCell="X99" sqref="X99"/>
      <selection pane="bottomLeft" activeCell="X99" sqref="X99"/>
      <selection pane="bottomRight" activeCell="A5938" sqref="A5938"/>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6" si="4298">SUM(B5758+D5758+E5758)</f>
        <v>13092016</v>
      </c>
      <c r="G5758" s="6">
        <f t="shared" ref="G5758:G5816"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35316350</v>
      </c>
      <c r="C5818" s="38">
        <v>35316350</v>
      </c>
      <c r="D5818" s="6">
        <v>1956431</v>
      </c>
      <c r="E5818" s="6">
        <v>2181421</v>
      </c>
      <c r="F5818" s="6">
        <f>SUM(B5818+D5818+E5818)</f>
        <v>39454202</v>
      </c>
      <c r="G5818" s="6">
        <f t="shared" ref="G5818:G5845" si="4312">SUM(C5818:E5818)</f>
        <v>39454202</v>
      </c>
      <c r="H5818" s="6"/>
      <c r="I5818" s="6">
        <f t="shared" ref="I5818:I5845" si="4313">AVERAGE(B5789:B5818)</f>
        <v>12786965.857571879</v>
      </c>
      <c r="J5818" s="6">
        <f t="shared" ref="J5818:J5845" si="4314">AVERAGE(C5789:C5818)</f>
        <v>12786965.857571879</v>
      </c>
      <c r="K5818" s="6">
        <f t="shared" ref="K5818:K5845" si="4315">AVERAGE(D5789:D5818)</f>
        <v>3507509.0090947878</v>
      </c>
      <c r="L5818" s="6">
        <f t="shared" ref="L5818:L5845" si="4316">AVERAGE(E5789:E5818)</f>
        <v>2323022.4</v>
      </c>
      <c r="M5818" s="6">
        <f t="shared" ref="M5818:M5845" si="4317">AVERAGE(F5789:F5818)</f>
        <v>18617497.266666666</v>
      </c>
      <c r="N5818" s="6">
        <f t="shared" ref="N5818:N5845" si="4318">AVERAGE(G5789:G5818)</f>
        <v>18617497.266666666</v>
      </c>
    </row>
    <row r="5819" spans="1:14" ht="15" x14ac:dyDescent="0.25">
      <c r="A5819" s="39">
        <v>44959</v>
      </c>
      <c r="B5819" s="6">
        <v>-1789107</v>
      </c>
      <c r="C5819" s="38">
        <v>-1789107</v>
      </c>
      <c r="D5819" s="6">
        <v>1101083</v>
      </c>
      <c r="E5819" s="6">
        <v>1726770</v>
      </c>
      <c r="F5819" s="6">
        <f t="shared" ref="F5819:F5844" si="4319">SUM(B5819+D5819+E5819)</f>
        <v>1038746</v>
      </c>
      <c r="G5819" s="6">
        <f>SUM(C5819:E5819)</f>
        <v>1038746</v>
      </c>
      <c r="H5819" s="6"/>
      <c r="I5819" s="6">
        <f t="shared" si="4313"/>
        <v>11828200.451705376</v>
      </c>
      <c r="J5819" s="6">
        <f t="shared" si="4314"/>
        <v>11828200.451705376</v>
      </c>
      <c r="K5819" s="6">
        <f t="shared" si="4315"/>
        <v>3465072.081627958</v>
      </c>
      <c r="L5819" s="6">
        <f t="shared" si="4316"/>
        <v>2254037.7666666666</v>
      </c>
      <c r="M5819" s="6">
        <f t="shared" si="4317"/>
        <v>17547310.300000001</v>
      </c>
      <c r="N5819" s="6">
        <f t="shared" si="4318"/>
        <v>17547310.300000001</v>
      </c>
    </row>
    <row r="5820" spans="1:14" ht="15" x14ac:dyDescent="0.25">
      <c r="A5820" s="39">
        <v>44960</v>
      </c>
      <c r="B5820" s="6">
        <v>615374</v>
      </c>
      <c r="C5820" s="38">
        <v>615374</v>
      </c>
      <c r="D5820" s="6">
        <v>1962558</v>
      </c>
      <c r="E5820" s="6">
        <v>1583214</v>
      </c>
      <c r="F5820" s="6">
        <f>SUM(B5820+D5820+E5820)</f>
        <v>4161146</v>
      </c>
      <c r="G5820" s="6">
        <f t="shared" si="4312"/>
        <v>4161146</v>
      </c>
      <c r="H5820" s="6"/>
      <c r="I5820" s="6">
        <f t="shared" si="4313"/>
        <v>11503050.795594776</v>
      </c>
      <c r="J5820" s="6">
        <f t="shared" si="4314"/>
        <v>11503050.795594776</v>
      </c>
      <c r="K5820" s="6">
        <f t="shared" si="4315"/>
        <v>3446797.7044052249</v>
      </c>
      <c r="L5820" s="6">
        <f t="shared" si="4316"/>
        <v>2245867.8666666667</v>
      </c>
      <c r="M5820" s="6">
        <f t="shared" si="4317"/>
        <v>17195716.366666667</v>
      </c>
      <c r="N5820" s="6">
        <f t="shared" si="4318"/>
        <v>17195716.366666667</v>
      </c>
    </row>
    <row r="5821" spans="1:14" ht="15" x14ac:dyDescent="0.25">
      <c r="A5821" s="39">
        <v>44961</v>
      </c>
      <c r="B5821" s="6">
        <v>-3648</v>
      </c>
      <c r="C5821" s="38">
        <v>-3648</v>
      </c>
      <c r="D5821" s="6">
        <v>2335087</v>
      </c>
      <c r="E5821" s="6">
        <v>1341673</v>
      </c>
      <c r="F5821" s="6">
        <f t="shared" si="4319"/>
        <v>3673112</v>
      </c>
      <c r="G5821" s="6">
        <f t="shared" si="4312"/>
        <v>3673112</v>
      </c>
      <c r="H5821" s="6"/>
      <c r="I5821" s="6">
        <f t="shared" si="4313"/>
        <v>11085579.847723914</v>
      </c>
      <c r="J5821" s="6">
        <f t="shared" si="4314"/>
        <v>11085579.847723914</v>
      </c>
      <c r="K5821" s="6">
        <f t="shared" si="4315"/>
        <v>3407801.8522760854</v>
      </c>
      <c r="L5821" s="6">
        <f t="shared" si="4316"/>
        <v>2248119.4333333331</v>
      </c>
      <c r="M5821" s="6">
        <f t="shared" si="4317"/>
        <v>16741501.133333333</v>
      </c>
      <c r="N5821" s="6">
        <f t="shared" si="4318"/>
        <v>16741501.133333333</v>
      </c>
    </row>
    <row r="5822" spans="1:14" ht="15" x14ac:dyDescent="0.25">
      <c r="A5822" s="39">
        <v>44962</v>
      </c>
      <c r="B5822" s="6">
        <v>9030604</v>
      </c>
      <c r="C5822" s="38">
        <v>9030604</v>
      </c>
      <c r="D5822" s="6">
        <v>1626523</v>
      </c>
      <c r="E5822" s="6">
        <v>2177918</v>
      </c>
      <c r="F5822" s="6">
        <f t="shared" si="4319"/>
        <v>12835045</v>
      </c>
      <c r="G5822" s="6">
        <f t="shared" si="4312"/>
        <v>12835045</v>
      </c>
      <c r="H5822" s="6"/>
      <c r="I5822" s="6">
        <f t="shared" si="4313"/>
        <v>10860099.639787065</v>
      </c>
      <c r="J5822" s="6">
        <f t="shared" si="4314"/>
        <v>10860099.639787065</v>
      </c>
      <c r="K5822" s="6">
        <f t="shared" si="4315"/>
        <v>3370215.3935462702</v>
      </c>
      <c r="L5822" s="6">
        <f t="shared" si="4316"/>
        <v>2222889.3666666667</v>
      </c>
      <c r="M5822" s="6">
        <f t="shared" si="4317"/>
        <v>16453204.4</v>
      </c>
      <c r="N5822" s="6">
        <f t="shared" si="4318"/>
        <v>16453204.4</v>
      </c>
    </row>
    <row r="5823" spans="1:14" ht="15" x14ac:dyDescent="0.25">
      <c r="A5823" s="39">
        <v>44963</v>
      </c>
      <c r="B5823" s="6">
        <v>10310670</v>
      </c>
      <c r="C5823" s="38">
        <v>10310670</v>
      </c>
      <c r="D5823" s="6">
        <v>2850807</v>
      </c>
      <c r="E5823" s="6">
        <v>4269932</v>
      </c>
      <c r="F5823" s="6">
        <f t="shared" si="4319"/>
        <v>17431409</v>
      </c>
      <c r="G5823" s="6">
        <f t="shared" si="4312"/>
        <v>17431409</v>
      </c>
      <c r="H5823" s="6"/>
      <c r="I5823" s="6">
        <f t="shared" si="4313"/>
        <v>11272073.965797935</v>
      </c>
      <c r="J5823" s="6">
        <f t="shared" si="4314"/>
        <v>11272073.965797935</v>
      </c>
      <c r="K5823" s="6">
        <f t="shared" si="4315"/>
        <v>3405242.3008687315</v>
      </c>
      <c r="L5823" s="6">
        <f t="shared" si="4316"/>
        <v>2290000.2333333334</v>
      </c>
      <c r="M5823" s="6">
        <f t="shared" si="4317"/>
        <v>16967316.5</v>
      </c>
      <c r="N5823" s="6">
        <f t="shared" si="4318"/>
        <v>16967316.5</v>
      </c>
    </row>
    <row r="5824" spans="1:14" ht="15" x14ac:dyDescent="0.25">
      <c r="A5824" s="39">
        <v>44964</v>
      </c>
      <c r="B5824" s="6">
        <v>8590307</v>
      </c>
      <c r="C5824" s="38">
        <v>8590307</v>
      </c>
      <c r="D5824" s="6">
        <v>3773138</v>
      </c>
      <c r="E5824" s="6">
        <v>5471642</v>
      </c>
      <c r="F5824" s="6">
        <f t="shared" si="4319"/>
        <v>17835087</v>
      </c>
      <c r="G5824" s="6">
        <f t="shared" si="4312"/>
        <v>17835087</v>
      </c>
      <c r="H5824" s="6"/>
      <c r="I5824" s="6">
        <f t="shared" si="4313"/>
        <v>11753769.850973684</v>
      </c>
      <c r="J5824" s="6">
        <f t="shared" si="4314"/>
        <v>11753769.850973684</v>
      </c>
      <c r="K5824" s="6">
        <f t="shared" si="4315"/>
        <v>3481802.1156929825</v>
      </c>
      <c r="L5824" s="6">
        <f t="shared" si="4316"/>
        <v>2402778.7333333334</v>
      </c>
      <c r="M5824" s="6">
        <f t="shared" si="4317"/>
        <v>17638350.699999999</v>
      </c>
      <c r="N5824" s="6">
        <f t="shared" si="4318"/>
        <v>17638350.699999999</v>
      </c>
    </row>
    <row r="5825" spans="1:14" ht="15" x14ac:dyDescent="0.25">
      <c r="A5825" s="39">
        <v>44965</v>
      </c>
      <c r="B5825" s="6">
        <v>20636927</v>
      </c>
      <c r="C5825" s="38">
        <v>20636927</v>
      </c>
      <c r="D5825" s="6">
        <v>3538160</v>
      </c>
      <c r="E5825" s="6">
        <v>3296569</v>
      </c>
      <c r="F5825" s="6">
        <f t="shared" si="4319"/>
        <v>27471656</v>
      </c>
      <c r="G5825" s="6">
        <f t="shared" si="4312"/>
        <v>27471656</v>
      </c>
      <c r="H5825" s="6"/>
      <c r="I5825" s="6">
        <f t="shared" si="4313"/>
        <v>11322237.289991314</v>
      </c>
      <c r="J5825" s="6">
        <f t="shared" si="4314"/>
        <v>11322237.289991314</v>
      </c>
      <c r="K5825" s="6">
        <f t="shared" si="4315"/>
        <v>3563198.4766753535</v>
      </c>
      <c r="L5825" s="6">
        <f t="shared" si="4316"/>
        <v>2439429.5</v>
      </c>
      <c r="M5825" s="6">
        <f t="shared" si="4317"/>
        <v>17324865.266666666</v>
      </c>
      <c r="N5825" s="6">
        <f t="shared" si="4318"/>
        <v>17324865.266666666</v>
      </c>
    </row>
    <row r="5826" spans="1:14" ht="15" x14ac:dyDescent="0.25">
      <c r="A5826" s="39">
        <v>44966</v>
      </c>
      <c r="B5826" s="6">
        <v>29935491</v>
      </c>
      <c r="C5826" s="38">
        <v>29935491</v>
      </c>
      <c r="D5826" s="6">
        <v>2952983</v>
      </c>
      <c r="E5826" s="6">
        <v>1470242</v>
      </c>
      <c r="F5826" s="6">
        <f t="shared" si="4319"/>
        <v>34358716</v>
      </c>
      <c r="G5826" s="6">
        <f t="shared" si="4312"/>
        <v>34358716</v>
      </c>
      <c r="H5826" s="6"/>
      <c r="I5826" s="6">
        <f t="shared" si="4313"/>
        <v>12570357.527196111</v>
      </c>
      <c r="J5826" s="6">
        <f t="shared" si="4314"/>
        <v>12570357.527196111</v>
      </c>
      <c r="K5826" s="6">
        <f t="shared" si="4315"/>
        <v>3625014.5061372239</v>
      </c>
      <c r="L5826" s="6">
        <f t="shared" si="4316"/>
        <v>2385401.9333333331</v>
      </c>
      <c r="M5826" s="6">
        <f t="shared" si="4317"/>
        <v>18580773.966666665</v>
      </c>
      <c r="N5826" s="6">
        <f t="shared" si="4318"/>
        <v>18580773.966666665</v>
      </c>
    </row>
    <row r="5827" spans="1:14" ht="15" x14ac:dyDescent="0.25">
      <c r="A5827" s="39">
        <v>44967</v>
      </c>
      <c r="B5827" s="6">
        <v>19588440</v>
      </c>
      <c r="C5827" s="38">
        <v>19588440</v>
      </c>
      <c r="D5827" s="6">
        <v>2156035</v>
      </c>
      <c r="E5827" s="6">
        <v>2778900</v>
      </c>
      <c r="F5827" s="6">
        <f t="shared" si="4319"/>
        <v>24523375</v>
      </c>
      <c r="G5827" s="6">
        <f t="shared" si="4312"/>
        <v>24523375</v>
      </c>
      <c r="H5827" s="6"/>
      <c r="I5827" s="6">
        <f t="shared" si="4313"/>
        <v>12900850.309562173</v>
      </c>
      <c r="J5827" s="6">
        <f t="shared" si="4314"/>
        <v>12900850.309562173</v>
      </c>
      <c r="K5827" s="6">
        <f t="shared" si="4315"/>
        <v>3613565.0237711617</v>
      </c>
      <c r="L5827" s="6">
        <f t="shared" si="4316"/>
        <v>2389048.8666666667</v>
      </c>
      <c r="M5827" s="6">
        <f t="shared" si="4317"/>
        <v>18903464.199999999</v>
      </c>
      <c r="N5827" s="6">
        <f t="shared" si="4318"/>
        <v>18903464.199999999</v>
      </c>
    </row>
    <row r="5828" spans="1:14" ht="15" x14ac:dyDescent="0.25">
      <c r="A5828" s="39">
        <v>44968</v>
      </c>
      <c r="B5828" s="6">
        <v>-27057627</v>
      </c>
      <c r="C5828" s="38">
        <v>-27057627</v>
      </c>
      <c r="D5828" s="6">
        <v>1984924</v>
      </c>
      <c r="E5828" s="6">
        <v>2068617</v>
      </c>
      <c r="F5828" s="6">
        <f t="shared" si="4319"/>
        <v>-23004086</v>
      </c>
      <c r="G5828" s="6">
        <f t="shared" si="4312"/>
        <v>-23004086</v>
      </c>
      <c r="H5828" s="6"/>
      <c r="I5828" s="6">
        <f t="shared" si="4313"/>
        <v>11721732.950759096</v>
      </c>
      <c r="J5828" s="6">
        <f t="shared" si="4314"/>
        <v>11721732.950759096</v>
      </c>
      <c r="K5828" s="6">
        <f t="shared" si="4315"/>
        <v>3607989.315907571</v>
      </c>
      <c r="L5828" s="6">
        <f t="shared" si="4316"/>
        <v>2414638.5333333332</v>
      </c>
      <c r="M5828" s="6">
        <f t="shared" si="4317"/>
        <v>17744360.800000001</v>
      </c>
      <c r="N5828" s="6">
        <f t="shared" si="4318"/>
        <v>17744360.800000001</v>
      </c>
    </row>
    <row r="5829" spans="1:14" ht="15" x14ac:dyDescent="0.25">
      <c r="A5829" s="39">
        <v>44969</v>
      </c>
      <c r="B5829" s="6">
        <v>15738051</v>
      </c>
      <c r="C5829" s="38">
        <v>15738051</v>
      </c>
      <c r="D5829" s="6">
        <v>1950247</v>
      </c>
      <c r="E5829" s="6">
        <v>2072195</v>
      </c>
      <c r="F5829" s="6">
        <f t="shared" si="4319"/>
        <v>19760493</v>
      </c>
      <c r="G5829" s="6">
        <f t="shared" si="4312"/>
        <v>19760493</v>
      </c>
      <c r="H5829" s="6"/>
      <c r="I5829" s="6">
        <f t="shared" si="4313"/>
        <v>12169549.912757434</v>
      </c>
      <c r="J5829" s="6">
        <f t="shared" si="4314"/>
        <v>12169549.912757434</v>
      </c>
      <c r="K5829" s="6">
        <f t="shared" si="4315"/>
        <v>3624991.0872425665</v>
      </c>
      <c r="L5829" s="6">
        <f t="shared" si="4316"/>
        <v>2421096.1333333333</v>
      </c>
      <c r="M5829" s="6">
        <f t="shared" si="4317"/>
        <v>18215637.133333333</v>
      </c>
      <c r="N5829" s="6">
        <f t="shared" si="4318"/>
        <v>18215637.133333333</v>
      </c>
    </row>
    <row r="5830" spans="1:14" ht="15" x14ac:dyDescent="0.25">
      <c r="A5830" s="39">
        <v>44970</v>
      </c>
      <c r="B5830" s="6">
        <v>15367928</v>
      </c>
      <c r="C5830" s="38">
        <v>15367928</v>
      </c>
      <c r="D5830" s="6">
        <v>3136908</v>
      </c>
      <c r="E5830" s="6">
        <v>1969503</v>
      </c>
      <c r="F5830" s="6">
        <f t="shared" si="4319"/>
        <v>20474339</v>
      </c>
      <c r="G5830" s="6">
        <f t="shared" si="4312"/>
        <v>20474339</v>
      </c>
      <c r="H5830" s="6"/>
      <c r="I5830" s="6">
        <f t="shared" si="4313"/>
        <v>12795373.517555017</v>
      </c>
      <c r="J5830" s="6">
        <f t="shared" si="4314"/>
        <v>12795373.517555017</v>
      </c>
      <c r="K5830" s="6">
        <f t="shared" si="4315"/>
        <v>3690730.7824449847</v>
      </c>
      <c r="L5830" s="6">
        <f t="shared" si="4316"/>
        <v>2224792.6666666665</v>
      </c>
      <c r="M5830" s="6">
        <f t="shared" si="4317"/>
        <v>18710896.966666665</v>
      </c>
      <c r="N5830" s="6">
        <f t="shared" si="4318"/>
        <v>18710896.966666665</v>
      </c>
    </row>
    <row r="5831" spans="1:14" ht="15" x14ac:dyDescent="0.25">
      <c r="A5831" s="39">
        <v>44971</v>
      </c>
      <c r="B5831" s="6">
        <v>9396153</v>
      </c>
      <c r="C5831" s="38">
        <v>9396153</v>
      </c>
      <c r="D5831" s="6">
        <v>3209432</v>
      </c>
      <c r="E5831" s="6">
        <v>1146071</v>
      </c>
      <c r="F5831" s="6">
        <f t="shared" si="4319"/>
        <v>13751656</v>
      </c>
      <c r="G5831" s="6">
        <f t="shared" si="4312"/>
        <v>13751656</v>
      </c>
      <c r="H5831" s="6"/>
      <c r="I5831" s="6">
        <f t="shared" si="4313"/>
        <v>12727123.495384501</v>
      </c>
      <c r="J5831" s="6">
        <f t="shared" si="4314"/>
        <v>12727123.495384501</v>
      </c>
      <c r="K5831" s="6">
        <f t="shared" si="4315"/>
        <v>3756211.9379488337</v>
      </c>
      <c r="L5831" s="6">
        <f t="shared" si="4316"/>
        <v>2219893.7333333334</v>
      </c>
      <c r="M5831" s="6">
        <f t="shared" si="4317"/>
        <v>18703229.166666668</v>
      </c>
      <c r="N5831" s="6">
        <f t="shared" si="4318"/>
        <v>18703229.166666668</v>
      </c>
    </row>
    <row r="5832" spans="1:14" ht="15" x14ac:dyDescent="0.25">
      <c r="A5832" s="39">
        <v>44972</v>
      </c>
      <c r="B5832" s="6">
        <v>36784234</v>
      </c>
      <c r="C5832" s="38">
        <v>36784234</v>
      </c>
      <c r="D5832" s="6">
        <v>3177410</v>
      </c>
      <c r="E5832" s="6">
        <v>1589325</v>
      </c>
      <c r="F5832" s="6">
        <f t="shared" si="4319"/>
        <v>41550969</v>
      </c>
      <c r="G5832" s="6">
        <f t="shared" si="4312"/>
        <v>41550969</v>
      </c>
      <c r="H5832" s="6"/>
      <c r="I5832" s="6">
        <f t="shared" si="4313"/>
        <v>13722658.195388261</v>
      </c>
      <c r="J5832" s="6">
        <f t="shared" si="4314"/>
        <v>13722658.195388261</v>
      </c>
      <c r="K5832" s="6">
        <f t="shared" si="4315"/>
        <v>3806125.6046117381</v>
      </c>
      <c r="L5832" s="6">
        <f t="shared" si="4316"/>
        <v>2225459.5333333332</v>
      </c>
      <c r="M5832" s="6">
        <f t="shared" si="4317"/>
        <v>19754243.333333332</v>
      </c>
      <c r="N5832" s="6">
        <f t="shared" si="4318"/>
        <v>19754243.333333332</v>
      </c>
    </row>
    <row r="5833" spans="1:14" ht="15" x14ac:dyDescent="0.25">
      <c r="A5833" s="39">
        <v>44973</v>
      </c>
      <c r="B5833" s="6">
        <v>2497197</v>
      </c>
      <c r="C5833" s="38">
        <v>2497197</v>
      </c>
      <c r="D5833" s="6">
        <v>3002211</v>
      </c>
      <c r="E5833" s="6">
        <v>1634402</v>
      </c>
      <c r="F5833" s="6">
        <f t="shared" si="4319"/>
        <v>7133810</v>
      </c>
      <c r="G5833" s="6">
        <f t="shared" si="4312"/>
        <v>7133810</v>
      </c>
      <c r="H5833" s="6"/>
      <c r="I5833" s="6">
        <f t="shared" si="4313"/>
        <v>13135103.71483176</v>
      </c>
      <c r="J5833" s="6">
        <f t="shared" si="4314"/>
        <v>13135103.71483176</v>
      </c>
      <c r="K5833" s="6">
        <f t="shared" si="4315"/>
        <v>3809741.5851682411</v>
      </c>
      <c r="L5833" s="6">
        <f t="shared" si="4316"/>
        <v>2208469.2000000002</v>
      </c>
      <c r="M5833" s="6">
        <f t="shared" si="4317"/>
        <v>19153314.5</v>
      </c>
      <c r="N5833" s="6">
        <f t="shared" si="4318"/>
        <v>19153314.5</v>
      </c>
    </row>
    <row r="5834" spans="1:14" ht="15" x14ac:dyDescent="0.25">
      <c r="A5834" s="39">
        <v>44974</v>
      </c>
      <c r="B5834" s="6">
        <v>768384</v>
      </c>
      <c r="C5834" s="38">
        <v>768384</v>
      </c>
      <c r="D5834" s="6">
        <v>2277738</v>
      </c>
      <c r="E5834" s="6">
        <v>1500452</v>
      </c>
      <c r="F5834" s="6">
        <f t="shared" si="4319"/>
        <v>4546574</v>
      </c>
      <c r="G5834" s="6">
        <f t="shared" si="4312"/>
        <v>4546574</v>
      </c>
      <c r="H5834" s="6"/>
      <c r="I5834" s="6">
        <f t="shared" si="4313"/>
        <v>12465282.593427725</v>
      </c>
      <c r="J5834" s="6">
        <f t="shared" si="4314"/>
        <v>12465282.593427725</v>
      </c>
      <c r="K5834" s="6">
        <f t="shared" si="4315"/>
        <v>3703609.6065722746</v>
      </c>
      <c r="L5834" s="6">
        <f t="shared" si="4316"/>
        <v>2120042.5333333332</v>
      </c>
      <c r="M5834" s="6">
        <f t="shared" si="4317"/>
        <v>18288934.733333334</v>
      </c>
      <c r="N5834" s="6">
        <f t="shared" si="4318"/>
        <v>18288934.733333334</v>
      </c>
    </row>
    <row r="5835" spans="1:14" ht="15" x14ac:dyDescent="0.25">
      <c r="A5835" s="39">
        <v>44975</v>
      </c>
      <c r="B5835" s="6">
        <v>-2033463</v>
      </c>
      <c r="C5835" s="38">
        <v>-2033463</v>
      </c>
      <c r="D5835" s="6">
        <v>1399202</v>
      </c>
      <c r="E5835" s="6">
        <v>2906948</v>
      </c>
      <c r="F5835" s="6">
        <f t="shared" si="4319"/>
        <v>2272687</v>
      </c>
      <c r="G5835" s="6">
        <f t="shared" si="4312"/>
        <v>2272687</v>
      </c>
      <c r="H5835" s="6"/>
      <c r="I5835" s="6">
        <f t="shared" si="4313"/>
        <v>12264463.736583015</v>
      </c>
      <c r="J5835" s="6">
        <f t="shared" si="4314"/>
        <v>12264463.736583015</v>
      </c>
      <c r="K5835" s="6">
        <f t="shared" si="4315"/>
        <v>3562146.6634169845</v>
      </c>
      <c r="L5835" s="6">
        <f t="shared" si="4316"/>
        <v>2126255.2999999998</v>
      </c>
      <c r="M5835" s="6">
        <f t="shared" si="4317"/>
        <v>17952865.699999999</v>
      </c>
      <c r="N5835" s="6">
        <f t="shared" si="4318"/>
        <v>17952865.699999999</v>
      </c>
    </row>
    <row r="5836" spans="1:14" ht="15" x14ac:dyDescent="0.25">
      <c r="A5836" s="39">
        <v>44976</v>
      </c>
      <c r="B5836" s="6">
        <v>23651722</v>
      </c>
      <c r="C5836" s="38">
        <v>23651722</v>
      </c>
      <c r="D5836" s="6">
        <v>2688223</v>
      </c>
      <c r="E5836" s="6">
        <v>4929068</v>
      </c>
      <c r="F5836" s="6">
        <f t="shared" si="4319"/>
        <v>31269013</v>
      </c>
      <c r="G5836" s="6">
        <f t="shared" si="4312"/>
        <v>31269013</v>
      </c>
      <c r="H5836" s="6"/>
      <c r="I5836" s="6">
        <f t="shared" si="4313"/>
        <v>11662326.931965526</v>
      </c>
      <c r="J5836" s="6">
        <f t="shared" si="4314"/>
        <v>11662326.931965526</v>
      </c>
      <c r="K5836" s="6">
        <f t="shared" si="4315"/>
        <v>3463053.1680344744</v>
      </c>
      <c r="L5836" s="6">
        <f t="shared" si="4316"/>
        <v>2239520.7333333334</v>
      </c>
      <c r="M5836" s="6">
        <f t="shared" si="4317"/>
        <v>17364900.833333332</v>
      </c>
      <c r="N5836" s="6">
        <f t="shared" si="4318"/>
        <v>17364900.833333332</v>
      </c>
    </row>
    <row r="5837" spans="1:14" ht="15" x14ac:dyDescent="0.25">
      <c r="A5837" s="39">
        <v>44977</v>
      </c>
      <c r="B5837" s="6">
        <v>15043418</v>
      </c>
      <c r="C5837" s="38">
        <v>15043418</v>
      </c>
      <c r="D5837" s="6">
        <v>3783803</v>
      </c>
      <c r="E5837" s="6">
        <v>1883354</v>
      </c>
      <c r="F5837" s="6">
        <f t="shared" si="4319"/>
        <v>20710575</v>
      </c>
      <c r="G5837" s="6">
        <f t="shared" si="4312"/>
        <v>20710575</v>
      </c>
      <c r="H5837" s="6"/>
      <c r="I5837" s="6">
        <f t="shared" si="4313"/>
        <v>12529998.489473896</v>
      </c>
      <c r="J5837" s="6">
        <f t="shared" si="4314"/>
        <v>12529998.489473896</v>
      </c>
      <c r="K5837" s="6">
        <f t="shared" si="4315"/>
        <v>3369740.1771927713</v>
      </c>
      <c r="L5837" s="6">
        <f t="shared" si="4316"/>
        <v>2233357.4333333331</v>
      </c>
      <c r="M5837" s="6">
        <f t="shared" si="4317"/>
        <v>18133096.100000001</v>
      </c>
      <c r="N5837" s="6">
        <f t="shared" si="4318"/>
        <v>18133096.100000001</v>
      </c>
    </row>
    <row r="5838" spans="1:14" ht="15" x14ac:dyDescent="0.25">
      <c r="A5838" s="39">
        <v>44978</v>
      </c>
      <c r="B5838" s="6">
        <v>-9530205</v>
      </c>
      <c r="C5838" s="38">
        <v>-9530205</v>
      </c>
      <c r="D5838" s="6">
        <v>3903331</v>
      </c>
      <c r="E5838" s="6">
        <v>1495366</v>
      </c>
      <c r="F5838" s="6">
        <f t="shared" si="4319"/>
        <v>-4131508</v>
      </c>
      <c r="G5838" s="6">
        <f t="shared" si="4312"/>
        <v>-4131508</v>
      </c>
      <c r="H5838" s="6"/>
      <c r="I5838" s="6">
        <f t="shared" si="4313"/>
        <v>11563009.85036727</v>
      </c>
      <c r="J5838" s="6">
        <f t="shared" si="4314"/>
        <v>11563009.85036727</v>
      </c>
      <c r="K5838" s="6">
        <f t="shared" si="4315"/>
        <v>3313963.5162993968</v>
      </c>
      <c r="L5838" s="6">
        <f t="shared" si="4316"/>
        <v>2203421.3333333335</v>
      </c>
      <c r="M5838" s="6">
        <f t="shared" si="4317"/>
        <v>17080394.699999999</v>
      </c>
      <c r="N5838" s="6">
        <f t="shared" si="4318"/>
        <v>17080394.699999999</v>
      </c>
    </row>
    <row r="5839" spans="1:14" ht="15" x14ac:dyDescent="0.25">
      <c r="A5839" s="39">
        <v>44979</v>
      </c>
      <c r="B5839" s="6">
        <v>3695142</v>
      </c>
      <c r="C5839" s="38">
        <v>3695142</v>
      </c>
      <c r="D5839" s="6">
        <v>3792230</v>
      </c>
      <c r="E5839" s="6">
        <v>565229</v>
      </c>
      <c r="F5839" s="6">
        <f t="shared" si="4319"/>
        <v>8052601</v>
      </c>
      <c r="G5839" s="6">
        <f t="shared" si="4312"/>
        <v>8052601</v>
      </c>
      <c r="H5839" s="6"/>
      <c r="I5839" s="6">
        <f t="shared" si="4313"/>
        <v>11143805.807077236</v>
      </c>
      <c r="J5839" s="6">
        <f t="shared" si="4314"/>
        <v>11143805.807077236</v>
      </c>
      <c r="K5839" s="6">
        <f t="shared" si="4315"/>
        <v>3267903.6929227626</v>
      </c>
      <c r="L5839" s="6">
        <f t="shared" si="4316"/>
        <v>2180261.3666666667</v>
      </c>
      <c r="M5839" s="6">
        <f t="shared" si="4317"/>
        <v>16591970.866666667</v>
      </c>
      <c r="N5839" s="6">
        <f t="shared" si="4318"/>
        <v>16591970.866666667</v>
      </c>
    </row>
    <row r="5840" spans="1:14" ht="15" x14ac:dyDescent="0.25">
      <c r="A5840" s="39">
        <v>44980</v>
      </c>
      <c r="B5840" s="6">
        <v>32754680</v>
      </c>
      <c r="C5840" s="38">
        <v>32754680</v>
      </c>
      <c r="D5840" s="6">
        <v>1981475</v>
      </c>
      <c r="E5840" s="6">
        <v>1219555</v>
      </c>
      <c r="F5840" s="6">
        <f t="shared" si="4319"/>
        <v>35955710</v>
      </c>
      <c r="G5840" s="6">
        <f t="shared" si="4312"/>
        <v>35955710</v>
      </c>
      <c r="H5840" s="6"/>
      <c r="I5840" s="6">
        <f t="shared" si="4313"/>
        <v>11353993.545685822</v>
      </c>
      <c r="J5840" s="6">
        <f t="shared" si="4314"/>
        <v>11353993.545685822</v>
      </c>
      <c r="K5840" s="6">
        <f t="shared" si="4315"/>
        <v>3194935.0209808438</v>
      </c>
      <c r="L5840" s="6">
        <f t="shared" si="4316"/>
        <v>2184415.9</v>
      </c>
      <c r="M5840" s="6">
        <f t="shared" si="4317"/>
        <v>16733344.466666667</v>
      </c>
      <c r="N5840" s="6">
        <f t="shared" si="4318"/>
        <v>16733344.466666667</v>
      </c>
    </row>
    <row r="5841" spans="1:14" ht="15" x14ac:dyDescent="0.25">
      <c r="A5841" s="39">
        <v>44981</v>
      </c>
      <c r="B5841" s="6">
        <v>-4318037</v>
      </c>
      <c r="C5841" s="38">
        <v>-4318037</v>
      </c>
      <c r="D5841" s="6">
        <v>1893158</v>
      </c>
      <c r="E5841" s="6">
        <v>1826851</v>
      </c>
      <c r="F5841" s="6">
        <f t="shared" si="4319"/>
        <v>-598028</v>
      </c>
      <c r="G5841" s="6">
        <f t="shared" si="4312"/>
        <v>-598028</v>
      </c>
      <c r="H5841" s="6"/>
      <c r="I5841" s="6">
        <f t="shared" si="4313"/>
        <v>11356506.299250705</v>
      </c>
      <c r="J5841" s="6">
        <f t="shared" si="4314"/>
        <v>11356506.299250705</v>
      </c>
      <c r="K5841" s="6">
        <f t="shared" si="4315"/>
        <v>3120630.7007492944</v>
      </c>
      <c r="L5841" s="6">
        <f t="shared" si="4316"/>
        <v>2209186.4</v>
      </c>
      <c r="M5841" s="6">
        <f t="shared" si="4317"/>
        <v>16686323.4</v>
      </c>
      <c r="N5841" s="6">
        <f t="shared" si="4318"/>
        <v>16686323.4</v>
      </c>
    </row>
    <row r="5842" spans="1:14" ht="15" x14ac:dyDescent="0.25">
      <c r="A5842" s="39">
        <v>44982</v>
      </c>
      <c r="B5842" s="6">
        <v>-536482</v>
      </c>
      <c r="C5842" s="38">
        <v>-536482</v>
      </c>
      <c r="D5842" s="6">
        <v>1726894</v>
      </c>
      <c r="E5842" s="6">
        <v>1206175</v>
      </c>
      <c r="F5842" s="6">
        <f t="shared" si="4319"/>
        <v>2396587</v>
      </c>
      <c r="G5842" s="6">
        <f t="shared" si="4312"/>
        <v>2396587</v>
      </c>
      <c r="H5842" s="6"/>
      <c r="I5842" s="6">
        <f t="shared" si="4313"/>
        <v>10588472.958761631</v>
      </c>
      <c r="J5842" s="6">
        <f t="shared" si="4314"/>
        <v>10588472.958761631</v>
      </c>
      <c r="K5842" s="6">
        <f t="shared" si="4315"/>
        <v>3006855.5412383694</v>
      </c>
      <c r="L5842" s="6">
        <f t="shared" si="4316"/>
        <v>2212258.9</v>
      </c>
      <c r="M5842" s="6">
        <f t="shared" si="4317"/>
        <v>15807587.4</v>
      </c>
      <c r="N5842" s="6">
        <f t="shared" si="4318"/>
        <v>15807587.4</v>
      </c>
    </row>
    <row r="5843" spans="1:14" ht="15" x14ac:dyDescent="0.25">
      <c r="A5843" s="39">
        <v>44983</v>
      </c>
      <c r="B5843" s="6">
        <v>17691023</v>
      </c>
      <c r="C5843" s="38">
        <v>17691023</v>
      </c>
      <c r="D5843" s="6">
        <v>1846636</v>
      </c>
      <c r="E5843" s="6">
        <v>1470132</v>
      </c>
      <c r="F5843" s="6">
        <f t="shared" si="4319"/>
        <v>21007791</v>
      </c>
      <c r="G5843" s="6">
        <f t="shared" si="4312"/>
        <v>21007791</v>
      </c>
      <c r="H5843" s="6"/>
      <c r="I5843" s="6">
        <f t="shared" si="4313"/>
        <v>10748216.545372574</v>
      </c>
      <c r="J5843" s="6">
        <f t="shared" si="4314"/>
        <v>10748216.545372574</v>
      </c>
      <c r="K5843" s="6">
        <f t="shared" si="4315"/>
        <v>2923639.9879607586</v>
      </c>
      <c r="L5843" s="6">
        <f t="shared" si="4316"/>
        <v>2195252.8333333335</v>
      </c>
      <c r="M5843" s="6">
        <f t="shared" si="4317"/>
        <v>15867109.366666667</v>
      </c>
      <c r="N5843" s="6">
        <f t="shared" si="4318"/>
        <v>15867109.366666667</v>
      </c>
    </row>
    <row r="5844" spans="1:14" ht="15" x14ac:dyDescent="0.25">
      <c r="A5844" s="39">
        <v>44984</v>
      </c>
      <c r="B5844" s="6">
        <v>17215047</v>
      </c>
      <c r="C5844" s="38">
        <v>17215047</v>
      </c>
      <c r="D5844" s="6">
        <v>1984009</v>
      </c>
      <c r="E5844" s="6">
        <v>2136429</v>
      </c>
      <c r="F5844" s="6">
        <f t="shared" si="4319"/>
        <v>21335485</v>
      </c>
      <c r="G5844" s="6">
        <f t="shared" si="4312"/>
        <v>21335485</v>
      </c>
      <c r="H5844" s="6"/>
      <c r="I5844" s="6">
        <f t="shared" si="4313"/>
        <v>10840671.184518535</v>
      </c>
      <c r="J5844" s="6">
        <f t="shared" si="4314"/>
        <v>10840671.184518535</v>
      </c>
      <c r="K5844" s="6">
        <f t="shared" si="4315"/>
        <v>2839010.8821481331</v>
      </c>
      <c r="L5844" s="6">
        <f t="shared" si="4316"/>
        <v>2190070.7999999998</v>
      </c>
      <c r="M5844" s="6">
        <f t="shared" si="4317"/>
        <v>15869752.866666667</v>
      </c>
      <c r="N5844" s="6">
        <f t="shared" si="4318"/>
        <v>15869752.866666667</v>
      </c>
    </row>
    <row r="5845" spans="1:14" ht="15" x14ac:dyDescent="0.25">
      <c r="A5845" s="39">
        <v>44985</v>
      </c>
      <c r="B5845" s="6">
        <v>16111955</v>
      </c>
      <c r="C5845" s="38">
        <v>16111955</v>
      </c>
      <c r="D5845" s="6">
        <v>3258756</v>
      </c>
      <c r="E5845" s="6">
        <v>1185472</v>
      </c>
      <c r="F5845" s="6">
        <f>SUM(B5845+D5845+E5845)</f>
        <v>20556183</v>
      </c>
      <c r="G5845" s="6">
        <f t="shared" si="4312"/>
        <v>20556183</v>
      </c>
      <c r="H5845" s="6"/>
      <c r="I5845" s="6">
        <f t="shared" si="4313"/>
        <v>11102715.973763466</v>
      </c>
      <c r="J5845" s="6">
        <f t="shared" si="4314"/>
        <v>11102715.973763466</v>
      </c>
      <c r="K5845" s="6">
        <f t="shared" si="4315"/>
        <v>2780570.4595698668</v>
      </c>
      <c r="L5845" s="6">
        <f t="shared" si="4316"/>
        <v>2179552.7000000002</v>
      </c>
      <c r="M5845" s="6">
        <f t="shared" si="4317"/>
        <v>16062839.133333333</v>
      </c>
      <c r="N5845" s="6">
        <f t="shared" si="4318"/>
        <v>16062839.133333333</v>
      </c>
    </row>
    <row r="5846" spans="1:14" ht="15" x14ac:dyDescent="0.25">
      <c r="A5846" s="39">
        <v>44986</v>
      </c>
      <c r="B5846" s="6">
        <v>-9056045.9269795716</v>
      </c>
      <c r="C5846" s="38">
        <v>-9056045.9269795716</v>
      </c>
      <c r="D5846" s="6">
        <v>2471505.9269795706</v>
      </c>
      <c r="E5846" s="6">
        <v>2582377</v>
      </c>
      <c r="F5846" s="6">
        <f t="shared" ref="F5846" si="4320">SUM(B5846+D5846+E5846)</f>
        <v>-4002163.0000000009</v>
      </c>
      <c r="G5846" s="6">
        <f t="shared" ref="G5846" si="4321">SUM(C5846:E5846)</f>
        <v>-4002163.0000000009</v>
      </c>
      <c r="H5846" s="6"/>
      <c r="I5846" s="6">
        <f t="shared" ref="I5846" si="4322">AVERAGE(B5817:B5846)</f>
        <v>9596401.4187474251</v>
      </c>
      <c r="J5846" s="6">
        <f t="shared" ref="J5846" si="4323">AVERAGE(C5817:C5846)</f>
        <v>9596401.4187474251</v>
      </c>
      <c r="K5846" s="6">
        <f t="shared" ref="K5846" si="4324">AVERAGE(D5817:D5846)</f>
        <v>2658904.1145859067</v>
      </c>
      <c r="L5846" s="6">
        <f t="shared" ref="L5846" si="4325">AVERAGE(E5817:E5846)</f>
        <v>2171511.1333333333</v>
      </c>
      <c r="M5846" s="6">
        <f t="shared" ref="M5846" si="4326">AVERAGE(F5817:F5846)</f>
        <v>14426816.666666666</v>
      </c>
      <c r="N5846" s="6">
        <f t="shared" ref="N5846" si="4327">AVERAGE(G5817:G5846)</f>
        <v>14426816.666666666</v>
      </c>
    </row>
    <row r="5847" spans="1:14" ht="15" x14ac:dyDescent="0.25">
      <c r="A5847" s="39">
        <v>44987</v>
      </c>
      <c r="B5847" s="6">
        <v>15704585.678833723</v>
      </c>
      <c r="C5847" s="38">
        <v>15704585.678833723</v>
      </c>
      <c r="D5847" s="6">
        <v>2748236.3211662769</v>
      </c>
      <c r="E5847" s="6">
        <v>1397096</v>
      </c>
      <c r="F5847" s="6">
        <f t="shared" ref="F5847:F5875" si="4328">SUM(B5847+D5847+E5847)</f>
        <v>19849918</v>
      </c>
      <c r="G5847" s="6">
        <f t="shared" ref="G5847:G5875" si="4329">SUM(C5847:E5847)</f>
        <v>19849918</v>
      </c>
      <c r="H5847" s="6"/>
      <c r="I5847" s="6">
        <f t="shared" ref="I5847:I5875" si="4330">AVERAGE(B5818:B5847)</f>
        <v>10070635.591728473</v>
      </c>
      <c r="J5847" s="6">
        <f t="shared" ref="J5847:J5875" si="4331">AVERAGE(C5818:C5847)</f>
        <v>10070635.591728473</v>
      </c>
      <c r="K5847" s="6">
        <f t="shared" ref="K5847:K5875" si="4332">AVERAGE(D5818:D5847)</f>
        <v>2548971.1416048617</v>
      </c>
      <c r="L5847" s="6">
        <f t="shared" ref="L5847:L5875" si="4333">AVERAGE(E5818:E5847)</f>
        <v>2102763.2666666666</v>
      </c>
      <c r="M5847" s="6">
        <f t="shared" ref="M5847:M5875" si="4334">AVERAGE(F5818:F5847)</f>
        <v>14722370</v>
      </c>
      <c r="N5847" s="6">
        <f t="shared" ref="N5847:N5875" si="4335">AVERAGE(G5818:G5847)</f>
        <v>14722370</v>
      </c>
    </row>
    <row r="5848" spans="1:14" ht="15" x14ac:dyDescent="0.25">
      <c r="A5848" s="39">
        <v>44988</v>
      </c>
      <c r="B5848" s="6">
        <v>-39443041.54371386</v>
      </c>
      <c r="C5848" s="38">
        <v>-39443041.54371386</v>
      </c>
      <c r="D5848" s="6">
        <v>2110121.5437138621</v>
      </c>
      <c r="E5848" s="6">
        <v>1775244</v>
      </c>
      <c r="F5848" s="6">
        <f t="shared" si="4328"/>
        <v>-35557676</v>
      </c>
      <c r="G5848" s="6">
        <f t="shared" si="4329"/>
        <v>-35557676</v>
      </c>
      <c r="H5848" s="6"/>
      <c r="I5848" s="6">
        <f t="shared" si="4330"/>
        <v>7578655.8736046758</v>
      </c>
      <c r="J5848" s="6">
        <f t="shared" si="4331"/>
        <v>7578655.8736046758</v>
      </c>
      <c r="K5848" s="6">
        <f t="shared" si="4332"/>
        <v>2554094.159728657</v>
      </c>
      <c r="L5848" s="6">
        <f t="shared" si="4333"/>
        <v>2089224.0333333334</v>
      </c>
      <c r="M5848" s="6">
        <f t="shared" si="4334"/>
        <v>12221974.066666666</v>
      </c>
      <c r="N5848" s="6">
        <f t="shared" si="4335"/>
        <v>12221974.066666666</v>
      </c>
    </row>
    <row r="5849" spans="1:14" ht="15" x14ac:dyDescent="0.25">
      <c r="A5849" s="39">
        <v>44989</v>
      </c>
      <c r="B5849" s="6">
        <v>10846346.237601683</v>
      </c>
      <c r="C5849" s="38">
        <v>10846346.237601683</v>
      </c>
      <c r="D5849" s="6">
        <v>1754637.7623983172</v>
      </c>
      <c r="E5849" s="6">
        <v>1663905</v>
      </c>
      <c r="F5849" s="6">
        <f t="shared" si="4328"/>
        <v>14264889</v>
      </c>
      <c r="G5849" s="6">
        <f t="shared" si="4329"/>
        <v>14264889</v>
      </c>
      <c r="H5849" s="6"/>
      <c r="I5849" s="6">
        <f t="shared" si="4330"/>
        <v>7999837.6481914008</v>
      </c>
      <c r="J5849" s="6">
        <f t="shared" si="4331"/>
        <v>7999837.6481914008</v>
      </c>
      <c r="K5849" s="6">
        <f t="shared" si="4332"/>
        <v>2575879.3184752678</v>
      </c>
      <c r="L5849" s="6">
        <f t="shared" si="4333"/>
        <v>2087128.5333333334</v>
      </c>
      <c r="M5849" s="6">
        <f t="shared" si="4334"/>
        <v>12662845.5</v>
      </c>
      <c r="N5849" s="6">
        <f t="shared" si="4335"/>
        <v>12662845.5</v>
      </c>
    </row>
    <row r="5850" spans="1:14" ht="15" x14ac:dyDescent="0.25">
      <c r="A5850" s="39">
        <v>44990</v>
      </c>
      <c r="B5850" s="6">
        <v>4879427.7063915022</v>
      </c>
      <c r="C5850" s="38">
        <v>4879427.7063915022</v>
      </c>
      <c r="D5850" s="6">
        <v>2099608.2936084978</v>
      </c>
      <c r="E5850" s="6">
        <v>45105</v>
      </c>
      <c r="F5850" s="6">
        <f t="shared" si="4328"/>
        <v>7024141</v>
      </c>
      <c r="G5850" s="6">
        <f t="shared" si="4329"/>
        <v>7024141</v>
      </c>
      <c r="H5850" s="6"/>
      <c r="I5850" s="6">
        <f t="shared" si="4330"/>
        <v>8141972.7717377823</v>
      </c>
      <c r="J5850" s="6">
        <f t="shared" si="4331"/>
        <v>8141972.7717377823</v>
      </c>
      <c r="K5850" s="6">
        <f t="shared" si="4332"/>
        <v>2580447.6615955513</v>
      </c>
      <c r="L5850" s="6">
        <f t="shared" si="4333"/>
        <v>2035858.2333333334</v>
      </c>
      <c r="M5850" s="6">
        <f t="shared" si="4334"/>
        <v>12758278.666666666</v>
      </c>
      <c r="N5850" s="6">
        <f t="shared" si="4335"/>
        <v>12758278.666666666</v>
      </c>
    </row>
    <row r="5851" spans="1:14" ht="15" x14ac:dyDescent="0.25">
      <c r="A5851" s="39">
        <v>44991</v>
      </c>
      <c r="B5851" s="6">
        <v>-29520722.112993151</v>
      </c>
      <c r="C5851" s="38">
        <v>-29520722.112993151</v>
      </c>
      <c r="D5851" s="6">
        <v>2556863.11299315</v>
      </c>
      <c r="E5851" s="6">
        <v>1842674</v>
      </c>
      <c r="F5851" s="6">
        <f t="shared" si="4328"/>
        <v>-25121185</v>
      </c>
      <c r="G5851" s="6">
        <f t="shared" si="4329"/>
        <v>-25121185</v>
      </c>
      <c r="H5851" s="6"/>
      <c r="I5851" s="6">
        <f t="shared" si="4330"/>
        <v>7158070.3013046775</v>
      </c>
      <c r="J5851" s="6">
        <f t="shared" si="4331"/>
        <v>7158070.3013046775</v>
      </c>
      <c r="K5851" s="6">
        <f t="shared" si="4332"/>
        <v>2587840.198695323</v>
      </c>
      <c r="L5851" s="6">
        <f t="shared" si="4333"/>
        <v>2052558.2666666666</v>
      </c>
      <c r="M5851" s="6">
        <f t="shared" si="4334"/>
        <v>11798468.766666668</v>
      </c>
      <c r="N5851" s="6">
        <f t="shared" si="4335"/>
        <v>11798468.766666668</v>
      </c>
    </row>
    <row r="5852" spans="1:14" ht="15" x14ac:dyDescent="0.25">
      <c r="A5852" s="39">
        <v>44992</v>
      </c>
      <c r="B5852" s="6">
        <v>67987361.692846686</v>
      </c>
      <c r="C5852" s="38">
        <v>67987361.692846686</v>
      </c>
      <c r="D5852" s="6">
        <v>3176548.3071533153</v>
      </c>
      <c r="E5852" s="6">
        <v>983873</v>
      </c>
      <c r="F5852" s="6">
        <f t="shared" si="4328"/>
        <v>72147783</v>
      </c>
      <c r="G5852" s="6">
        <f t="shared" si="4329"/>
        <v>72147783</v>
      </c>
      <c r="H5852" s="6"/>
      <c r="I5852" s="6">
        <f t="shared" si="4330"/>
        <v>9123295.5577329006</v>
      </c>
      <c r="J5852" s="6">
        <f t="shared" si="4331"/>
        <v>9123295.5577329006</v>
      </c>
      <c r="K5852" s="6">
        <f t="shared" si="4332"/>
        <v>2639507.7089337665</v>
      </c>
      <c r="L5852" s="6">
        <f t="shared" si="4333"/>
        <v>2012756.7666666666</v>
      </c>
      <c r="M5852" s="6">
        <f t="shared" si="4334"/>
        <v>13775560.033333333</v>
      </c>
      <c r="N5852" s="6">
        <f t="shared" si="4335"/>
        <v>13775560.033333333</v>
      </c>
    </row>
    <row r="5853" spans="1:14" ht="15" x14ac:dyDescent="0.25">
      <c r="A5853" s="39">
        <v>44993</v>
      </c>
      <c r="B5853" s="6">
        <v>16317869.311297823</v>
      </c>
      <c r="C5853" s="38">
        <v>16317869.311297823</v>
      </c>
      <c r="D5853" s="6">
        <v>3229778.6887021782</v>
      </c>
      <c r="E5853" s="6">
        <v>1330018</v>
      </c>
      <c r="F5853" s="6">
        <f t="shared" si="4328"/>
        <v>20877666</v>
      </c>
      <c r="G5853" s="6">
        <f t="shared" si="4329"/>
        <v>20877666</v>
      </c>
      <c r="H5853" s="6"/>
      <c r="I5853" s="6">
        <f t="shared" si="4330"/>
        <v>9323535.5347761605</v>
      </c>
      <c r="J5853" s="6">
        <f t="shared" si="4331"/>
        <v>9323535.5347761605</v>
      </c>
      <c r="K5853" s="6">
        <f t="shared" si="4332"/>
        <v>2652140.0985571723</v>
      </c>
      <c r="L5853" s="6">
        <f t="shared" si="4333"/>
        <v>1914759.6333333333</v>
      </c>
      <c r="M5853" s="6">
        <f t="shared" si="4334"/>
        <v>13890435.266666668</v>
      </c>
      <c r="N5853" s="6">
        <f t="shared" si="4335"/>
        <v>13890435.266666668</v>
      </c>
    </row>
    <row r="5854" spans="1:14" ht="15" x14ac:dyDescent="0.25">
      <c r="A5854" s="39">
        <v>44994</v>
      </c>
      <c r="B5854" s="6">
        <v>-9803323.1117210295</v>
      </c>
      <c r="C5854" s="38">
        <v>-9803323.1117210295</v>
      </c>
      <c r="D5854" s="6">
        <v>3225075.111721029</v>
      </c>
      <c r="E5854" s="6">
        <v>2225775</v>
      </c>
      <c r="F5854" s="6">
        <f t="shared" si="4328"/>
        <v>-4352473</v>
      </c>
      <c r="G5854" s="6">
        <f t="shared" si="4329"/>
        <v>-4352473</v>
      </c>
      <c r="H5854" s="6"/>
      <c r="I5854" s="6">
        <f t="shared" si="4330"/>
        <v>8710414.5310521256</v>
      </c>
      <c r="J5854" s="6">
        <f t="shared" si="4331"/>
        <v>8710414.5310521256</v>
      </c>
      <c r="K5854" s="6">
        <f t="shared" si="4332"/>
        <v>2633871.3356145397</v>
      </c>
      <c r="L5854" s="6">
        <f t="shared" si="4333"/>
        <v>1806564.0666666667</v>
      </c>
      <c r="M5854" s="6">
        <f t="shared" si="4334"/>
        <v>13150849.933333334</v>
      </c>
      <c r="N5854" s="6">
        <f t="shared" si="4335"/>
        <v>13150849.933333334</v>
      </c>
    </row>
    <row r="5855" spans="1:14" ht="15" x14ac:dyDescent="0.25">
      <c r="A5855" s="39">
        <v>44995</v>
      </c>
      <c r="B5855" s="6">
        <v>3191328.2908160929</v>
      </c>
      <c r="C5855" s="38">
        <v>3191328.2908160929</v>
      </c>
      <c r="D5855" s="6">
        <v>3730101.7091839076</v>
      </c>
      <c r="E5855" s="6">
        <v>2616902</v>
      </c>
      <c r="F5855" s="6">
        <f t="shared" si="4328"/>
        <v>9538332</v>
      </c>
      <c r="G5855" s="6">
        <f t="shared" si="4329"/>
        <v>9538332</v>
      </c>
      <c r="H5855" s="6"/>
      <c r="I5855" s="6">
        <f t="shared" si="4330"/>
        <v>8128894.5740793301</v>
      </c>
      <c r="J5855" s="6">
        <f t="shared" si="4331"/>
        <v>8128894.5740793301</v>
      </c>
      <c r="K5855" s="6">
        <f t="shared" si="4332"/>
        <v>2640269.3925873362</v>
      </c>
      <c r="L5855" s="6">
        <f t="shared" si="4333"/>
        <v>1783908.5</v>
      </c>
      <c r="M5855" s="6">
        <f t="shared" si="4334"/>
        <v>12553072.466666667</v>
      </c>
      <c r="N5855" s="6">
        <f t="shared" si="4335"/>
        <v>12553072.466666667</v>
      </c>
    </row>
    <row r="5856" spans="1:14" ht="15" x14ac:dyDescent="0.25">
      <c r="A5856" s="39">
        <v>44996</v>
      </c>
      <c r="B5856" s="6">
        <v>12006691.863822654</v>
      </c>
      <c r="C5856" s="38">
        <v>12006691.863822654</v>
      </c>
      <c r="D5856" s="6">
        <v>3852056.1361773452</v>
      </c>
      <c r="E5856" s="6">
        <v>2823718</v>
      </c>
      <c r="F5856" s="6">
        <f t="shared" si="4328"/>
        <v>18682466</v>
      </c>
      <c r="G5856" s="6">
        <f t="shared" si="4329"/>
        <v>18682466</v>
      </c>
      <c r="H5856" s="6"/>
      <c r="I5856" s="6">
        <f t="shared" si="4330"/>
        <v>7531267.9362067524</v>
      </c>
      <c r="J5856" s="6">
        <f t="shared" si="4331"/>
        <v>7531267.9362067524</v>
      </c>
      <c r="K5856" s="6">
        <f t="shared" si="4332"/>
        <v>2670238.4971265811</v>
      </c>
      <c r="L5856" s="6">
        <f t="shared" si="4333"/>
        <v>1829024.3666666667</v>
      </c>
      <c r="M5856" s="6">
        <f t="shared" si="4334"/>
        <v>12030530.800000001</v>
      </c>
      <c r="N5856" s="6">
        <f t="shared" si="4335"/>
        <v>12030530.800000001</v>
      </c>
    </row>
    <row r="5857" spans="1:14" ht="15" x14ac:dyDescent="0.25">
      <c r="A5857" s="39">
        <v>44997</v>
      </c>
      <c r="B5857" s="6">
        <v>32384529.822709262</v>
      </c>
      <c r="C5857" s="38">
        <v>32384529.822709262</v>
      </c>
      <c r="D5857" s="6">
        <v>3955418.1772907409</v>
      </c>
      <c r="E5857" s="6">
        <v>2425998</v>
      </c>
      <c r="F5857" s="6">
        <f t="shared" si="4328"/>
        <v>38765946</v>
      </c>
      <c r="G5857" s="6">
        <f t="shared" si="4329"/>
        <v>38765946</v>
      </c>
      <c r="H5857" s="6"/>
      <c r="I5857" s="6">
        <f t="shared" si="4330"/>
        <v>7957804.2636303939</v>
      </c>
      <c r="J5857" s="6">
        <f t="shared" si="4331"/>
        <v>7957804.2636303939</v>
      </c>
      <c r="K5857" s="6">
        <f t="shared" si="4332"/>
        <v>2730217.9363696058</v>
      </c>
      <c r="L5857" s="6">
        <f t="shared" si="4333"/>
        <v>1817260.9666666666</v>
      </c>
      <c r="M5857" s="6">
        <f t="shared" si="4334"/>
        <v>12505283.166666666</v>
      </c>
      <c r="N5857" s="6">
        <f t="shared" si="4335"/>
        <v>12505283.166666666</v>
      </c>
    </row>
    <row r="5858" spans="1:14" ht="15" x14ac:dyDescent="0.25">
      <c r="A5858" s="39">
        <v>44998</v>
      </c>
      <c r="B5858" s="6">
        <v>-32285292.189069774</v>
      </c>
      <c r="C5858" s="38">
        <v>-32285292.189069774</v>
      </c>
      <c r="D5858" s="6">
        <v>4149671.1890697731</v>
      </c>
      <c r="E5858" s="6">
        <v>1748890</v>
      </c>
      <c r="F5858" s="6">
        <f t="shared" si="4328"/>
        <v>-26386731</v>
      </c>
      <c r="G5858" s="6">
        <f t="shared" si="4329"/>
        <v>-26386731</v>
      </c>
      <c r="H5858" s="6"/>
      <c r="I5858" s="6">
        <f t="shared" si="4330"/>
        <v>7783548.7573280679</v>
      </c>
      <c r="J5858" s="6">
        <f t="shared" si="4331"/>
        <v>7783548.7573280679</v>
      </c>
      <c r="K5858" s="6">
        <f t="shared" si="4332"/>
        <v>2802376.1760052652</v>
      </c>
      <c r="L5858" s="6">
        <f t="shared" si="4333"/>
        <v>1806603.4</v>
      </c>
      <c r="M5858" s="6">
        <f t="shared" si="4334"/>
        <v>12392528.333333334</v>
      </c>
      <c r="N5858" s="6">
        <f t="shared" si="4335"/>
        <v>12392528.333333334</v>
      </c>
    </row>
    <row r="5859" spans="1:14" ht="15" x14ac:dyDescent="0.25">
      <c r="A5859" s="39">
        <v>44999</v>
      </c>
      <c r="B5859" s="6">
        <v>-11557583.535678383</v>
      </c>
      <c r="C5859" s="38">
        <v>-11557583.535678383</v>
      </c>
      <c r="D5859" s="6">
        <v>3258279.5356783825</v>
      </c>
      <c r="E5859" s="6">
        <v>1663504</v>
      </c>
      <c r="F5859" s="6">
        <f t="shared" si="4328"/>
        <v>-6635800</v>
      </c>
      <c r="G5859" s="6">
        <f t="shared" si="4329"/>
        <v>-6635800</v>
      </c>
      <c r="H5859" s="6"/>
      <c r="I5859" s="6">
        <f t="shared" si="4330"/>
        <v>6873694.2728054551</v>
      </c>
      <c r="J5859" s="6">
        <f t="shared" si="4331"/>
        <v>6873694.2728054551</v>
      </c>
      <c r="K5859" s="6">
        <f t="shared" si="4332"/>
        <v>2845977.2605278785</v>
      </c>
      <c r="L5859" s="6">
        <f t="shared" si="4333"/>
        <v>1792980.3666666667</v>
      </c>
      <c r="M5859" s="6">
        <f t="shared" si="4334"/>
        <v>11512651.9</v>
      </c>
      <c r="N5859" s="6">
        <f t="shared" si="4335"/>
        <v>11512651.9</v>
      </c>
    </row>
    <row r="5860" spans="1:14" ht="15" x14ac:dyDescent="0.25">
      <c r="A5860" s="39">
        <v>45000</v>
      </c>
      <c r="B5860" s="6">
        <v>52653259.469744876</v>
      </c>
      <c r="C5860" s="38">
        <v>52653259.469744876</v>
      </c>
      <c r="D5860" s="6">
        <v>2936408.5302551263</v>
      </c>
      <c r="E5860" s="6">
        <v>2831616</v>
      </c>
      <c r="F5860" s="6">
        <f t="shared" si="4328"/>
        <v>58421284</v>
      </c>
      <c r="G5860" s="6">
        <f t="shared" si="4329"/>
        <v>58421284</v>
      </c>
      <c r="H5860" s="6"/>
      <c r="I5860" s="6">
        <f t="shared" si="4330"/>
        <v>8116538.6551302848</v>
      </c>
      <c r="J5860" s="6">
        <f t="shared" si="4331"/>
        <v>8116538.6551302848</v>
      </c>
      <c r="K5860" s="6">
        <f t="shared" si="4332"/>
        <v>2839293.9448697162</v>
      </c>
      <c r="L5860" s="6">
        <f t="shared" si="4333"/>
        <v>1821717.4666666666</v>
      </c>
      <c r="M5860" s="6">
        <f t="shared" si="4334"/>
        <v>12777550.066666666</v>
      </c>
      <c r="N5860" s="6">
        <f t="shared" si="4335"/>
        <v>12777550.066666666</v>
      </c>
    </row>
    <row r="5861" spans="1:14" ht="15" x14ac:dyDescent="0.25">
      <c r="A5861" s="39">
        <v>45001</v>
      </c>
      <c r="B5861" s="6">
        <v>-4138566.7123822351</v>
      </c>
      <c r="C5861" s="38">
        <v>-4138566.7123822351</v>
      </c>
      <c r="D5861" s="6">
        <v>3187652.7123822351</v>
      </c>
      <c r="E5861" s="6">
        <v>2231389</v>
      </c>
      <c r="F5861" s="6">
        <f t="shared" si="4328"/>
        <v>1280475</v>
      </c>
      <c r="G5861" s="6">
        <f t="shared" si="4329"/>
        <v>1280475</v>
      </c>
      <c r="H5861" s="6"/>
      <c r="I5861" s="6">
        <f t="shared" si="4330"/>
        <v>7665381.3313842108</v>
      </c>
      <c r="J5861" s="6">
        <f t="shared" si="4331"/>
        <v>7665381.3313842108</v>
      </c>
      <c r="K5861" s="6">
        <f t="shared" si="4332"/>
        <v>2838567.9686157908</v>
      </c>
      <c r="L5861" s="6">
        <f t="shared" si="4333"/>
        <v>1857894.7333333334</v>
      </c>
      <c r="M5861" s="6">
        <f t="shared" si="4334"/>
        <v>12361844.033333333</v>
      </c>
      <c r="N5861" s="6">
        <f t="shared" si="4335"/>
        <v>12361844.033333333</v>
      </c>
    </row>
    <row r="5862" spans="1:14" ht="15" x14ac:dyDescent="0.25">
      <c r="A5862" s="39">
        <v>45002</v>
      </c>
      <c r="B5862" s="6">
        <v>19124750.372936171</v>
      </c>
      <c r="C5862" s="38">
        <v>19124750.372936171</v>
      </c>
      <c r="D5862" s="6">
        <v>5657805.6270638295</v>
      </c>
      <c r="E5862" s="6">
        <v>2235586</v>
      </c>
      <c r="F5862" s="6">
        <f t="shared" si="4328"/>
        <v>27018142</v>
      </c>
      <c r="G5862" s="6">
        <f t="shared" si="4329"/>
        <v>27018142</v>
      </c>
      <c r="H5862" s="6"/>
      <c r="I5862" s="6">
        <f t="shared" si="4330"/>
        <v>7076731.8771487493</v>
      </c>
      <c r="J5862" s="6">
        <f t="shared" si="4331"/>
        <v>7076731.8771487493</v>
      </c>
      <c r="K5862" s="6">
        <f t="shared" si="4332"/>
        <v>2921247.8228512513</v>
      </c>
      <c r="L5862" s="6">
        <f t="shared" si="4333"/>
        <v>1879436.7666666666</v>
      </c>
      <c r="M5862" s="6">
        <f t="shared" si="4334"/>
        <v>11877416.466666667</v>
      </c>
      <c r="N5862" s="6">
        <f t="shared" si="4335"/>
        <v>11877416.466666667</v>
      </c>
    </row>
    <row r="5863" spans="1:14" ht="15" x14ac:dyDescent="0.25">
      <c r="A5863" s="39">
        <v>45003</v>
      </c>
      <c r="B5863" s="6">
        <v>12842995.632114075</v>
      </c>
      <c r="C5863" s="38">
        <v>12842995.632114075</v>
      </c>
      <c r="D5863" s="6">
        <v>4528935.3678859249</v>
      </c>
      <c r="E5863" s="6">
        <v>3740886</v>
      </c>
      <c r="F5863" s="6">
        <f t="shared" si="4328"/>
        <v>21112817</v>
      </c>
      <c r="G5863" s="6">
        <f t="shared" si="4329"/>
        <v>21112817</v>
      </c>
      <c r="H5863" s="6"/>
      <c r="I5863" s="6">
        <f t="shared" si="4330"/>
        <v>7421591.8315525521</v>
      </c>
      <c r="J5863" s="6">
        <f t="shared" si="4331"/>
        <v>7421591.8315525521</v>
      </c>
      <c r="K5863" s="6">
        <f t="shared" si="4332"/>
        <v>2972138.6351141157</v>
      </c>
      <c r="L5863" s="6">
        <f t="shared" si="4333"/>
        <v>1949652.9</v>
      </c>
      <c r="M5863" s="6">
        <f t="shared" si="4334"/>
        <v>12343383.366666667</v>
      </c>
      <c r="N5863" s="6">
        <f t="shared" si="4335"/>
        <v>12343383.366666667</v>
      </c>
    </row>
    <row r="5864" spans="1:14" ht="15" x14ac:dyDescent="0.25">
      <c r="A5864" s="39">
        <v>45004</v>
      </c>
      <c r="B5864" s="6">
        <v>-1777040.4068637639</v>
      </c>
      <c r="C5864" s="38">
        <v>-1777040.4068637639</v>
      </c>
      <c r="D5864" s="6">
        <v>4855446.4068637639</v>
      </c>
      <c r="E5864" s="6">
        <v>2826343</v>
      </c>
      <c r="F5864" s="6">
        <f t="shared" si="4328"/>
        <v>5904749</v>
      </c>
      <c r="G5864" s="6">
        <f t="shared" si="4329"/>
        <v>5904749</v>
      </c>
      <c r="H5864" s="6"/>
      <c r="I5864" s="6">
        <f t="shared" si="4330"/>
        <v>7336744.3513237592</v>
      </c>
      <c r="J5864" s="6">
        <f t="shared" si="4331"/>
        <v>7336744.3513237592</v>
      </c>
      <c r="K5864" s="6">
        <f t="shared" si="4332"/>
        <v>3058062.2486762409</v>
      </c>
      <c r="L5864" s="6">
        <f t="shared" si="4333"/>
        <v>1993849.2666666666</v>
      </c>
      <c r="M5864" s="6">
        <f t="shared" si="4334"/>
        <v>12388655.866666667</v>
      </c>
      <c r="N5864" s="6">
        <f t="shared" si="4335"/>
        <v>12388655.866666667</v>
      </c>
    </row>
    <row r="5865" spans="1:14" ht="15" x14ac:dyDescent="0.25">
      <c r="A5865" s="39">
        <v>45005</v>
      </c>
      <c r="B5865" s="6">
        <v>34411066.236300737</v>
      </c>
      <c r="C5865" s="38">
        <v>34411066.236300737</v>
      </c>
      <c r="D5865" s="6">
        <v>7759987.7636992652</v>
      </c>
      <c r="E5865" s="6">
        <v>757299</v>
      </c>
      <c r="F5865" s="6">
        <f t="shared" si="4328"/>
        <v>42928353</v>
      </c>
      <c r="G5865" s="6">
        <f t="shared" si="4329"/>
        <v>42928353</v>
      </c>
      <c r="H5865" s="6"/>
      <c r="I5865" s="6">
        <f t="shared" si="4330"/>
        <v>8551561.9925337844</v>
      </c>
      <c r="J5865" s="6">
        <f t="shared" si="4331"/>
        <v>8551561.9925337844</v>
      </c>
      <c r="K5865" s="6">
        <f t="shared" si="4332"/>
        <v>3270088.4407995497</v>
      </c>
      <c r="L5865" s="6">
        <f t="shared" si="4333"/>
        <v>1922194.3</v>
      </c>
      <c r="M5865" s="6">
        <f t="shared" si="4334"/>
        <v>13743844.733333332</v>
      </c>
      <c r="N5865" s="6">
        <f t="shared" si="4335"/>
        <v>13743844.733333332</v>
      </c>
    </row>
    <row r="5866" spans="1:14" ht="15" x14ac:dyDescent="0.25">
      <c r="A5866" s="39">
        <v>45006</v>
      </c>
      <c r="B5866" s="6">
        <v>-15927282.550548408</v>
      </c>
      <c r="C5866" s="38">
        <v>-15927282.550548408</v>
      </c>
      <c r="D5866" s="6">
        <v>4485133.5505484072</v>
      </c>
      <c r="E5866" s="6">
        <v>2567714</v>
      </c>
      <c r="F5866" s="6">
        <f t="shared" si="4328"/>
        <v>-8874435</v>
      </c>
      <c r="G5866" s="6">
        <f t="shared" si="4329"/>
        <v>-8874435</v>
      </c>
      <c r="H5866" s="6"/>
      <c r="I5866" s="6">
        <f t="shared" si="4330"/>
        <v>7232261.840848837</v>
      </c>
      <c r="J5866" s="6">
        <f t="shared" si="4331"/>
        <v>7232261.840848837</v>
      </c>
      <c r="K5866" s="6">
        <f t="shared" si="4332"/>
        <v>3329985.4591511632</v>
      </c>
      <c r="L5866" s="6">
        <f t="shared" si="4333"/>
        <v>1843482.5</v>
      </c>
      <c r="M5866" s="6">
        <f t="shared" si="4334"/>
        <v>12405729.800000001</v>
      </c>
      <c r="N5866" s="6">
        <f t="shared" si="4335"/>
        <v>12405729.800000001</v>
      </c>
    </row>
    <row r="5867" spans="1:14" ht="15" x14ac:dyDescent="0.25">
      <c r="A5867" s="39">
        <v>45007</v>
      </c>
      <c r="B5867" s="6">
        <v>-7018450.6443862533</v>
      </c>
      <c r="C5867" s="38">
        <v>-7018450.6443862533</v>
      </c>
      <c r="D5867" s="6">
        <v>2859003.6443862533</v>
      </c>
      <c r="E5867" s="6">
        <v>1663118</v>
      </c>
      <c r="F5867" s="6">
        <f t="shared" si="4328"/>
        <v>-2496329</v>
      </c>
      <c r="G5867" s="6">
        <f t="shared" si="4329"/>
        <v>-2496329</v>
      </c>
      <c r="H5867" s="6"/>
      <c r="I5867" s="6">
        <f t="shared" si="4330"/>
        <v>6496866.2193692951</v>
      </c>
      <c r="J5867" s="6">
        <f t="shared" si="4331"/>
        <v>6496866.2193692951</v>
      </c>
      <c r="K5867" s="6">
        <f t="shared" si="4332"/>
        <v>3299158.8139640382</v>
      </c>
      <c r="L5867" s="6">
        <f t="shared" si="4333"/>
        <v>1836141.3</v>
      </c>
      <c r="M5867" s="6">
        <f t="shared" si="4334"/>
        <v>11632166.333333334</v>
      </c>
      <c r="N5867" s="6">
        <f t="shared" si="4335"/>
        <v>11632166.333333334</v>
      </c>
    </row>
    <row r="5868" spans="1:14" ht="15" x14ac:dyDescent="0.25">
      <c r="A5868" s="39">
        <v>45008</v>
      </c>
      <c r="B5868" s="6">
        <v>14394321.430217944</v>
      </c>
      <c r="C5868" s="38">
        <v>14394321.430217944</v>
      </c>
      <c r="D5868" s="6">
        <v>2703103.5697820568</v>
      </c>
      <c r="E5868" s="6">
        <v>1945558</v>
      </c>
      <c r="F5868" s="6">
        <f t="shared" si="4328"/>
        <v>19042983</v>
      </c>
      <c r="G5868" s="6">
        <f t="shared" si="4329"/>
        <v>19042983</v>
      </c>
      <c r="H5868" s="6"/>
      <c r="I5868" s="6">
        <f t="shared" si="4330"/>
        <v>7294350.4337098934</v>
      </c>
      <c r="J5868" s="6">
        <f t="shared" si="4331"/>
        <v>7294350.4337098934</v>
      </c>
      <c r="K5868" s="6">
        <f t="shared" si="4332"/>
        <v>3259151.2329567736</v>
      </c>
      <c r="L5868" s="6">
        <f t="shared" si="4333"/>
        <v>1851147.7</v>
      </c>
      <c r="M5868" s="6">
        <f t="shared" si="4334"/>
        <v>12404649.366666667</v>
      </c>
      <c r="N5868" s="6">
        <f t="shared" si="4335"/>
        <v>12404649.366666667</v>
      </c>
    </row>
    <row r="5869" spans="1:14" ht="15" x14ac:dyDescent="0.25">
      <c r="A5869" s="39">
        <v>45009</v>
      </c>
      <c r="B5869" s="6">
        <v>9415852.2181551382</v>
      </c>
      <c r="C5869" s="38">
        <v>9415852.2181551382</v>
      </c>
      <c r="D5869" s="6">
        <v>2665125.7818448618</v>
      </c>
      <c r="E5869" s="6">
        <v>2167040</v>
      </c>
      <c r="F5869" s="6">
        <f t="shared" si="4328"/>
        <v>14248018</v>
      </c>
      <c r="G5869" s="6">
        <f t="shared" si="4329"/>
        <v>14248018</v>
      </c>
      <c r="H5869" s="6"/>
      <c r="I5869" s="6">
        <f t="shared" si="4330"/>
        <v>7485040.7743150648</v>
      </c>
      <c r="J5869" s="6">
        <f t="shared" si="4331"/>
        <v>7485040.7743150648</v>
      </c>
      <c r="K5869" s="6">
        <f t="shared" si="4332"/>
        <v>3221581.0923516024</v>
      </c>
      <c r="L5869" s="6">
        <f t="shared" si="4333"/>
        <v>1904541.4</v>
      </c>
      <c r="M5869" s="6">
        <f t="shared" si="4334"/>
        <v>12611163.266666668</v>
      </c>
      <c r="N5869" s="6">
        <f t="shared" si="4335"/>
        <v>12611163.266666668</v>
      </c>
    </row>
    <row r="5870" spans="1:14" ht="15" x14ac:dyDescent="0.25">
      <c r="A5870" s="39">
        <v>45010</v>
      </c>
      <c r="B5870" s="6">
        <v>4382427.9253027923</v>
      </c>
      <c r="C5870" s="38">
        <v>4382427.9253027923</v>
      </c>
      <c r="D5870" s="6">
        <v>2342026.0746972077</v>
      </c>
      <c r="E5870" s="6">
        <v>1029881</v>
      </c>
      <c r="F5870" s="6">
        <f t="shared" si="4328"/>
        <v>7754335</v>
      </c>
      <c r="G5870" s="6">
        <f t="shared" si="4329"/>
        <v>7754335</v>
      </c>
      <c r="H5870" s="6"/>
      <c r="I5870" s="6">
        <f t="shared" si="4330"/>
        <v>6539299.0384918256</v>
      </c>
      <c r="J5870" s="6">
        <f t="shared" si="4331"/>
        <v>6539299.0384918256</v>
      </c>
      <c r="K5870" s="6">
        <f t="shared" si="4332"/>
        <v>3233599.4615081763</v>
      </c>
      <c r="L5870" s="6">
        <f t="shared" si="4333"/>
        <v>1898218.9333333333</v>
      </c>
      <c r="M5870" s="6">
        <f t="shared" si="4334"/>
        <v>11671117.433333334</v>
      </c>
      <c r="N5870" s="6">
        <f t="shared" si="4335"/>
        <v>11671117.433333334</v>
      </c>
    </row>
    <row r="5871" spans="1:14" ht="15" x14ac:dyDescent="0.25">
      <c r="A5871" s="39">
        <v>45011</v>
      </c>
      <c r="B5871" s="6">
        <v>9771567.4719869345</v>
      </c>
      <c r="C5871" s="38">
        <v>9771567.4719869345</v>
      </c>
      <c r="D5871" s="6">
        <v>4771494.5280130655</v>
      </c>
      <c r="E5871" s="6">
        <v>2094808</v>
      </c>
      <c r="F5871" s="6">
        <f t="shared" si="4328"/>
        <v>16637870</v>
      </c>
      <c r="G5871" s="6">
        <f t="shared" si="4329"/>
        <v>16637870</v>
      </c>
      <c r="H5871" s="6"/>
      <c r="I5871" s="6">
        <f t="shared" si="4330"/>
        <v>7008952.5208913898</v>
      </c>
      <c r="J5871" s="6">
        <f t="shared" si="4331"/>
        <v>7008952.5208913898</v>
      </c>
      <c r="K5871" s="6">
        <f t="shared" si="4332"/>
        <v>3329544.0124419439</v>
      </c>
      <c r="L5871" s="6">
        <f t="shared" si="4333"/>
        <v>1907150.8333333333</v>
      </c>
      <c r="M5871" s="6">
        <f t="shared" si="4334"/>
        <v>12245647.366666667</v>
      </c>
      <c r="N5871" s="6">
        <f t="shared" si="4335"/>
        <v>12245647.366666667</v>
      </c>
    </row>
    <row r="5872" spans="1:14" ht="15" x14ac:dyDescent="0.25">
      <c r="A5872" s="39">
        <v>45012</v>
      </c>
      <c r="B5872" s="6">
        <v>16761072.660347909</v>
      </c>
      <c r="C5872" s="38">
        <v>16761072.660347909</v>
      </c>
      <c r="D5872" s="6">
        <v>4258933.3396520922</v>
      </c>
      <c r="E5872" s="6">
        <v>2503927</v>
      </c>
      <c r="F5872" s="6">
        <f t="shared" si="4328"/>
        <v>23523933</v>
      </c>
      <c r="G5872" s="6">
        <f t="shared" si="4329"/>
        <v>23523933</v>
      </c>
      <c r="H5872" s="6"/>
      <c r="I5872" s="6">
        <f t="shared" si="4330"/>
        <v>7585537.6762363203</v>
      </c>
      <c r="J5872" s="6">
        <f t="shared" si="4331"/>
        <v>7585537.6762363203</v>
      </c>
      <c r="K5872" s="6">
        <f t="shared" si="4332"/>
        <v>3413945.3237636806</v>
      </c>
      <c r="L5872" s="6">
        <f t="shared" si="4333"/>
        <v>1950409.2333333334</v>
      </c>
      <c r="M5872" s="6">
        <f t="shared" si="4334"/>
        <v>12949892.233333332</v>
      </c>
      <c r="N5872" s="6">
        <f t="shared" si="4335"/>
        <v>12949892.233333332</v>
      </c>
    </row>
    <row r="5873" spans="1:14" ht="15" x14ac:dyDescent="0.25">
      <c r="A5873" s="39">
        <v>45013</v>
      </c>
      <c r="B5873" s="6">
        <v>16315977.193848625</v>
      </c>
      <c r="C5873" s="38">
        <v>16315977.193848625</v>
      </c>
      <c r="D5873" s="6">
        <v>4529014.8061513733</v>
      </c>
      <c r="E5873" s="6">
        <v>2643673</v>
      </c>
      <c r="F5873" s="6">
        <f t="shared" si="4328"/>
        <v>23488665</v>
      </c>
      <c r="G5873" s="6">
        <f t="shared" si="4329"/>
        <v>23488665</v>
      </c>
      <c r="H5873" s="6"/>
      <c r="I5873" s="6">
        <f t="shared" si="4330"/>
        <v>7539702.8160312753</v>
      </c>
      <c r="J5873" s="6">
        <f t="shared" si="4331"/>
        <v>7539702.8160312753</v>
      </c>
      <c r="K5873" s="6">
        <f t="shared" si="4332"/>
        <v>3503357.9506353932</v>
      </c>
      <c r="L5873" s="6">
        <f t="shared" si="4333"/>
        <v>1989527.2666666666</v>
      </c>
      <c r="M5873" s="6">
        <f t="shared" si="4334"/>
        <v>13032588.033333333</v>
      </c>
      <c r="N5873" s="6">
        <f t="shared" si="4335"/>
        <v>13032588.033333333</v>
      </c>
    </row>
    <row r="5874" spans="1:14" ht="15" x14ac:dyDescent="0.25">
      <c r="A5874" s="39">
        <v>45014</v>
      </c>
      <c r="B5874" s="6">
        <v>4678101.2866077991</v>
      </c>
      <c r="C5874" s="38">
        <v>4678101.2866077991</v>
      </c>
      <c r="D5874" s="6">
        <v>3749911.7133922009</v>
      </c>
      <c r="E5874" s="6">
        <v>1547494</v>
      </c>
      <c r="F5874" s="6">
        <f t="shared" si="4328"/>
        <v>9975507</v>
      </c>
      <c r="G5874" s="6">
        <f t="shared" si="4329"/>
        <v>9975507</v>
      </c>
      <c r="H5874" s="6"/>
      <c r="I5874" s="6">
        <f t="shared" si="4330"/>
        <v>7121804.6255848669</v>
      </c>
      <c r="J5874" s="6">
        <f t="shared" si="4331"/>
        <v>7121804.6255848669</v>
      </c>
      <c r="K5874" s="6">
        <f t="shared" si="4332"/>
        <v>3562221.3744151327</v>
      </c>
      <c r="L5874" s="6">
        <f t="shared" si="4333"/>
        <v>1969896.1</v>
      </c>
      <c r="M5874" s="6">
        <f t="shared" si="4334"/>
        <v>12653922.1</v>
      </c>
      <c r="N5874" s="6">
        <f t="shared" si="4335"/>
        <v>12653922.1</v>
      </c>
    </row>
    <row r="5875" spans="1:14" ht="15" x14ac:dyDescent="0.25">
      <c r="A5875" s="39">
        <v>45015</v>
      </c>
      <c r="B5875" s="6">
        <v>-34511113.843014233</v>
      </c>
      <c r="C5875" s="38">
        <v>-34511113.843014233</v>
      </c>
      <c r="D5875" s="6">
        <v>3410202.8430142347</v>
      </c>
      <c r="E5875" s="6">
        <v>1711413</v>
      </c>
      <c r="F5875" s="6">
        <f t="shared" si="4328"/>
        <v>-29389498</v>
      </c>
      <c r="G5875" s="6">
        <f t="shared" si="4329"/>
        <v>-29389498</v>
      </c>
      <c r="H5875" s="6"/>
      <c r="I5875" s="6">
        <f t="shared" si="4330"/>
        <v>5434368.9974843916</v>
      </c>
      <c r="J5875" s="6">
        <f t="shared" si="4331"/>
        <v>5434368.9974843916</v>
      </c>
      <c r="K5875" s="6">
        <f t="shared" si="4332"/>
        <v>3567269.6025156085</v>
      </c>
      <c r="L5875" s="6">
        <f t="shared" si="4333"/>
        <v>1987427.4666666666</v>
      </c>
      <c r="M5875" s="6">
        <f t="shared" si="4334"/>
        <v>10989066.066666666</v>
      </c>
      <c r="N5875" s="6">
        <f t="shared" si="4335"/>
        <v>10989066.066666666</v>
      </c>
    </row>
    <row r="5876" spans="1:14" ht="15" x14ac:dyDescent="0.25">
      <c r="A5876" s="39">
        <v>45016</v>
      </c>
      <c r="B5876" s="6">
        <v>29412293.921769228</v>
      </c>
      <c r="C5876" s="38">
        <v>29412293.921769228</v>
      </c>
      <c r="D5876" s="6">
        <v>2798265.0782307708</v>
      </c>
      <c r="E5876" s="6">
        <v>2082598</v>
      </c>
      <c r="F5876" s="6">
        <f>SUM(B5876+D5876+E5876)</f>
        <v>34293157</v>
      </c>
      <c r="G5876" s="6">
        <f t="shared" ref="G5876:G5906" si="4336">SUM(C5876:E5876)</f>
        <v>34293157</v>
      </c>
      <c r="H5876" s="6"/>
      <c r="I5876" s="6">
        <f t="shared" ref="I5876" si="4337">AVERAGE(B5847:B5876)</f>
        <v>6716646.9924426861</v>
      </c>
      <c r="J5876" s="6">
        <f t="shared" ref="J5876" si="4338">AVERAGE(C5847:C5876)</f>
        <v>6716646.9924426861</v>
      </c>
      <c r="K5876" s="6">
        <f t="shared" ref="K5876" si="4339">AVERAGE(D5847:D5876)</f>
        <v>3578161.5742239817</v>
      </c>
      <c r="L5876" s="6">
        <f t="shared" ref="L5876" si="4340">AVERAGE(E5847:E5876)</f>
        <v>1970768.1666666667</v>
      </c>
      <c r="M5876" s="6">
        <f t="shared" ref="M5876" si="4341">AVERAGE(F5847:F5876)</f>
        <v>12265576.733333332</v>
      </c>
      <c r="N5876" s="6">
        <f t="shared" ref="N5876" si="4342">AVERAGE(G5847:G5876)</f>
        <v>12265576.733333332</v>
      </c>
    </row>
    <row r="5877" spans="1:14" ht="15" x14ac:dyDescent="0.25">
      <c r="A5877" s="39">
        <v>45017</v>
      </c>
      <c r="B5877" s="6">
        <v>-9341578.6691588648</v>
      </c>
      <c r="C5877" s="38">
        <v>-9341578.6691588648</v>
      </c>
      <c r="D5877" s="6">
        <v>3281802.6691588638</v>
      </c>
      <c r="E5877" s="6">
        <v>2938421</v>
      </c>
      <c r="F5877" s="6">
        <f t="shared" ref="F5877:F5906" si="4343">SUM(B5877+D5877+E5877)</f>
        <v>-3121355.0000000009</v>
      </c>
      <c r="G5877" s="6">
        <f t="shared" si="4336"/>
        <v>-3121355.0000000009</v>
      </c>
      <c r="H5877" s="6"/>
      <c r="I5877" s="6">
        <f t="shared" ref="I5877:I5906" si="4344">AVERAGE(B5848:B5877)</f>
        <v>5881774.8475095993</v>
      </c>
      <c r="J5877" s="6">
        <f t="shared" ref="J5877:J5906" si="4345">AVERAGE(C5848:C5877)</f>
        <v>5881774.8475095993</v>
      </c>
      <c r="K5877" s="6">
        <f t="shared" ref="K5877:K5906" si="4346">AVERAGE(D5848:D5877)</f>
        <v>3595947.119157068</v>
      </c>
      <c r="L5877" s="6">
        <f t="shared" ref="L5877:L5904" si="4347">AVERAGE(E5848:E5877)</f>
        <v>2022145.6666666667</v>
      </c>
      <c r="M5877" s="6">
        <f t="shared" ref="M5877:M5906" si="4348">AVERAGE(F5848:F5877)</f>
        <v>11499867.633333333</v>
      </c>
      <c r="N5877" s="6">
        <f t="shared" ref="N5877:N5906" si="4349">AVERAGE(G5848:G5877)</f>
        <v>11499867.633333333</v>
      </c>
    </row>
    <row r="5878" spans="1:14" ht="15" x14ac:dyDescent="0.25">
      <c r="A5878" s="39">
        <v>45018</v>
      </c>
      <c r="B5878" s="6">
        <v>17182368.036841057</v>
      </c>
      <c r="C5878" s="38">
        <v>17182368.036841057</v>
      </c>
      <c r="D5878" s="6">
        <v>1774137.9631589432</v>
      </c>
      <c r="E5878" s="6">
        <v>2057982</v>
      </c>
      <c r="F5878" s="6">
        <f t="shared" si="4343"/>
        <v>21014488</v>
      </c>
      <c r="G5878" s="6">
        <f t="shared" si="4336"/>
        <v>21014488</v>
      </c>
      <c r="H5878" s="6"/>
      <c r="I5878" s="6">
        <f t="shared" si="4344"/>
        <v>7769288.5001947638</v>
      </c>
      <c r="J5878" s="6">
        <f t="shared" si="4345"/>
        <v>7769288.5001947638</v>
      </c>
      <c r="K5878" s="6">
        <f t="shared" si="4346"/>
        <v>3584747.6664719041</v>
      </c>
      <c r="L5878" s="6">
        <f t="shared" si="4347"/>
        <v>2031570.2666666666</v>
      </c>
      <c r="M5878" s="6">
        <f t="shared" si="4348"/>
        <v>13385606.433333334</v>
      </c>
      <c r="N5878" s="6">
        <f t="shared" si="4349"/>
        <v>13385606.433333334</v>
      </c>
    </row>
    <row r="5879" spans="1:14" ht="15" x14ac:dyDescent="0.25">
      <c r="A5879" s="39">
        <v>45019</v>
      </c>
      <c r="B5879" s="6">
        <v>831778.19213706348</v>
      </c>
      <c r="C5879" s="38">
        <v>831778.19213706348</v>
      </c>
      <c r="D5879" s="6">
        <v>1258787.8078629368</v>
      </c>
      <c r="E5879" s="6">
        <v>1518277</v>
      </c>
      <c r="F5879" s="6">
        <f t="shared" si="4343"/>
        <v>3608843</v>
      </c>
      <c r="G5879" s="6">
        <f t="shared" si="4336"/>
        <v>3608843</v>
      </c>
      <c r="H5879" s="6"/>
      <c r="I5879" s="6">
        <f t="shared" si="4344"/>
        <v>7435469.565345943</v>
      </c>
      <c r="J5879" s="6">
        <f t="shared" si="4345"/>
        <v>7435469.565345943</v>
      </c>
      <c r="K5879" s="6">
        <f t="shared" si="4346"/>
        <v>3568219.3346540583</v>
      </c>
      <c r="L5879" s="6">
        <f t="shared" si="4347"/>
        <v>2026716</v>
      </c>
      <c r="M5879" s="6">
        <f t="shared" si="4348"/>
        <v>13030404.9</v>
      </c>
      <c r="N5879" s="6">
        <f t="shared" si="4349"/>
        <v>13030404.9</v>
      </c>
    </row>
    <row r="5880" spans="1:14" ht="15" x14ac:dyDescent="0.25">
      <c r="A5880" s="39">
        <v>45020</v>
      </c>
      <c r="B5880" s="6">
        <v>2877666.6203279728</v>
      </c>
      <c r="C5880" s="38">
        <v>2877666.6203279728</v>
      </c>
      <c r="D5880" s="6">
        <v>1285298.3796720272</v>
      </c>
      <c r="E5880" s="6">
        <v>2538494</v>
      </c>
      <c r="F5880" s="6">
        <f t="shared" si="4343"/>
        <v>6701459</v>
      </c>
      <c r="G5880" s="6">
        <f t="shared" si="4336"/>
        <v>6701459</v>
      </c>
      <c r="H5880" s="6"/>
      <c r="I5880" s="6">
        <f t="shared" si="4344"/>
        <v>7368744.1958104922</v>
      </c>
      <c r="J5880" s="6">
        <f t="shared" si="4345"/>
        <v>7368744.1958104922</v>
      </c>
      <c r="K5880" s="6">
        <f t="shared" si="4346"/>
        <v>3541075.6708561755</v>
      </c>
      <c r="L5880" s="6">
        <f t="shared" si="4347"/>
        <v>2109828.9666666668</v>
      </c>
      <c r="M5880" s="6">
        <f t="shared" si="4348"/>
        <v>13019648.833333334</v>
      </c>
      <c r="N5880" s="6">
        <f t="shared" si="4349"/>
        <v>13019648.833333334</v>
      </c>
    </row>
    <row r="5881" spans="1:14" x14ac:dyDescent="0.2">
      <c r="A5881" s="39">
        <v>45021</v>
      </c>
      <c r="B5881" s="6">
        <v>3884080.9679875486</v>
      </c>
      <c r="C5881" s="6">
        <v>3884080.9679875486</v>
      </c>
      <c r="D5881" s="6">
        <v>1605211.032012451</v>
      </c>
      <c r="E5881" s="6">
        <v>2461062</v>
      </c>
      <c r="F5881" s="6">
        <f t="shared" si="4343"/>
        <v>7950354</v>
      </c>
      <c r="G5881" s="6">
        <f t="shared" si="4336"/>
        <v>7950354</v>
      </c>
      <c r="H5881" s="6"/>
      <c r="I5881" s="6">
        <f t="shared" si="4344"/>
        <v>8482237.6318431832</v>
      </c>
      <c r="J5881" s="6">
        <f t="shared" si="4345"/>
        <v>8482237.6318431832</v>
      </c>
      <c r="K5881" s="6">
        <f t="shared" si="4346"/>
        <v>3509353.9348234851</v>
      </c>
      <c r="L5881" s="6">
        <f t="shared" si="4347"/>
        <v>2130441.9</v>
      </c>
      <c r="M5881" s="6">
        <f t="shared" si="4348"/>
        <v>14122033.466666667</v>
      </c>
      <c r="N5881" s="6">
        <f t="shared" si="4349"/>
        <v>14122033.466666667</v>
      </c>
    </row>
    <row r="5882" spans="1:14" ht="15" x14ac:dyDescent="0.25">
      <c r="A5882" s="39">
        <v>45022</v>
      </c>
      <c r="B5882" s="6">
        <v>-9562514.2356875595</v>
      </c>
      <c r="C5882" s="38">
        <v>-9562514.2356875595</v>
      </c>
      <c r="D5882" s="6">
        <v>1823368.2356875592</v>
      </c>
      <c r="E5882" s="6">
        <v>2272366</v>
      </c>
      <c r="F5882" s="6">
        <f t="shared" si="4343"/>
        <v>-5466780</v>
      </c>
      <c r="G5882" s="6">
        <f t="shared" si="4336"/>
        <v>-5466780</v>
      </c>
      <c r="H5882" s="6"/>
      <c r="I5882" s="6">
        <f t="shared" si="4344"/>
        <v>5897241.7675587069</v>
      </c>
      <c r="J5882" s="6">
        <f t="shared" si="4345"/>
        <v>5897241.7675587069</v>
      </c>
      <c r="K5882" s="6">
        <f t="shared" si="4346"/>
        <v>3464247.9324412933</v>
      </c>
      <c r="L5882" s="6">
        <f t="shared" si="4347"/>
        <v>2173391.6666666665</v>
      </c>
      <c r="M5882" s="6">
        <f t="shared" si="4348"/>
        <v>11534881.366666667</v>
      </c>
      <c r="N5882" s="6">
        <f t="shared" si="4349"/>
        <v>11534881.366666667</v>
      </c>
    </row>
    <row r="5883" spans="1:14" ht="15" x14ac:dyDescent="0.25">
      <c r="A5883" s="39">
        <v>45023</v>
      </c>
      <c r="B5883" s="6">
        <v>22072910.333606206</v>
      </c>
      <c r="C5883" s="38">
        <v>22072910.333606206</v>
      </c>
      <c r="D5883" s="6">
        <v>2055622.6663937955</v>
      </c>
      <c r="E5883" s="6">
        <v>1658631</v>
      </c>
      <c r="F5883" s="6">
        <f t="shared" si="4343"/>
        <v>25787164</v>
      </c>
      <c r="G5883" s="6">
        <f t="shared" si="4336"/>
        <v>25787164</v>
      </c>
      <c r="H5883" s="6"/>
      <c r="I5883" s="6">
        <f t="shared" si="4344"/>
        <v>6089076.4683023198</v>
      </c>
      <c r="J5883" s="6">
        <f t="shared" si="4345"/>
        <v>6089076.4683023198</v>
      </c>
      <c r="K5883" s="6">
        <f t="shared" si="4346"/>
        <v>3425109.3983643474</v>
      </c>
      <c r="L5883" s="6">
        <f t="shared" si="4347"/>
        <v>2184345.4333333331</v>
      </c>
      <c r="M5883" s="6">
        <f t="shared" si="4348"/>
        <v>11698531.300000001</v>
      </c>
      <c r="N5883" s="6">
        <f t="shared" si="4349"/>
        <v>11698531.300000001</v>
      </c>
    </row>
    <row r="5884" spans="1:14" ht="15" x14ac:dyDescent="0.25">
      <c r="A5884" s="39">
        <v>45024</v>
      </c>
      <c r="B5884" s="6">
        <v>5923759.9398752823</v>
      </c>
      <c r="C5884" s="38">
        <v>5923759.9398752823</v>
      </c>
      <c r="D5884" s="6">
        <v>2159166.0601247172</v>
      </c>
      <c r="E5884" s="6">
        <v>1708365</v>
      </c>
      <c r="F5884" s="6">
        <f t="shared" si="4343"/>
        <v>9791291</v>
      </c>
      <c r="G5884" s="6">
        <f t="shared" si="4336"/>
        <v>9791291</v>
      </c>
      <c r="H5884" s="6"/>
      <c r="I5884" s="6">
        <f t="shared" si="4344"/>
        <v>6613312.5700221965</v>
      </c>
      <c r="J5884" s="6">
        <f t="shared" si="4345"/>
        <v>6613312.5700221965</v>
      </c>
      <c r="K5884" s="6">
        <f t="shared" si="4346"/>
        <v>3389579.09664447</v>
      </c>
      <c r="L5884" s="6">
        <f t="shared" si="4347"/>
        <v>2167098.4333333331</v>
      </c>
      <c r="M5884" s="6">
        <f t="shared" si="4348"/>
        <v>12169990.1</v>
      </c>
      <c r="N5884" s="6">
        <f t="shared" si="4349"/>
        <v>12169990.1</v>
      </c>
    </row>
    <row r="5885" spans="1:14" ht="15" x14ac:dyDescent="0.25">
      <c r="A5885" s="39">
        <v>45025</v>
      </c>
      <c r="B5885" s="6">
        <v>16762803.053366929</v>
      </c>
      <c r="C5885" s="38">
        <v>16762803.053366929</v>
      </c>
      <c r="D5885" s="6">
        <v>2481397.9466330721</v>
      </c>
      <c r="E5885" s="6">
        <v>1475099</v>
      </c>
      <c r="F5885" s="6">
        <f t="shared" si="4343"/>
        <v>20719300</v>
      </c>
      <c r="G5885" s="6">
        <f t="shared" si="4336"/>
        <v>20719300</v>
      </c>
      <c r="H5885" s="6"/>
      <c r="I5885" s="6">
        <f t="shared" si="4344"/>
        <v>7065695.0621072249</v>
      </c>
      <c r="J5885" s="6">
        <f t="shared" si="4345"/>
        <v>7065695.0621072249</v>
      </c>
      <c r="K5885" s="6">
        <f t="shared" si="4346"/>
        <v>3347955.6378927752</v>
      </c>
      <c r="L5885" s="6">
        <f t="shared" si="4347"/>
        <v>2129038.3333333335</v>
      </c>
      <c r="M5885" s="6">
        <f t="shared" si="4348"/>
        <v>12542689.033333333</v>
      </c>
      <c r="N5885" s="6">
        <f t="shared" si="4349"/>
        <v>12542689.033333333</v>
      </c>
    </row>
    <row r="5886" spans="1:14" ht="15" x14ac:dyDescent="0.25">
      <c r="A5886" s="39">
        <v>45026</v>
      </c>
      <c r="B5886" s="6">
        <v>-17236430.091402274</v>
      </c>
      <c r="C5886" s="38">
        <v>-17236430.091402274</v>
      </c>
      <c r="D5886" s="6">
        <v>2830655.0914022736</v>
      </c>
      <c r="E5886" s="6">
        <v>1552355</v>
      </c>
      <c r="F5886" s="6">
        <f t="shared" si="4343"/>
        <v>-12853420</v>
      </c>
      <c r="G5886" s="6">
        <f t="shared" si="4336"/>
        <v>-12853420</v>
      </c>
      <c r="H5886" s="6"/>
      <c r="I5886" s="6">
        <f t="shared" si="4344"/>
        <v>6090924.3302663956</v>
      </c>
      <c r="J5886" s="6">
        <f t="shared" si="4345"/>
        <v>6090924.3302663956</v>
      </c>
      <c r="K5886" s="6">
        <f t="shared" si="4346"/>
        <v>3313908.9364002729</v>
      </c>
      <c r="L5886" s="6">
        <f t="shared" si="4347"/>
        <v>2086659.5666666667</v>
      </c>
      <c r="M5886" s="6">
        <f t="shared" si="4348"/>
        <v>11491492.833333334</v>
      </c>
      <c r="N5886" s="6">
        <f t="shared" si="4349"/>
        <v>11491492.833333334</v>
      </c>
    </row>
    <row r="5887" spans="1:14" ht="15" x14ac:dyDescent="0.25">
      <c r="A5887" s="39">
        <v>45027</v>
      </c>
      <c r="B5887" s="6">
        <v>18981428.790578369</v>
      </c>
      <c r="C5887" s="38">
        <v>18981428.790578369</v>
      </c>
      <c r="D5887" s="6">
        <v>4356742.20942163</v>
      </c>
      <c r="E5887" s="6">
        <v>1606046</v>
      </c>
      <c r="F5887" s="6">
        <f t="shared" si="4343"/>
        <v>24944217</v>
      </c>
      <c r="G5887" s="6">
        <f t="shared" si="4336"/>
        <v>24944217</v>
      </c>
      <c r="H5887" s="6"/>
      <c r="I5887" s="6">
        <f t="shared" si="4344"/>
        <v>5644154.2958620312</v>
      </c>
      <c r="J5887" s="6">
        <f t="shared" si="4345"/>
        <v>5644154.2958620312</v>
      </c>
      <c r="K5887" s="6">
        <f t="shared" si="4346"/>
        <v>3327286.4041379695</v>
      </c>
      <c r="L5887" s="6">
        <f t="shared" si="4347"/>
        <v>2059327.8333333333</v>
      </c>
      <c r="M5887" s="6">
        <f t="shared" si="4348"/>
        <v>11030768.533333333</v>
      </c>
      <c r="N5887" s="6">
        <f t="shared" si="4349"/>
        <v>11030768.533333333</v>
      </c>
    </row>
    <row r="5888" spans="1:14" ht="15" x14ac:dyDescent="0.25">
      <c r="A5888" s="39">
        <v>45028</v>
      </c>
      <c r="B5888" s="6">
        <v>-24104780.168230504</v>
      </c>
      <c r="C5888" s="38">
        <v>-24104780.168230504</v>
      </c>
      <c r="D5888" s="6">
        <v>5442575.1682305038</v>
      </c>
      <c r="E5888" s="6">
        <v>4132772</v>
      </c>
      <c r="F5888" s="6">
        <f t="shared" si="4343"/>
        <v>-14529433</v>
      </c>
      <c r="G5888" s="6">
        <f t="shared" si="4336"/>
        <v>-14529433</v>
      </c>
      <c r="H5888" s="6"/>
      <c r="I5888" s="6">
        <f t="shared" si="4344"/>
        <v>5916838.0298900064</v>
      </c>
      <c r="J5888" s="6">
        <f t="shared" si="4345"/>
        <v>5916838.0298900064</v>
      </c>
      <c r="K5888" s="6">
        <f t="shared" si="4346"/>
        <v>3370383.203443327</v>
      </c>
      <c r="L5888" s="6">
        <f t="shared" si="4347"/>
        <v>2138790.5666666669</v>
      </c>
      <c r="M5888" s="6">
        <f t="shared" si="4348"/>
        <v>11426011.800000001</v>
      </c>
      <c r="N5888" s="6">
        <f t="shared" si="4349"/>
        <v>11426011.800000001</v>
      </c>
    </row>
    <row r="5889" spans="1:14" ht="15" x14ac:dyDescent="0.25">
      <c r="A5889" s="39">
        <v>45029</v>
      </c>
      <c r="B5889" s="6">
        <v>8821367.2174908239</v>
      </c>
      <c r="C5889" s="38">
        <v>8821367.2174908239</v>
      </c>
      <c r="D5889" s="6">
        <v>4669046.7825091761</v>
      </c>
      <c r="E5889" s="6">
        <v>673050</v>
      </c>
      <c r="F5889" s="6">
        <f t="shared" si="4343"/>
        <v>14163464</v>
      </c>
      <c r="G5889" s="6">
        <f t="shared" si="4336"/>
        <v>14163464</v>
      </c>
      <c r="H5889" s="6"/>
      <c r="I5889" s="6">
        <f t="shared" si="4344"/>
        <v>6596136.3883289807</v>
      </c>
      <c r="J5889" s="6">
        <f t="shared" si="4345"/>
        <v>6596136.3883289807</v>
      </c>
      <c r="K5889" s="6">
        <f t="shared" si="4346"/>
        <v>3417408.7783376873</v>
      </c>
      <c r="L5889" s="6">
        <f t="shared" si="4347"/>
        <v>2105775.4333333331</v>
      </c>
      <c r="M5889" s="6">
        <f t="shared" si="4348"/>
        <v>12119320.6</v>
      </c>
      <c r="N5889" s="6">
        <f t="shared" si="4349"/>
        <v>12119320.6</v>
      </c>
    </row>
    <row r="5890" spans="1:14" ht="15" x14ac:dyDescent="0.25">
      <c r="A5890" s="39">
        <v>45030</v>
      </c>
      <c r="B5890" s="6">
        <v>-9425570.9991467446</v>
      </c>
      <c r="C5890" s="38">
        <v>-9425570.9991467446</v>
      </c>
      <c r="D5890" s="6">
        <v>4754656.9991467455</v>
      </c>
      <c r="E5890" s="6">
        <v>1732567</v>
      </c>
      <c r="F5890" s="6">
        <f t="shared" si="4343"/>
        <v>-2938346.9999999991</v>
      </c>
      <c r="G5890" s="6">
        <f t="shared" si="4336"/>
        <v>-2938346.9999999991</v>
      </c>
      <c r="H5890" s="6"/>
      <c r="I5890" s="6">
        <f t="shared" si="4344"/>
        <v>4526842.0393659258</v>
      </c>
      <c r="J5890" s="6">
        <f t="shared" si="4345"/>
        <v>4526842.0393659258</v>
      </c>
      <c r="K5890" s="6">
        <f t="shared" si="4346"/>
        <v>3478017.0606340747</v>
      </c>
      <c r="L5890" s="6">
        <f t="shared" si="4347"/>
        <v>2069140.4666666666</v>
      </c>
      <c r="M5890" s="6">
        <f t="shared" si="4348"/>
        <v>10073999.566666666</v>
      </c>
      <c r="N5890" s="6">
        <f t="shared" si="4349"/>
        <v>10073999.566666666</v>
      </c>
    </row>
    <row r="5891" spans="1:14" ht="15" x14ac:dyDescent="0.25">
      <c r="A5891" s="39">
        <v>45031</v>
      </c>
      <c r="B5891" s="6">
        <v>15285025.00463374</v>
      </c>
      <c r="C5891" s="38">
        <v>15285025.00463374</v>
      </c>
      <c r="D5891" s="6">
        <v>6260608.9953662613</v>
      </c>
      <c r="E5891" s="6">
        <v>2785811</v>
      </c>
      <c r="F5891" s="6">
        <f t="shared" si="4343"/>
        <v>24331445</v>
      </c>
      <c r="G5891" s="6">
        <f t="shared" si="4336"/>
        <v>24331445</v>
      </c>
      <c r="H5891" s="6"/>
      <c r="I5891" s="6">
        <f t="shared" si="4344"/>
        <v>5174295.0965997912</v>
      </c>
      <c r="J5891" s="6">
        <f t="shared" si="4345"/>
        <v>5174295.0965997912</v>
      </c>
      <c r="K5891" s="6">
        <f t="shared" si="4346"/>
        <v>3580448.936733542</v>
      </c>
      <c r="L5891" s="6">
        <f t="shared" si="4347"/>
        <v>2087621.2</v>
      </c>
      <c r="M5891" s="6">
        <f t="shared" si="4348"/>
        <v>10842365.233333332</v>
      </c>
      <c r="N5891" s="6">
        <f t="shared" si="4349"/>
        <v>10842365.233333332</v>
      </c>
    </row>
    <row r="5892" spans="1:14" ht="15" x14ac:dyDescent="0.25">
      <c r="A5892" s="39">
        <v>45032</v>
      </c>
      <c r="B5892" s="6">
        <v>29401288.542708974</v>
      </c>
      <c r="C5892" s="38">
        <v>29401288.542708974</v>
      </c>
      <c r="D5892" s="6">
        <v>6279284.4572910257</v>
      </c>
      <c r="E5892" s="6">
        <v>2663502</v>
      </c>
      <c r="F5892" s="6">
        <f t="shared" si="4343"/>
        <v>38344075</v>
      </c>
      <c r="G5892" s="6">
        <f t="shared" si="4336"/>
        <v>38344075</v>
      </c>
      <c r="H5892" s="6"/>
      <c r="I5892" s="6">
        <f t="shared" si="4344"/>
        <v>5516846.3689255519</v>
      </c>
      <c r="J5892" s="6">
        <f t="shared" si="4345"/>
        <v>5516846.3689255519</v>
      </c>
      <c r="K5892" s="6">
        <f t="shared" si="4346"/>
        <v>3601164.8977411152</v>
      </c>
      <c r="L5892" s="6">
        <f t="shared" si="4347"/>
        <v>2101885.0666666669</v>
      </c>
      <c r="M5892" s="6">
        <f t="shared" si="4348"/>
        <v>11219896.333333334</v>
      </c>
      <c r="N5892" s="6">
        <f t="shared" si="4349"/>
        <v>11219896.333333334</v>
      </c>
    </row>
    <row r="5893" spans="1:14" ht="15" x14ac:dyDescent="0.25">
      <c r="A5893" s="39">
        <v>45033</v>
      </c>
      <c r="B5893" s="6">
        <v>-30345684.065203652</v>
      </c>
      <c r="C5893" s="38">
        <v>-30345684.065203652</v>
      </c>
      <c r="D5893" s="6">
        <v>7303181.0652036509</v>
      </c>
      <c r="E5893" s="6">
        <v>1656310</v>
      </c>
      <c r="F5893" s="6">
        <f t="shared" si="4343"/>
        <v>-21386193</v>
      </c>
      <c r="G5893" s="6">
        <f t="shared" si="4336"/>
        <v>-21386193</v>
      </c>
      <c r="H5893" s="6"/>
      <c r="I5893" s="6">
        <f t="shared" si="4344"/>
        <v>4077223.712348294</v>
      </c>
      <c r="J5893" s="6">
        <f t="shared" si="4345"/>
        <v>4077223.712348294</v>
      </c>
      <c r="K5893" s="6">
        <f t="shared" si="4346"/>
        <v>3693639.7543183728</v>
      </c>
      <c r="L5893" s="6">
        <f t="shared" si="4347"/>
        <v>2032399.2</v>
      </c>
      <c r="M5893" s="6">
        <f t="shared" si="4348"/>
        <v>9803262.666666666</v>
      </c>
      <c r="N5893" s="6">
        <f t="shared" si="4349"/>
        <v>9803262.666666666</v>
      </c>
    </row>
    <row r="5894" spans="1:14" ht="15" x14ac:dyDescent="0.25">
      <c r="A5894" s="39">
        <v>45034</v>
      </c>
      <c r="B5894" s="6">
        <v>2475840.8359138658</v>
      </c>
      <c r="C5894" s="38">
        <v>2475840.8359138658</v>
      </c>
      <c r="D5894" s="6">
        <v>5872753.1640861342</v>
      </c>
      <c r="E5894" s="6">
        <v>486112</v>
      </c>
      <c r="F5894" s="6">
        <f t="shared" si="4343"/>
        <v>8834706</v>
      </c>
      <c r="G5894" s="6">
        <f t="shared" si="4336"/>
        <v>8834706</v>
      </c>
      <c r="H5894" s="6"/>
      <c r="I5894" s="6">
        <f t="shared" si="4344"/>
        <v>4218986.4204408806</v>
      </c>
      <c r="J5894" s="6">
        <f t="shared" si="4345"/>
        <v>4218986.4204408806</v>
      </c>
      <c r="K5894" s="6">
        <f t="shared" si="4346"/>
        <v>3727549.9795591179</v>
      </c>
      <c r="L5894" s="6">
        <f t="shared" si="4347"/>
        <v>1954391.5</v>
      </c>
      <c r="M5894" s="6">
        <f t="shared" si="4348"/>
        <v>9900927.9000000004</v>
      </c>
      <c r="N5894" s="6">
        <f t="shared" si="4349"/>
        <v>9900927.9000000004</v>
      </c>
    </row>
    <row r="5895" spans="1:14" ht="15" x14ac:dyDescent="0.25">
      <c r="A5895" s="39">
        <v>45035</v>
      </c>
      <c r="B5895" s="6">
        <v>-16457098.160273559</v>
      </c>
      <c r="C5895" s="38">
        <v>-16457098.160273559</v>
      </c>
      <c r="D5895" s="6">
        <v>6775431.1602735603</v>
      </c>
      <c r="E5895" s="6">
        <v>60834</v>
      </c>
      <c r="F5895" s="6">
        <f t="shared" si="4343"/>
        <v>-9620833</v>
      </c>
      <c r="G5895" s="6">
        <f t="shared" si="4336"/>
        <v>-9620833</v>
      </c>
      <c r="H5895" s="6"/>
      <c r="I5895" s="6">
        <f t="shared" si="4344"/>
        <v>2523380.9405550719</v>
      </c>
      <c r="J5895" s="6">
        <f t="shared" si="4345"/>
        <v>2523380.9405550719</v>
      </c>
      <c r="K5895" s="6">
        <f t="shared" si="4346"/>
        <v>3694731.4261115952</v>
      </c>
      <c r="L5895" s="6">
        <f t="shared" si="4347"/>
        <v>1931176</v>
      </c>
      <c r="M5895" s="6">
        <f t="shared" si="4348"/>
        <v>8149288.3666666662</v>
      </c>
      <c r="N5895" s="6">
        <f t="shared" si="4349"/>
        <v>8149288.3666666662</v>
      </c>
    </row>
    <row r="5896" spans="1:14" ht="15" x14ac:dyDescent="0.25">
      <c r="A5896" s="39">
        <v>45036</v>
      </c>
      <c r="B5896" s="6">
        <v>18181335.958092868</v>
      </c>
      <c r="C5896" s="38">
        <v>18181335.958092868</v>
      </c>
      <c r="D5896" s="6">
        <v>7860150.0419071298</v>
      </c>
      <c r="E5896" s="6">
        <v>-36026</v>
      </c>
      <c r="F5896" s="6">
        <f t="shared" si="4343"/>
        <v>26005460</v>
      </c>
      <c r="G5896" s="6">
        <f t="shared" si="4336"/>
        <v>26005460</v>
      </c>
      <c r="H5896" s="6"/>
      <c r="I5896" s="6">
        <f t="shared" si="4344"/>
        <v>3660334.8908431143</v>
      </c>
      <c r="J5896" s="6">
        <f t="shared" si="4345"/>
        <v>3660334.8908431143</v>
      </c>
      <c r="K5896" s="6">
        <f t="shared" si="4346"/>
        <v>3807231.9758235519</v>
      </c>
      <c r="L5896" s="6">
        <f t="shared" si="4347"/>
        <v>1844384.6666666667</v>
      </c>
      <c r="M5896" s="6">
        <f t="shared" si="4348"/>
        <v>9311951.5333333332</v>
      </c>
      <c r="N5896" s="6">
        <f t="shared" si="4349"/>
        <v>9311951.5333333332</v>
      </c>
    </row>
    <row r="5897" spans="1:14" ht="15" x14ac:dyDescent="0.25">
      <c r="A5897" s="39">
        <v>45037</v>
      </c>
      <c r="B5897" s="6">
        <v>-12207513.508626202</v>
      </c>
      <c r="C5897" s="38">
        <v>-12207513.508626202</v>
      </c>
      <c r="D5897" s="6">
        <v>7841035.5086262021</v>
      </c>
      <c r="E5897" s="6">
        <v>-252933</v>
      </c>
      <c r="F5897" s="6">
        <f t="shared" si="4343"/>
        <v>-4619411</v>
      </c>
      <c r="G5897" s="6">
        <f t="shared" si="4336"/>
        <v>-4619411</v>
      </c>
      <c r="H5897" s="6"/>
      <c r="I5897" s="6">
        <f t="shared" si="4344"/>
        <v>3487366.1287017819</v>
      </c>
      <c r="J5897" s="6">
        <f t="shared" si="4345"/>
        <v>3487366.1287017819</v>
      </c>
      <c r="K5897" s="6">
        <f t="shared" si="4346"/>
        <v>3973299.7046315512</v>
      </c>
      <c r="L5897" s="6">
        <f t="shared" si="4347"/>
        <v>1780516.3</v>
      </c>
      <c r="M5897" s="6">
        <f t="shared" si="4348"/>
        <v>9241182.1333333328</v>
      </c>
      <c r="N5897" s="6">
        <f t="shared" si="4349"/>
        <v>9241182.1333333328</v>
      </c>
    </row>
    <row r="5898" spans="1:14" ht="15" x14ac:dyDescent="0.25">
      <c r="A5898" s="39">
        <v>45038</v>
      </c>
      <c r="B5898" s="6">
        <v>34085176.453815639</v>
      </c>
      <c r="C5898" s="38">
        <v>34085176.453815639</v>
      </c>
      <c r="D5898" s="6">
        <v>6747840.5461843647</v>
      </c>
      <c r="E5898" s="6">
        <v>-55343</v>
      </c>
      <c r="F5898" s="6">
        <f t="shared" si="4343"/>
        <v>40777674</v>
      </c>
      <c r="G5898" s="6">
        <f t="shared" si="4336"/>
        <v>40777674</v>
      </c>
      <c r="H5898" s="6"/>
      <c r="I5898" s="6">
        <f t="shared" si="4344"/>
        <v>4143727.9628217057</v>
      </c>
      <c r="J5898" s="6">
        <f t="shared" si="4345"/>
        <v>4143727.9628217057</v>
      </c>
      <c r="K5898" s="6">
        <f t="shared" si="4346"/>
        <v>4108124.2705116281</v>
      </c>
      <c r="L5898" s="6">
        <f t="shared" si="4347"/>
        <v>1713819.6</v>
      </c>
      <c r="M5898" s="6">
        <f t="shared" si="4348"/>
        <v>9965671.833333334</v>
      </c>
      <c r="N5898" s="6">
        <f t="shared" si="4349"/>
        <v>9965671.833333334</v>
      </c>
    </row>
    <row r="5899" spans="1:14" ht="15" x14ac:dyDescent="0.25">
      <c r="A5899" s="39">
        <v>45039</v>
      </c>
      <c r="B5899" s="6">
        <v>-9368414.9904654808</v>
      </c>
      <c r="C5899" s="38">
        <v>-9368414.9904654808</v>
      </c>
      <c r="D5899" s="6">
        <v>6258986.9904654799</v>
      </c>
      <c r="E5899" s="6">
        <v>-64428</v>
      </c>
      <c r="F5899" s="6">
        <f t="shared" si="4343"/>
        <v>-3173856.0000000009</v>
      </c>
      <c r="G5899" s="6">
        <f t="shared" si="4336"/>
        <v>-3173856.0000000009</v>
      </c>
      <c r="H5899" s="6"/>
      <c r="I5899" s="6">
        <f t="shared" si="4344"/>
        <v>3517585.7225343515</v>
      </c>
      <c r="J5899" s="6">
        <f t="shared" si="4345"/>
        <v>3517585.7225343515</v>
      </c>
      <c r="K5899" s="6">
        <f t="shared" si="4346"/>
        <v>4227919.6441323152</v>
      </c>
      <c r="L5899" s="6">
        <f t="shared" si="4347"/>
        <v>1639437.3333333333</v>
      </c>
      <c r="M5899" s="6">
        <f t="shared" si="4348"/>
        <v>9384942.6999999993</v>
      </c>
      <c r="N5899" s="6">
        <f t="shared" si="4349"/>
        <v>9384942.6999999993</v>
      </c>
    </row>
    <row r="5900" spans="1:14" ht="15" x14ac:dyDescent="0.25">
      <c r="A5900" s="39">
        <v>45040</v>
      </c>
      <c r="B5900" s="6">
        <v>-8207631.3091645511</v>
      </c>
      <c r="C5900" s="38">
        <v>-8207631.3091645511</v>
      </c>
      <c r="D5900" s="6">
        <v>5701457.3091645511</v>
      </c>
      <c r="E5900" s="6">
        <v>284864</v>
      </c>
      <c r="F5900" s="6">
        <f t="shared" si="4343"/>
        <v>-2221310</v>
      </c>
      <c r="G5900" s="6">
        <f t="shared" si="4336"/>
        <v>-2221310</v>
      </c>
      <c r="H5900" s="6"/>
      <c r="I5900" s="6">
        <f t="shared" si="4344"/>
        <v>3097917.0813854397</v>
      </c>
      <c r="J5900" s="6">
        <f t="shared" si="4345"/>
        <v>3097917.0813854397</v>
      </c>
      <c r="K5900" s="6">
        <f t="shared" si="4346"/>
        <v>4339900.6852812264</v>
      </c>
      <c r="L5900" s="6">
        <f t="shared" si="4347"/>
        <v>1614603.4333333333</v>
      </c>
      <c r="M5900" s="6">
        <f t="shared" si="4348"/>
        <v>9052421.1999999993</v>
      </c>
      <c r="N5900" s="6">
        <f t="shared" si="4349"/>
        <v>9052421.1999999993</v>
      </c>
    </row>
    <row r="5901" spans="1:14" ht="15" x14ac:dyDescent="0.25">
      <c r="A5901" s="39">
        <v>45041</v>
      </c>
      <c r="B5901" s="6">
        <v>8771393.1259373762</v>
      </c>
      <c r="C5901" s="38">
        <v>8771393.1259373762</v>
      </c>
      <c r="D5901" s="6">
        <v>4520716.8740626229</v>
      </c>
      <c r="E5901" s="6">
        <v>129954</v>
      </c>
      <c r="F5901" s="6">
        <f t="shared" si="4343"/>
        <v>13422064</v>
      </c>
      <c r="G5901" s="6">
        <f t="shared" si="4336"/>
        <v>13422064</v>
      </c>
      <c r="H5901" s="6"/>
      <c r="I5901" s="6">
        <f t="shared" si="4344"/>
        <v>3064577.9365171217</v>
      </c>
      <c r="J5901" s="6">
        <f t="shared" si="4345"/>
        <v>3064577.9365171217</v>
      </c>
      <c r="K5901" s="6">
        <f t="shared" si="4346"/>
        <v>4331541.430149545</v>
      </c>
      <c r="L5901" s="6">
        <f t="shared" si="4347"/>
        <v>1549108.3</v>
      </c>
      <c r="M5901" s="6">
        <f t="shared" si="4348"/>
        <v>8945227.666666666</v>
      </c>
      <c r="N5901" s="6">
        <f t="shared" si="4349"/>
        <v>8945227.666666666</v>
      </c>
    </row>
    <row r="5902" spans="1:14" ht="15" x14ac:dyDescent="0.25">
      <c r="A5902" s="39">
        <v>45042</v>
      </c>
      <c r="B5902" s="6">
        <v>4525181.7146966569</v>
      </c>
      <c r="C5902" s="38">
        <v>4525181.7146966569</v>
      </c>
      <c r="D5902" s="6">
        <v>4592857.2853033431</v>
      </c>
      <c r="E5902" s="6">
        <v>-390941</v>
      </c>
      <c r="F5902" s="6">
        <f t="shared" si="4343"/>
        <v>8727098</v>
      </c>
      <c r="G5902" s="6">
        <f t="shared" si="4336"/>
        <v>8727098</v>
      </c>
      <c r="H5902" s="6"/>
      <c r="I5902" s="6">
        <f t="shared" si="4344"/>
        <v>2656714.904995413</v>
      </c>
      <c r="J5902" s="6">
        <f t="shared" si="4345"/>
        <v>2656714.904995413</v>
      </c>
      <c r="K5902" s="6">
        <f t="shared" si="4346"/>
        <v>4342672.2283379203</v>
      </c>
      <c r="L5902" s="6">
        <f t="shared" si="4347"/>
        <v>1452612.7</v>
      </c>
      <c r="M5902" s="6">
        <f t="shared" si="4348"/>
        <v>8451999.833333334</v>
      </c>
      <c r="N5902" s="6">
        <f t="shared" si="4349"/>
        <v>8451999.833333334</v>
      </c>
    </row>
    <row r="5903" spans="1:14" ht="15" x14ac:dyDescent="0.25">
      <c r="A5903" s="39">
        <v>45043</v>
      </c>
      <c r="B5903" s="6">
        <v>24827160.058178902</v>
      </c>
      <c r="C5903" s="38">
        <v>24827160.058178902</v>
      </c>
      <c r="D5903" s="6">
        <v>3777505.9418211002</v>
      </c>
      <c r="E5903" s="6">
        <v>216793</v>
      </c>
      <c r="F5903" s="6">
        <f t="shared" si="4343"/>
        <v>28821459</v>
      </c>
      <c r="G5903" s="6">
        <f t="shared" si="4336"/>
        <v>28821459</v>
      </c>
      <c r="H5903" s="6"/>
      <c r="I5903" s="6">
        <f t="shared" si="4344"/>
        <v>2940421.0004730891</v>
      </c>
      <c r="J5903" s="6">
        <f t="shared" si="4345"/>
        <v>2940421.0004730891</v>
      </c>
      <c r="K5903" s="6">
        <f t="shared" si="4346"/>
        <v>4317621.9328602441</v>
      </c>
      <c r="L5903" s="6">
        <f t="shared" si="4347"/>
        <v>1371716.7</v>
      </c>
      <c r="M5903" s="6">
        <f t="shared" si="4348"/>
        <v>8629759.6333333328</v>
      </c>
      <c r="N5903" s="6">
        <f t="shared" si="4349"/>
        <v>8629759.6333333328</v>
      </c>
    </row>
    <row r="5904" spans="1:14" ht="15" x14ac:dyDescent="0.25">
      <c r="A5904" s="39">
        <v>45044</v>
      </c>
      <c r="B5904" s="6">
        <v>-2725671.9869331568</v>
      </c>
      <c r="C5904" s="38">
        <v>-2725671.9869331568</v>
      </c>
      <c r="D5904" s="6">
        <v>4183018.9869331568</v>
      </c>
      <c r="E5904" s="6">
        <v>1637111</v>
      </c>
      <c r="F5904" s="6">
        <f t="shared" si="4343"/>
        <v>3094458</v>
      </c>
      <c r="G5904" s="6">
        <f t="shared" si="4336"/>
        <v>3094458</v>
      </c>
      <c r="H5904" s="6"/>
      <c r="I5904" s="6">
        <f t="shared" si="4344"/>
        <v>2693628.5580217242</v>
      </c>
      <c r="J5904" s="6">
        <f t="shared" si="4345"/>
        <v>2693628.5580217242</v>
      </c>
      <c r="K5904" s="6">
        <f t="shared" si="4346"/>
        <v>4332058.8419782761</v>
      </c>
      <c r="L5904" s="6">
        <f t="shared" si="4347"/>
        <v>1374703.9333333333</v>
      </c>
      <c r="M5904" s="6">
        <f t="shared" si="4348"/>
        <v>8400391.333333334</v>
      </c>
      <c r="N5904" s="6">
        <f t="shared" si="4349"/>
        <v>8400391.333333334</v>
      </c>
    </row>
    <row r="5905" spans="1:14" ht="15" x14ac:dyDescent="0.25">
      <c r="A5905" s="39">
        <v>45045</v>
      </c>
      <c r="B5905" s="6">
        <v>-529032.55454984866</v>
      </c>
      <c r="C5905" s="38">
        <v>-529032.55454984866</v>
      </c>
      <c r="D5905" s="6">
        <v>2992221.5545498487</v>
      </c>
      <c r="E5905" s="6">
        <v>1685720</v>
      </c>
      <c r="F5905" s="6">
        <f t="shared" si="4343"/>
        <v>4148909</v>
      </c>
      <c r="G5905" s="6">
        <f t="shared" si="4336"/>
        <v>4148909</v>
      </c>
      <c r="H5905" s="6"/>
      <c r="I5905" s="6">
        <f t="shared" si="4344"/>
        <v>3826364.6009705369</v>
      </c>
      <c r="J5905" s="6">
        <f t="shared" si="4345"/>
        <v>3826364.6009705369</v>
      </c>
      <c r="K5905" s="6">
        <f t="shared" si="4346"/>
        <v>4318126.1323627969</v>
      </c>
      <c r="L5905" s="6">
        <f>AVERAGE(E5876:E5905)</f>
        <v>1373847.5</v>
      </c>
      <c r="M5905" s="6">
        <f t="shared" si="4348"/>
        <v>9518338.2333333325</v>
      </c>
      <c r="N5905" s="6">
        <f t="shared" si="4349"/>
        <v>9518338.2333333325</v>
      </c>
    </row>
    <row r="5906" spans="1:14" ht="15" x14ac:dyDescent="0.25">
      <c r="A5906" s="39">
        <v>45046</v>
      </c>
      <c r="B5906" s="6">
        <v>9840916.1134870909</v>
      </c>
      <c r="C5906" s="38">
        <v>9840916.1134870909</v>
      </c>
      <c r="D5906" s="6">
        <v>4281725.8865129082</v>
      </c>
      <c r="E5906" s="6">
        <v>1581722</v>
      </c>
      <c r="F5906" s="6">
        <f t="shared" si="4343"/>
        <v>15704364</v>
      </c>
      <c r="G5906" s="6">
        <f t="shared" si="4336"/>
        <v>15704364</v>
      </c>
      <c r="H5906" s="6"/>
      <c r="I5906" s="6">
        <f t="shared" si="4344"/>
        <v>3173985.3406944657</v>
      </c>
      <c r="J5906" s="6">
        <f t="shared" si="4345"/>
        <v>3173985.3406944657</v>
      </c>
      <c r="K5906" s="6">
        <f t="shared" si="4346"/>
        <v>4367574.8259722013</v>
      </c>
      <c r="L5906" s="6">
        <f>AVERAGE(E5877:E5906)</f>
        <v>1357151.6333333333</v>
      </c>
      <c r="M5906" s="6">
        <f t="shared" si="4348"/>
        <v>8898711.8000000007</v>
      </c>
      <c r="N5906" s="6">
        <f t="shared" si="4349"/>
        <v>8898711.8000000007</v>
      </c>
    </row>
    <row r="5907" spans="1:14" ht="15" x14ac:dyDescent="0.25">
      <c r="A5907" s="39">
        <v>45047</v>
      </c>
      <c r="B5907" s="6">
        <v>-1626908.8232440394</v>
      </c>
      <c r="C5907" s="38">
        <v>-1626908.8232440394</v>
      </c>
      <c r="D5907" s="6">
        <v>4192287.8232440394</v>
      </c>
      <c r="E5907" s="6">
        <v>1690989</v>
      </c>
      <c r="F5907" s="6">
        <f t="shared" ref="F5907:F5937" si="4350">SUM(B5907+D5907+E5907)</f>
        <v>4256368</v>
      </c>
      <c r="G5907" s="6">
        <f t="shared" ref="G5907:G5937" si="4351">SUM(C5907:E5907)</f>
        <v>4256368</v>
      </c>
      <c r="H5907" s="6"/>
      <c r="I5907" s="6">
        <f t="shared" ref="I5907:I5937" si="4352">AVERAGE(B5878:B5907)</f>
        <v>3431141.0022249604</v>
      </c>
      <c r="J5907" s="6">
        <f t="shared" ref="J5907:J5937" si="4353">AVERAGE(C5878:C5907)</f>
        <v>3431141.0022249604</v>
      </c>
      <c r="K5907" s="6">
        <f t="shared" ref="K5907:K5937" si="4354">AVERAGE(D5878:D5907)</f>
        <v>4397924.3311083736</v>
      </c>
      <c r="L5907" s="6">
        <f t="shared" ref="L5907:L5937" si="4355">AVERAGE(E5878:E5907)</f>
        <v>1315570.5666666667</v>
      </c>
      <c r="M5907" s="6">
        <f t="shared" ref="M5907:M5937" si="4356">AVERAGE(F5878:F5907)</f>
        <v>9144635.9000000004</v>
      </c>
      <c r="N5907" s="6">
        <f t="shared" ref="N5907:N5937" si="4357">AVERAGE(G5878:G5907)</f>
        <v>9144635.9000000004</v>
      </c>
    </row>
    <row r="5908" spans="1:14" ht="15" x14ac:dyDescent="0.25">
      <c r="A5908" s="39">
        <v>45048</v>
      </c>
      <c r="B5908" s="6">
        <v>7226591.803818563</v>
      </c>
      <c r="C5908" s="38">
        <v>7226591.803818563</v>
      </c>
      <c r="D5908" s="6">
        <v>5072860.196181437</v>
      </c>
      <c r="E5908" s="6">
        <v>2198005</v>
      </c>
      <c r="F5908" s="6">
        <f t="shared" si="4350"/>
        <v>14497457</v>
      </c>
      <c r="G5908" s="6">
        <f t="shared" si="4351"/>
        <v>14497457</v>
      </c>
      <c r="H5908" s="6"/>
      <c r="I5908" s="6">
        <f t="shared" si="4352"/>
        <v>3099281.7944575441</v>
      </c>
      <c r="J5908" s="6">
        <f t="shared" si="4353"/>
        <v>3099281.7944575441</v>
      </c>
      <c r="K5908" s="6">
        <f t="shared" si="4354"/>
        <v>4507881.7388757905</v>
      </c>
      <c r="L5908" s="6">
        <f t="shared" si="4355"/>
        <v>1320238</v>
      </c>
      <c r="M5908" s="6">
        <f t="shared" si="4356"/>
        <v>8927401.5333333332</v>
      </c>
      <c r="N5908" s="6">
        <f t="shared" si="4357"/>
        <v>8927401.5333333332</v>
      </c>
    </row>
    <row r="5909" spans="1:14" ht="15" x14ac:dyDescent="0.25">
      <c r="A5909" s="39">
        <v>45049</v>
      </c>
      <c r="B5909" s="6">
        <v>5992608.8558142083</v>
      </c>
      <c r="C5909" s="38">
        <v>5992608.8558142083</v>
      </c>
      <c r="D5909" s="6">
        <v>6058319.1441857917</v>
      </c>
      <c r="E5909" s="6">
        <v>1594454</v>
      </c>
      <c r="F5909" s="6">
        <f t="shared" si="4350"/>
        <v>13645382</v>
      </c>
      <c r="G5909" s="6">
        <f t="shared" si="4351"/>
        <v>13645382</v>
      </c>
      <c r="H5909" s="6"/>
      <c r="I5909" s="6">
        <f t="shared" si="4352"/>
        <v>3271309.4832467819</v>
      </c>
      <c r="J5909" s="6">
        <f t="shared" si="4353"/>
        <v>3271309.4832467819</v>
      </c>
      <c r="K5909" s="6">
        <f t="shared" si="4354"/>
        <v>4667866.1167532178</v>
      </c>
      <c r="L5909" s="6">
        <f t="shared" si="4355"/>
        <v>1322777.2333333334</v>
      </c>
      <c r="M5909" s="6">
        <f t="shared" si="4356"/>
        <v>9261952.833333334</v>
      </c>
      <c r="N5909" s="6">
        <f t="shared" si="4357"/>
        <v>9261952.833333334</v>
      </c>
    </row>
    <row r="5910" spans="1:14" ht="15" x14ac:dyDescent="0.25">
      <c r="A5910" s="39">
        <v>45050</v>
      </c>
      <c r="B5910" s="6">
        <v>26573580.398766898</v>
      </c>
      <c r="C5910" s="38">
        <v>26573580.398766898</v>
      </c>
      <c r="D5910" s="6">
        <v>6605365.6012331024</v>
      </c>
      <c r="E5910" s="6">
        <v>1518837</v>
      </c>
      <c r="F5910" s="6">
        <f t="shared" si="4350"/>
        <v>34697783</v>
      </c>
      <c r="G5910" s="6">
        <f t="shared" si="4351"/>
        <v>34697783</v>
      </c>
      <c r="H5910" s="6"/>
      <c r="I5910" s="6">
        <f t="shared" si="4352"/>
        <v>4061173.2758614132</v>
      </c>
      <c r="J5910" s="6">
        <f t="shared" si="4353"/>
        <v>4061173.2758614132</v>
      </c>
      <c r="K5910" s="6">
        <f t="shared" si="4354"/>
        <v>4845201.6908052536</v>
      </c>
      <c r="L5910" s="6">
        <f t="shared" si="4355"/>
        <v>1288788.6666666667</v>
      </c>
      <c r="M5910" s="6">
        <f t="shared" si="4356"/>
        <v>10195163.633333333</v>
      </c>
      <c r="N5910" s="6">
        <f t="shared" si="4357"/>
        <v>10195163.633333333</v>
      </c>
    </row>
    <row r="5911" spans="1:14" ht="15" x14ac:dyDescent="0.25">
      <c r="A5911" s="39">
        <v>45051</v>
      </c>
      <c r="B5911" s="6">
        <v>3967261.4813258909</v>
      </c>
      <c r="C5911" s="38">
        <v>3967261.4813258909</v>
      </c>
      <c r="D5911" s="6">
        <v>6130260.5186741091</v>
      </c>
      <c r="E5911" s="6">
        <v>3397195</v>
      </c>
      <c r="F5911" s="6">
        <f t="shared" si="4350"/>
        <v>13494717</v>
      </c>
      <c r="G5911" s="6">
        <f t="shared" si="4351"/>
        <v>13494717</v>
      </c>
      <c r="H5911" s="6"/>
      <c r="I5911" s="6">
        <f t="shared" si="4352"/>
        <v>4063945.9596393574</v>
      </c>
      <c r="J5911" s="6">
        <f t="shared" si="4353"/>
        <v>4063945.9596393574</v>
      </c>
      <c r="K5911" s="6">
        <f t="shared" si="4354"/>
        <v>4996036.6736939745</v>
      </c>
      <c r="L5911" s="6">
        <f t="shared" si="4355"/>
        <v>1319993.1000000001</v>
      </c>
      <c r="M5911" s="6">
        <f t="shared" si="4356"/>
        <v>10379975.733333332</v>
      </c>
      <c r="N5911" s="6">
        <f t="shared" si="4357"/>
        <v>10379975.733333332</v>
      </c>
    </row>
    <row r="5912" spans="1:14" ht="15" x14ac:dyDescent="0.25">
      <c r="A5912" s="39">
        <v>45052</v>
      </c>
      <c r="B5912" s="6">
        <v>16659406.748936825</v>
      </c>
      <c r="C5912" s="38">
        <v>16659406.748936825</v>
      </c>
      <c r="D5912" s="6">
        <v>6125888.2510631755</v>
      </c>
      <c r="E5912" s="6">
        <v>1014656</v>
      </c>
      <c r="F5912" s="6">
        <f t="shared" si="4350"/>
        <v>23799951</v>
      </c>
      <c r="G5912" s="6">
        <f t="shared" si="4351"/>
        <v>23799951</v>
      </c>
      <c r="H5912" s="6"/>
      <c r="I5912" s="6">
        <f t="shared" si="4352"/>
        <v>4938009.9924601708</v>
      </c>
      <c r="J5912" s="6">
        <f t="shared" si="4353"/>
        <v>4938009.9924601708</v>
      </c>
      <c r="K5912" s="6">
        <f t="shared" si="4354"/>
        <v>5139454.0075398283</v>
      </c>
      <c r="L5912" s="6">
        <f t="shared" si="4355"/>
        <v>1278069.4333333333</v>
      </c>
      <c r="M5912" s="6">
        <f t="shared" si="4356"/>
        <v>11355533.433333334</v>
      </c>
      <c r="N5912" s="6">
        <f t="shared" si="4357"/>
        <v>11355533.433333334</v>
      </c>
    </row>
    <row r="5913" spans="1:14" ht="15" x14ac:dyDescent="0.25">
      <c r="A5913" s="39">
        <v>45053</v>
      </c>
      <c r="B5913" s="6">
        <v>12910386.484002369</v>
      </c>
      <c r="C5913" s="38">
        <v>12910386.484002369</v>
      </c>
      <c r="D5913" s="6">
        <v>6956120.5159976315</v>
      </c>
      <c r="E5913" s="6">
        <v>714298</v>
      </c>
      <c r="F5913" s="6">
        <f t="shared" si="4350"/>
        <v>20580805</v>
      </c>
      <c r="G5913" s="6">
        <f t="shared" si="4351"/>
        <v>20580805</v>
      </c>
      <c r="H5913" s="6"/>
      <c r="I5913" s="6">
        <f t="shared" si="4352"/>
        <v>4632592.5308067091</v>
      </c>
      <c r="J5913" s="6">
        <f t="shared" si="4353"/>
        <v>4632592.5308067091</v>
      </c>
      <c r="K5913" s="6">
        <f t="shared" si="4354"/>
        <v>5302803.9358599568</v>
      </c>
      <c r="L5913" s="6">
        <f t="shared" si="4355"/>
        <v>1246591.6666666667</v>
      </c>
      <c r="M5913" s="6">
        <f t="shared" si="4356"/>
        <v>11181988.133333333</v>
      </c>
      <c r="N5913" s="6">
        <f t="shared" si="4357"/>
        <v>11181988.133333333</v>
      </c>
    </row>
    <row r="5914" spans="1:14" ht="15" x14ac:dyDescent="0.25">
      <c r="A5914" s="39">
        <v>45054</v>
      </c>
      <c r="B5914" s="6">
        <v>8640741.2205238882</v>
      </c>
      <c r="C5914" s="38">
        <v>8640741.2205238882</v>
      </c>
      <c r="D5914" s="6">
        <v>6800201.7794761118</v>
      </c>
      <c r="E5914" s="6">
        <v>1046012</v>
      </c>
      <c r="F5914" s="6">
        <f t="shared" si="4350"/>
        <v>16486955</v>
      </c>
      <c r="G5914" s="6">
        <f t="shared" si="4351"/>
        <v>16486955</v>
      </c>
      <c r="H5914" s="6"/>
      <c r="I5914" s="6">
        <f t="shared" si="4352"/>
        <v>4723158.5734949959</v>
      </c>
      <c r="J5914" s="6">
        <f t="shared" si="4353"/>
        <v>4723158.5734949959</v>
      </c>
      <c r="K5914" s="6">
        <f t="shared" si="4354"/>
        <v>5457505.1265050033</v>
      </c>
      <c r="L5914" s="6">
        <f t="shared" si="4355"/>
        <v>1224513.2333333334</v>
      </c>
      <c r="M5914" s="6">
        <f t="shared" si="4356"/>
        <v>11405176.933333334</v>
      </c>
      <c r="N5914" s="6">
        <f t="shared" si="4357"/>
        <v>11405176.933333334</v>
      </c>
    </row>
    <row r="5915" spans="1:14" ht="15" x14ac:dyDescent="0.25">
      <c r="A5915" s="39">
        <v>45055</v>
      </c>
      <c r="B5915" s="6">
        <v>-17560621.915956281</v>
      </c>
      <c r="C5915" s="38">
        <v>-17560621.915956281</v>
      </c>
      <c r="D5915" s="6">
        <v>5044483.915956283</v>
      </c>
      <c r="E5915" s="6">
        <v>1153495</v>
      </c>
      <c r="F5915" s="6">
        <f t="shared" si="4350"/>
        <v>-11362642.999999998</v>
      </c>
      <c r="G5915" s="6">
        <f t="shared" si="4351"/>
        <v>-11362642.999999998</v>
      </c>
      <c r="H5915" s="6"/>
      <c r="I5915" s="6">
        <f t="shared" si="4352"/>
        <v>3579044.4078508886</v>
      </c>
      <c r="J5915" s="6">
        <f t="shared" si="4353"/>
        <v>3579044.4078508886</v>
      </c>
      <c r="K5915" s="6">
        <f t="shared" si="4354"/>
        <v>5542941.3254824439</v>
      </c>
      <c r="L5915" s="6">
        <f t="shared" si="4355"/>
        <v>1213793.1000000001</v>
      </c>
      <c r="M5915" s="6">
        <f t="shared" si="4356"/>
        <v>10335778.833333334</v>
      </c>
      <c r="N5915" s="6">
        <f t="shared" si="4357"/>
        <v>10335778.833333334</v>
      </c>
    </row>
    <row r="5916" spans="1:14" ht="15" x14ac:dyDescent="0.25">
      <c r="A5916" s="39">
        <v>45056</v>
      </c>
      <c r="B5916" s="6">
        <v>1228914.2916478524</v>
      </c>
      <c r="C5916" s="38">
        <v>1228914.2916478524</v>
      </c>
      <c r="D5916" s="6">
        <v>4678995.7083521476</v>
      </c>
      <c r="E5916" s="6">
        <v>1607529</v>
      </c>
      <c r="F5916" s="6">
        <f t="shared" si="4350"/>
        <v>7515439</v>
      </c>
      <c r="G5916" s="6">
        <f t="shared" si="4351"/>
        <v>7515439</v>
      </c>
      <c r="H5916" s="6"/>
      <c r="I5916" s="6">
        <f t="shared" si="4352"/>
        <v>4194555.8872858919</v>
      </c>
      <c r="J5916" s="6">
        <f t="shared" si="4353"/>
        <v>4194555.8872858919</v>
      </c>
      <c r="K5916" s="6">
        <f t="shared" si="4354"/>
        <v>5604552.6793807726</v>
      </c>
      <c r="L5916" s="6">
        <f t="shared" si="4355"/>
        <v>1215632.2333333334</v>
      </c>
      <c r="M5916" s="6">
        <f t="shared" si="4356"/>
        <v>11014740.800000001</v>
      </c>
      <c r="N5916" s="6">
        <f t="shared" si="4357"/>
        <v>11014740.800000001</v>
      </c>
    </row>
    <row r="5917" spans="1:14" ht="15" x14ac:dyDescent="0.25">
      <c r="A5917" s="39">
        <v>45057</v>
      </c>
      <c r="B5917" s="6">
        <v>12646436.38825939</v>
      </c>
      <c r="C5917" s="38">
        <v>12646436.38825939</v>
      </c>
      <c r="D5917" s="6">
        <v>4473298.6117406096</v>
      </c>
      <c r="E5917" s="6">
        <v>1629239</v>
      </c>
      <c r="F5917" s="6">
        <f t="shared" si="4350"/>
        <v>18748974</v>
      </c>
      <c r="G5917" s="6">
        <f t="shared" si="4351"/>
        <v>18748974</v>
      </c>
      <c r="H5917" s="6"/>
      <c r="I5917" s="6">
        <f t="shared" si="4352"/>
        <v>3983389.4738752609</v>
      </c>
      <c r="J5917" s="6">
        <f t="shared" si="4353"/>
        <v>3983389.4738752609</v>
      </c>
      <c r="K5917" s="6">
        <f t="shared" si="4354"/>
        <v>5608437.8927914053</v>
      </c>
      <c r="L5917" s="6">
        <f t="shared" si="4355"/>
        <v>1216405.3333333333</v>
      </c>
      <c r="M5917" s="6">
        <f t="shared" si="4356"/>
        <v>10808232.699999999</v>
      </c>
      <c r="N5917" s="6">
        <f t="shared" si="4357"/>
        <v>10808232.699999999</v>
      </c>
    </row>
    <row r="5918" spans="1:14" ht="15" x14ac:dyDescent="0.25">
      <c r="A5918" s="39">
        <v>45058</v>
      </c>
      <c r="B5918" s="6">
        <v>-11150399.162802139</v>
      </c>
      <c r="C5918" s="38">
        <v>-11150399.162802139</v>
      </c>
      <c r="D5918" s="6">
        <v>4727971.1628021393</v>
      </c>
      <c r="E5918" s="6">
        <v>1577604</v>
      </c>
      <c r="F5918" s="6">
        <f t="shared" si="4350"/>
        <v>-4844824</v>
      </c>
      <c r="G5918" s="6">
        <f t="shared" si="4351"/>
        <v>-4844824</v>
      </c>
      <c r="H5918" s="6"/>
      <c r="I5918" s="6">
        <f t="shared" si="4352"/>
        <v>4415202.1740562059</v>
      </c>
      <c r="J5918" s="6">
        <f t="shared" si="4353"/>
        <v>4415202.1740562059</v>
      </c>
      <c r="K5918" s="6">
        <f t="shared" si="4354"/>
        <v>5584617.7592771268</v>
      </c>
      <c r="L5918" s="6">
        <f t="shared" si="4355"/>
        <v>1131233.0666666667</v>
      </c>
      <c r="M5918" s="6">
        <f t="shared" si="4356"/>
        <v>11131053</v>
      </c>
      <c r="N5918" s="6">
        <f t="shared" si="4357"/>
        <v>11131053</v>
      </c>
    </row>
    <row r="5919" spans="1:14" ht="15" x14ac:dyDescent="0.25">
      <c r="A5919" s="39">
        <v>45059</v>
      </c>
      <c r="B5919" s="6">
        <v>10973138.822248116</v>
      </c>
      <c r="C5919" s="38">
        <v>10973138.822248116</v>
      </c>
      <c r="D5919" s="6">
        <v>5462483.1777518848</v>
      </c>
      <c r="E5919" s="6">
        <v>1918753</v>
      </c>
      <c r="F5919" s="6">
        <f t="shared" si="4350"/>
        <v>18354375</v>
      </c>
      <c r="G5919" s="6">
        <f t="shared" si="4351"/>
        <v>18354375</v>
      </c>
      <c r="H5919" s="6"/>
      <c r="I5919" s="6">
        <f t="shared" si="4352"/>
        <v>4486927.894214781</v>
      </c>
      <c r="J5919" s="6">
        <f t="shared" si="4353"/>
        <v>4486927.894214781</v>
      </c>
      <c r="K5919" s="6">
        <f t="shared" si="4354"/>
        <v>5611065.6391185513</v>
      </c>
      <c r="L5919" s="6">
        <f t="shared" si="4355"/>
        <v>1172756.5</v>
      </c>
      <c r="M5919" s="6">
        <f t="shared" si="4356"/>
        <v>11270750.033333333</v>
      </c>
      <c r="N5919" s="6">
        <f t="shared" si="4357"/>
        <v>11270750.033333333</v>
      </c>
    </row>
    <row r="5920" spans="1:14" ht="15" x14ac:dyDescent="0.25">
      <c r="A5920" s="39">
        <v>45060</v>
      </c>
      <c r="B5920" s="6">
        <v>-11266953.943989087</v>
      </c>
      <c r="C5920" s="38">
        <v>-11266953.943989087</v>
      </c>
      <c r="D5920" s="6">
        <v>5472814.943989086</v>
      </c>
      <c r="E5920" s="6">
        <v>1090763</v>
      </c>
      <c r="F5920" s="6">
        <f t="shared" si="4350"/>
        <v>-4703376.0000000009</v>
      </c>
      <c r="G5920" s="6">
        <f t="shared" si="4351"/>
        <v>-4703376.0000000009</v>
      </c>
      <c r="H5920" s="6"/>
      <c r="I5920" s="6">
        <f t="shared" si="4352"/>
        <v>4425548.4627200374</v>
      </c>
      <c r="J5920" s="6">
        <f t="shared" si="4353"/>
        <v>4425548.4627200374</v>
      </c>
      <c r="K5920" s="6">
        <f t="shared" si="4354"/>
        <v>5635004.2372799637</v>
      </c>
      <c r="L5920" s="6">
        <f t="shared" si="4355"/>
        <v>1151363.0333333334</v>
      </c>
      <c r="M5920" s="6">
        <f t="shared" si="4356"/>
        <v>11211915.733333332</v>
      </c>
      <c r="N5920" s="6">
        <f t="shared" si="4357"/>
        <v>11211915.733333332</v>
      </c>
    </row>
    <row r="5921" spans="1:14" ht="15" x14ac:dyDescent="0.25">
      <c r="A5921" s="39">
        <v>45061</v>
      </c>
      <c r="B5921" s="6">
        <v>15269577.33622551</v>
      </c>
      <c r="C5921" s="38">
        <v>15269577.33622551</v>
      </c>
      <c r="D5921" s="6">
        <v>4816989.6637744913</v>
      </c>
      <c r="E5921" s="6">
        <v>1667584</v>
      </c>
      <c r="F5921" s="6">
        <f t="shared" si="4350"/>
        <v>21754151</v>
      </c>
      <c r="G5921" s="6">
        <f t="shared" si="4351"/>
        <v>21754151</v>
      </c>
      <c r="H5921" s="6"/>
      <c r="I5921" s="6">
        <f t="shared" si="4352"/>
        <v>4425033.540439764</v>
      </c>
      <c r="J5921" s="6">
        <f t="shared" si="4353"/>
        <v>4425033.540439764</v>
      </c>
      <c r="K5921" s="6">
        <f t="shared" si="4354"/>
        <v>5586883.5928935697</v>
      </c>
      <c r="L5921" s="6">
        <f t="shared" si="4355"/>
        <v>1114088.8</v>
      </c>
      <c r="M5921" s="6">
        <f t="shared" si="4356"/>
        <v>11126005.933333334</v>
      </c>
      <c r="N5921" s="6">
        <f t="shared" si="4357"/>
        <v>11126005.933333334</v>
      </c>
    </row>
    <row r="5922" spans="1:14" ht="15" x14ac:dyDescent="0.25">
      <c r="A5922" s="39">
        <v>45062</v>
      </c>
      <c r="B5922" s="6">
        <v>3321990.2758069113</v>
      </c>
      <c r="C5922" s="38">
        <v>3321990.2758069113</v>
      </c>
      <c r="D5922" s="6">
        <v>5652856.7241930878</v>
      </c>
      <c r="E5922" s="6">
        <v>5264816</v>
      </c>
      <c r="F5922" s="6">
        <f t="shared" si="4350"/>
        <v>14239663</v>
      </c>
      <c r="G5922" s="6">
        <f t="shared" si="4351"/>
        <v>14239663</v>
      </c>
      <c r="H5922" s="6"/>
      <c r="I5922" s="6">
        <f t="shared" si="4352"/>
        <v>3555723.598209695</v>
      </c>
      <c r="J5922" s="6">
        <f t="shared" si="4353"/>
        <v>3555723.598209695</v>
      </c>
      <c r="K5922" s="6">
        <f t="shared" si="4354"/>
        <v>5566002.6684569726</v>
      </c>
      <c r="L5922" s="6">
        <f t="shared" si="4355"/>
        <v>1200799.2666666666</v>
      </c>
      <c r="M5922" s="6">
        <f t="shared" si="4356"/>
        <v>10322525.533333333</v>
      </c>
      <c r="N5922" s="6">
        <f t="shared" si="4357"/>
        <v>10322525.533333333</v>
      </c>
    </row>
    <row r="5923" spans="1:14" ht="15" x14ac:dyDescent="0.25">
      <c r="A5923" s="39">
        <v>45063</v>
      </c>
      <c r="B5923" s="6">
        <v>12575665.404523194</v>
      </c>
      <c r="C5923" s="38">
        <v>12575665.404523194</v>
      </c>
      <c r="D5923" s="6">
        <v>6191186.5954768062</v>
      </c>
      <c r="E5923" s="6">
        <v>1935817</v>
      </c>
      <c r="F5923" s="6">
        <f t="shared" si="4350"/>
        <v>20702669</v>
      </c>
      <c r="G5923" s="6">
        <f t="shared" si="4351"/>
        <v>20702669</v>
      </c>
      <c r="H5923" s="6"/>
      <c r="I5923" s="6">
        <f t="shared" si="4352"/>
        <v>4986435.2472005896</v>
      </c>
      <c r="J5923" s="6">
        <f t="shared" si="4353"/>
        <v>4986435.2472005896</v>
      </c>
      <c r="K5923" s="6">
        <f t="shared" si="4354"/>
        <v>5528936.186132744</v>
      </c>
      <c r="L5923" s="6">
        <f t="shared" si="4355"/>
        <v>1210116.1666666667</v>
      </c>
      <c r="M5923" s="6">
        <f t="shared" si="4356"/>
        <v>11725487.6</v>
      </c>
      <c r="N5923" s="6">
        <f t="shared" si="4357"/>
        <v>11725487.6</v>
      </c>
    </row>
    <row r="5924" spans="1:14" ht="15" x14ac:dyDescent="0.25">
      <c r="A5924" s="39">
        <v>45064</v>
      </c>
      <c r="B5924" s="6">
        <v>8702713.7788483351</v>
      </c>
      <c r="C5924" s="38">
        <v>8702713.7788483351</v>
      </c>
      <c r="D5924" s="6">
        <v>4171977.2211516653</v>
      </c>
      <c r="E5924" s="6">
        <v>1370323</v>
      </c>
      <c r="F5924" s="6">
        <f t="shared" si="4350"/>
        <v>14245014</v>
      </c>
      <c r="G5924" s="6">
        <f t="shared" si="4351"/>
        <v>14245014</v>
      </c>
      <c r="H5924" s="6"/>
      <c r="I5924" s="6">
        <f t="shared" si="4352"/>
        <v>5193997.6786317388</v>
      </c>
      <c r="J5924" s="6">
        <f t="shared" si="4353"/>
        <v>5193997.6786317388</v>
      </c>
      <c r="K5924" s="6">
        <f t="shared" si="4354"/>
        <v>5472243.6547015961</v>
      </c>
      <c r="L5924" s="6">
        <f t="shared" si="4355"/>
        <v>1239589.8666666667</v>
      </c>
      <c r="M5924" s="6">
        <f t="shared" si="4356"/>
        <v>11905831.199999999</v>
      </c>
      <c r="N5924" s="6">
        <f t="shared" si="4357"/>
        <v>11905831.199999999</v>
      </c>
    </row>
    <row r="5925" spans="1:14" ht="15" x14ac:dyDescent="0.25">
      <c r="A5925" s="39">
        <v>45065</v>
      </c>
      <c r="B5925" s="6">
        <v>7014143.391897181</v>
      </c>
      <c r="C5925" s="38">
        <v>7014143.391897181</v>
      </c>
      <c r="D5925" s="6">
        <v>4519910.608102819</v>
      </c>
      <c r="E5925" s="6">
        <v>933249</v>
      </c>
      <c r="F5925" s="6">
        <f t="shared" si="4350"/>
        <v>12467303</v>
      </c>
      <c r="G5925" s="6">
        <f t="shared" si="4351"/>
        <v>12467303</v>
      </c>
      <c r="H5925" s="6"/>
      <c r="I5925" s="6">
        <f t="shared" si="4352"/>
        <v>5976372.3970374297</v>
      </c>
      <c r="J5925" s="6">
        <f t="shared" si="4353"/>
        <v>5976372.3970374297</v>
      </c>
      <c r="K5925" s="6">
        <f t="shared" si="4354"/>
        <v>5397059.6362959053</v>
      </c>
      <c r="L5925" s="6">
        <f t="shared" si="4355"/>
        <v>1268670.3666666667</v>
      </c>
      <c r="M5925" s="6">
        <f t="shared" si="4356"/>
        <v>12642102.4</v>
      </c>
      <c r="N5925" s="6">
        <f t="shared" si="4357"/>
        <v>12642102.4</v>
      </c>
    </row>
    <row r="5926" spans="1:14" ht="15" x14ac:dyDescent="0.25">
      <c r="A5926" s="39">
        <v>45066</v>
      </c>
      <c r="B5926" s="6">
        <v>-4555756.559586362</v>
      </c>
      <c r="C5926" s="38">
        <v>-4555756.559586362</v>
      </c>
      <c r="D5926" s="6">
        <v>5030752.559586362</v>
      </c>
      <c r="E5926" s="6">
        <v>570594</v>
      </c>
      <c r="F5926" s="6">
        <f t="shared" si="4350"/>
        <v>1045590</v>
      </c>
      <c r="G5926" s="6">
        <f t="shared" si="4351"/>
        <v>1045590</v>
      </c>
      <c r="H5926" s="6"/>
      <c r="I5926" s="6">
        <f t="shared" si="4352"/>
        <v>5218469.3131147884</v>
      </c>
      <c r="J5926" s="6">
        <f t="shared" si="4353"/>
        <v>5218469.3131147884</v>
      </c>
      <c r="K5926" s="6">
        <f t="shared" si="4354"/>
        <v>5302746.3868852127</v>
      </c>
      <c r="L5926" s="6">
        <f t="shared" si="4355"/>
        <v>1288891.0333333334</v>
      </c>
      <c r="M5926" s="6">
        <f t="shared" si="4356"/>
        <v>11810106.733333332</v>
      </c>
      <c r="N5926" s="6">
        <f t="shared" si="4357"/>
        <v>11810106.733333332</v>
      </c>
    </row>
    <row r="5927" spans="1:14" ht="15" x14ac:dyDescent="0.25">
      <c r="A5927" s="39">
        <v>45067</v>
      </c>
      <c r="B5927" s="6">
        <v>21538663.146657202</v>
      </c>
      <c r="C5927" s="38">
        <v>21538663.146657202</v>
      </c>
      <c r="D5927" s="6">
        <v>4913869.8533427967</v>
      </c>
      <c r="E5927" s="6">
        <v>305110</v>
      </c>
      <c r="F5927" s="6">
        <f t="shared" si="4350"/>
        <v>26757643</v>
      </c>
      <c r="G5927" s="6">
        <f t="shared" si="4351"/>
        <v>26757643</v>
      </c>
      <c r="H5927" s="6"/>
      <c r="I5927" s="6">
        <f t="shared" si="4352"/>
        <v>6343341.8682909003</v>
      </c>
      <c r="J5927" s="6">
        <f t="shared" si="4353"/>
        <v>6343341.8682909003</v>
      </c>
      <c r="K5927" s="6">
        <f t="shared" si="4354"/>
        <v>5205174.1983757662</v>
      </c>
      <c r="L5927" s="6">
        <f t="shared" si="4355"/>
        <v>1307492.4666666666</v>
      </c>
      <c r="M5927" s="6">
        <f t="shared" si="4356"/>
        <v>12856008.533333333</v>
      </c>
      <c r="N5927" s="6">
        <f t="shared" si="4357"/>
        <v>12856008.533333333</v>
      </c>
    </row>
    <row r="5928" spans="1:14" ht="15" x14ac:dyDescent="0.25">
      <c r="A5928" s="39">
        <v>45068</v>
      </c>
      <c r="B5928" s="6">
        <v>236330.20423023682</v>
      </c>
      <c r="C5928" s="38">
        <v>236330.20423023682</v>
      </c>
      <c r="D5928" s="6">
        <v>4190175.7957697632</v>
      </c>
      <c r="E5928" s="6">
        <v>599736</v>
      </c>
      <c r="F5928" s="6">
        <f t="shared" si="4350"/>
        <v>5026242</v>
      </c>
      <c r="G5928" s="6">
        <f t="shared" si="4351"/>
        <v>5026242</v>
      </c>
      <c r="H5928" s="6"/>
      <c r="I5928" s="6">
        <f t="shared" si="4352"/>
        <v>5215046.9933047211</v>
      </c>
      <c r="J5928" s="6">
        <f t="shared" si="4353"/>
        <v>5215046.9933047211</v>
      </c>
      <c r="K5928" s="6">
        <f t="shared" si="4354"/>
        <v>5119918.7066952791</v>
      </c>
      <c r="L5928" s="6">
        <f t="shared" si="4355"/>
        <v>1329328.4333333333</v>
      </c>
      <c r="M5928" s="6">
        <f t="shared" si="4356"/>
        <v>11664294.133333333</v>
      </c>
      <c r="N5928" s="6">
        <f t="shared" si="4357"/>
        <v>11664294.133333333</v>
      </c>
    </row>
    <row r="5929" spans="1:14" ht="15" x14ac:dyDescent="0.25">
      <c r="A5929" s="39">
        <v>45069</v>
      </c>
      <c r="B5929" s="6">
        <v>-825742.44329413166</v>
      </c>
      <c r="C5929" s="38">
        <v>-825742.44329413166</v>
      </c>
      <c r="D5929" s="6">
        <v>3897778.4432941317</v>
      </c>
      <c r="E5929" s="6">
        <v>874426</v>
      </c>
      <c r="F5929" s="6">
        <f t="shared" si="4350"/>
        <v>3946462</v>
      </c>
      <c r="G5929" s="6">
        <f t="shared" si="4351"/>
        <v>3946462</v>
      </c>
      <c r="H5929" s="6"/>
      <c r="I5929" s="6">
        <f t="shared" si="4352"/>
        <v>5499802.7448771</v>
      </c>
      <c r="J5929" s="6">
        <f t="shared" si="4353"/>
        <v>5499802.7448771</v>
      </c>
      <c r="K5929" s="6">
        <f t="shared" si="4354"/>
        <v>5041211.7551229</v>
      </c>
      <c r="L5929" s="6">
        <f t="shared" si="4355"/>
        <v>1360623.5666666667</v>
      </c>
      <c r="M5929" s="6">
        <f t="shared" si="4356"/>
        <v>11901638.066666666</v>
      </c>
      <c r="N5929" s="6">
        <f t="shared" si="4357"/>
        <v>11901638.066666666</v>
      </c>
    </row>
    <row r="5930" spans="1:14" ht="15" x14ac:dyDescent="0.25">
      <c r="A5930" s="39">
        <v>45070</v>
      </c>
      <c r="B5930" s="6">
        <v>5886250.389299565</v>
      </c>
      <c r="C5930" s="38">
        <v>5886250.389299565</v>
      </c>
      <c r="D5930" s="6">
        <v>5612319.610700435</v>
      </c>
      <c r="E5930" s="6">
        <v>773800</v>
      </c>
      <c r="F5930" s="6">
        <f t="shared" si="4350"/>
        <v>12272370</v>
      </c>
      <c r="G5930" s="6">
        <f t="shared" si="4351"/>
        <v>12272370</v>
      </c>
      <c r="H5930" s="6"/>
      <c r="I5930" s="6">
        <f t="shared" si="4352"/>
        <v>5969598.80149257</v>
      </c>
      <c r="J5930" s="6">
        <f t="shared" si="4353"/>
        <v>5969598.80149257</v>
      </c>
      <c r="K5930" s="6">
        <f t="shared" si="4354"/>
        <v>5038240.4985074289</v>
      </c>
      <c r="L5930" s="6">
        <f t="shared" si="4355"/>
        <v>1376921.4333333333</v>
      </c>
      <c r="M5930" s="6">
        <f t="shared" si="4356"/>
        <v>12384760.733333332</v>
      </c>
      <c r="N5930" s="6">
        <f t="shared" si="4357"/>
        <v>12384760.733333332</v>
      </c>
    </row>
    <row r="5931" spans="1:14" ht="15" x14ac:dyDescent="0.25">
      <c r="A5931" s="39">
        <v>45071</v>
      </c>
      <c r="B5931" s="6">
        <v>3137093.76629405</v>
      </c>
      <c r="C5931" s="38">
        <v>3137093.76629405</v>
      </c>
      <c r="D5931" s="6">
        <v>3672877.23370595</v>
      </c>
      <c r="E5931" s="6">
        <v>847196</v>
      </c>
      <c r="F5931" s="6">
        <f t="shared" si="4350"/>
        <v>7657167</v>
      </c>
      <c r="G5931" s="6">
        <f t="shared" si="4351"/>
        <v>7657167</v>
      </c>
      <c r="H5931" s="6"/>
      <c r="I5931" s="6">
        <f t="shared" si="4352"/>
        <v>5781788.8228377942</v>
      </c>
      <c r="J5931" s="6">
        <f t="shared" si="4353"/>
        <v>5781788.8228377942</v>
      </c>
      <c r="K5931" s="6">
        <f t="shared" si="4354"/>
        <v>5009979.1771622058</v>
      </c>
      <c r="L5931" s="6">
        <f t="shared" si="4355"/>
        <v>1400829.5</v>
      </c>
      <c r="M5931" s="6">
        <f t="shared" si="4356"/>
        <v>12192597.5</v>
      </c>
      <c r="N5931" s="6">
        <f t="shared" si="4357"/>
        <v>12192597.5</v>
      </c>
    </row>
    <row r="5932" spans="1:14" ht="15" x14ac:dyDescent="0.25">
      <c r="A5932" s="39">
        <v>45072</v>
      </c>
      <c r="B5932" s="6">
        <v>2625415.9583308403</v>
      </c>
      <c r="C5932" s="38">
        <v>2625415.9583308403</v>
      </c>
      <c r="D5932" s="6">
        <v>3985860.0416691597</v>
      </c>
      <c r="E5932" s="6">
        <v>647027</v>
      </c>
      <c r="F5932" s="6">
        <f t="shared" si="4350"/>
        <v>7258303</v>
      </c>
      <c r="G5932" s="6">
        <f t="shared" si="4351"/>
        <v>7258303</v>
      </c>
      <c r="H5932" s="6"/>
      <c r="I5932" s="6">
        <f t="shared" si="4352"/>
        <v>5718463.2976256004</v>
      </c>
      <c r="J5932" s="6">
        <f t="shared" si="4353"/>
        <v>5718463.2976256004</v>
      </c>
      <c r="K5932" s="6">
        <f t="shared" si="4354"/>
        <v>4989745.935707734</v>
      </c>
      <c r="L5932" s="6">
        <f t="shared" si="4355"/>
        <v>1435428.4333333333</v>
      </c>
      <c r="M5932" s="6">
        <f t="shared" si="4356"/>
        <v>12143637.666666666</v>
      </c>
      <c r="N5932" s="6">
        <f t="shared" si="4357"/>
        <v>12143637.666666666</v>
      </c>
    </row>
    <row r="5933" spans="1:14" ht="15" x14ac:dyDescent="0.25">
      <c r="A5933" s="39">
        <v>45073</v>
      </c>
      <c r="B5933" s="6">
        <v>4230105.4590047011</v>
      </c>
      <c r="C5933" s="38">
        <v>4230105.4590047011</v>
      </c>
      <c r="D5933" s="6">
        <v>2170479.5409952989</v>
      </c>
      <c r="E5933" s="6">
        <v>929727</v>
      </c>
      <c r="F5933" s="6">
        <f t="shared" si="4350"/>
        <v>7330312</v>
      </c>
      <c r="G5933" s="6">
        <f t="shared" si="4351"/>
        <v>7330312</v>
      </c>
      <c r="H5933" s="6"/>
      <c r="I5933" s="6">
        <f t="shared" si="4352"/>
        <v>5031894.8109864602</v>
      </c>
      <c r="J5933" s="6">
        <f t="shared" si="4353"/>
        <v>5031894.8109864602</v>
      </c>
      <c r="K5933" s="6">
        <f t="shared" si="4354"/>
        <v>4936178.3890135409</v>
      </c>
      <c r="L5933" s="6">
        <f t="shared" si="4355"/>
        <v>1459192.9</v>
      </c>
      <c r="M5933" s="6">
        <f t="shared" si="4356"/>
        <v>11427266.1</v>
      </c>
      <c r="N5933" s="6">
        <f t="shared" si="4357"/>
        <v>11427266.1</v>
      </c>
    </row>
    <row r="5934" spans="1:14" ht="15" x14ac:dyDescent="0.25">
      <c r="A5934" s="39">
        <v>45074</v>
      </c>
      <c r="B5934" s="6">
        <v>17407693.842263188</v>
      </c>
      <c r="C5934" s="38">
        <v>17407693.842263188</v>
      </c>
      <c r="D5934" s="6">
        <v>2592802.1577368127</v>
      </c>
      <c r="E5934" s="6">
        <v>857033</v>
      </c>
      <c r="F5934" s="6">
        <f t="shared" si="4350"/>
        <v>20857529</v>
      </c>
      <c r="G5934" s="6">
        <f t="shared" si="4351"/>
        <v>20857529</v>
      </c>
      <c r="H5934" s="6"/>
      <c r="I5934" s="6">
        <f t="shared" si="4352"/>
        <v>5703007.0052930061</v>
      </c>
      <c r="J5934" s="6">
        <f t="shared" si="4353"/>
        <v>5703007.0052930061</v>
      </c>
      <c r="K5934" s="6">
        <f t="shared" si="4354"/>
        <v>4883171.1613736628</v>
      </c>
      <c r="L5934" s="6">
        <f t="shared" si="4355"/>
        <v>1433190.3</v>
      </c>
      <c r="M5934" s="6">
        <f t="shared" si="4356"/>
        <v>12019368.466666667</v>
      </c>
      <c r="N5934" s="6">
        <f t="shared" si="4357"/>
        <v>12019368.466666667</v>
      </c>
    </row>
    <row r="5935" spans="1:14" ht="15" x14ac:dyDescent="0.25">
      <c r="A5935" s="39">
        <v>45075</v>
      </c>
      <c r="B5935" s="6">
        <v>-7399263.6635505855</v>
      </c>
      <c r="C5935" s="38">
        <v>-7399263.6635505855</v>
      </c>
      <c r="D5935" s="6">
        <v>1944236.663550585</v>
      </c>
      <c r="E5935" s="6">
        <v>1229513</v>
      </c>
      <c r="F5935" s="6">
        <f t="shared" si="4350"/>
        <v>-4225514</v>
      </c>
      <c r="G5935" s="6">
        <f t="shared" si="4351"/>
        <v>-4225514</v>
      </c>
      <c r="H5935" s="6"/>
      <c r="I5935" s="6">
        <f t="shared" si="4352"/>
        <v>5473999.3016596474</v>
      </c>
      <c r="J5935" s="6">
        <f t="shared" si="4353"/>
        <v>5473999.3016596474</v>
      </c>
      <c r="K5935" s="6">
        <f t="shared" si="4354"/>
        <v>4848238.3316736864</v>
      </c>
      <c r="L5935" s="6">
        <f t="shared" si="4355"/>
        <v>1417983.4</v>
      </c>
      <c r="M5935" s="6">
        <f t="shared" si="4356"/>
        <v>11740221.033333333</v>
      </c>
      <c r="N5935" s="6">
        <f t="shared" si="4357"/>
        <v>11740221.033333333</v>
      </c>
    </row>
    <row r="5936" spans="1:14" ht="15" x14ac:dyDescent="0.25">
      <c r="A5936" s="39">
        <v>45076</v>
      </c>
      <c r="B5936" s="6">
        <v>29630324.372071315</v>
      </c>
      <c r="C5936" s="38">
        <v>29630324.372071315</v>
      </c>
      <c r="D5936" s="6">
        <v>2996110.6279286845</v>
      </c>
      <c r="E5936" s="6">
        <v>1166885</v>
      </c>
      <c r="F5936" s="6">
        <f t="shared" si="4350"/>
        <v>33793320</v>
      </c>
      <c r="G5936" s="6">
        <f t="shared" si="4351"/>
        <v>33793320</v>
      </c>
      <c r="H5936" s="6"/>
      <c r="I5936" s="6">
        <f t="shared" si="4352"/>
        <v>6133646.2436124552</v>
      </c>
      <c r="J5936" s="6">
        <f t="shared" si="4353"/>
        <v>6133646.2436124552</v>
      </c>
      <c r="K5936" s="6">
        <f t="shared" si="4354"/>
        <v>4805384.4897208791</v>
      </c>
      <c r="L5936" s="6">
        <f t="shared" si="4355"/>
        <v>1404155.5</v>
      </c>
      <c r="M5936" s="6">
        <f t="shared" si="4356"/>
        <v>12343186.233333332</v>
      </c>
      <c r="N5936" s="6">
        <f t="shared" si="4357"/>
        <v>12343186.233333332</v>
      </c>
    </row>
    <row r="5937" spans="1:14" ht="15" x14ac:dyDescent="0.25">
      <c r="A5937" s="39">
        <v>45077</v>
      </c>
      <c r="B5937" s="6">
        <v>6121873.2905622581</v>
      </c>
      <c r="C5937" s="38">
        <v>6121873.2905622581</v>
      </c>
      <c r="D5937" s="6">
        <v>3342213.7094377419</v>
      </c>
      <c r="E5937" s="6">
        <v>1881346</v>
      </c>
      <c r="F5937" s="6">
        <f t="shared" si="4350"/>
        <v>11345433</v>
      </c>
      <c r="G5937" s="6">
        <f t="shared" si="4351"/>
        <v>11345433</v>
      </c>
      <c r="H5937" s="6"/>
      <c r="I5937" s="6">
        <f t="shared" si="4352"/>
        <v>6391938.9807393309</v>
      </c>
      <c r="J5937" s="6">
        <f t="shared" si="4353"/>
        <v>6391938.9807393309</v>
      </c>
      <c r="K5937" s="6">
        <f t="shared" si="4354"/>
        <v>4777048.6859273352</v>
      </c>
      <c r="L5937" s="6">
        <f t="shared" si="4355"/>
        <v>1410500.7333333334</v>
      </c>
      <c r="M5937" s="6">
        <f t="shared" si="4356"/>
        <v>12579488.4</v>
      </c>
      <c r="N5937" s="6">
        <f t="shared" si="4357"/>
        <v>12579488.4</v>
      </c>
    </row>
    <row r="5938" spans="1:14" ht="15.75" thickBot="1" x14ac:dyDescent="0.3">
      <c r="A5938" s="39"/>
      <c r="B5938" s="6"/>
      <c r="C5938" s="38"/>
      <c r="D5938" s="34"/>
      <c r="E5938" s="34"/>
      <c r="F5938" s="6"/>
      <c r="G5938" s="6"/>
      <c r="H5938" s="6"/>
      <c r="I5938" s="6"/>
      <c r="J5938" s="6"/>
      <c r="K5938" s="6"/>
      <c r="L5938" s="6"/>
      <c r="M5938" s="6"/>
      <c r="N5938" s="6"/>
    </row>
    <row r="5939" spans="1:14" ht="93.75" customHeight="1" thickBot="1" x14ac:dyDescent="0.25">
      <c r="A5939" s="40"/>
      <c r="B5939" s="34"/>
      <c r="C5939" s="34"/>
      <c r="D5939" s="41" t="s">
        <v>13</v>
      </c>
      <c r="E5939" s="42"/>
      <c r="F5939" s="42"/>
      <c r="G5939" s="43"/>
    </row>
    <row r="5940" spans="1:14" x14ac:dyDescent="0.2">
      <c r="A5940" s="40"/>
    </row>
    <row r="5941" spans="1:14" x14ac:dyDescent="0.2">
      <c r="A5941" s="40"/>
    </row>
    <row r="5942" spans="1:14" x14ac:dyDescent="0.2">
      <c r="A5942" s="40"/>
    </row>
    <row r="5943" spans="1:14" x14ac:dyDescent="0.2">
      <c r="A5943" s="40"/>
    </row>
    <row r="5944" spans="1:14" x14ac:dyDescent="0.2">
      <c r="A5944" s="40"/>
    </row>
    <row r="5945" spans="1:14" x14ac:dyDescent="0.2">
      <c r="A5945" s="40"/>
    </row>
    <row r="5946" spans="1:14" x14ac:dyDescent="0.2">
      <c r="A5946" s="40"/>
    </row>
    <row r="5947" spans="1:14" x14ac:dyDescent="0.2">
      <c r="A5947" s="40"/>
    </row>
  </sheetData>
  <autoFilter ref="A1:F5025" xr:uid="{00000000-0009-0000-0000-000000000000}"/>
  <mergeCells count="1">
    <mergeCell ref="D5939:G5939"/>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64" workbookViewId="0">
      <selection activeCell="V60" sqref="V60"/>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B1" workbookViewId="0">
      <selection activeCell="V64" sqref="V64"/>
    </sheetView>
  </sheetViews>
  <sheetFormatPr defaultRowHeight="12.75" x14ac:dyDescent="0.2"/>
  <sheetData>
    <row r="9" spans="23:23" x14ac:dyDescent="0.2">
      <c r="W9" s="6">
        <v>5877</v>
      </c>
    </row>
    <row r="10" spans="23:23" x14ac:dyDescent="0.2">
      <c r="W10" s="6">
        <v>5906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3703f833d0f2494a22eb5bbfe3f3d9c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06fba4f77cad72f221649afbfc7f4c4b"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5462D26A-3E81-4AB6-8862-E82351B3B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 (National Gas)</cp:lastModifiedBy>
  <cp:revision/>
  <dcterms:created xsi:type="dcterms:W3CDTF">2012-10-08T14:28:49Z</dcterms:created>
  <dcterms:modified xsi:type="dcterms:W3CDTF">2023-06-09T11:29:38Z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