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2/4. April/M+16/"/>
    </mc:Choice>
  </mc:AlternateContent>
  <xr:revisionPtr revIDLastSave="5" documentId="13_ncr:1_{7D689CA1-4E67-47BF-94E1-989B9F2C41E7}" xr6:coauthVersionLast="46" xr6:coauthVersionMax="46" xr10:uidLastSave="{C25DB7F6-779D-4F4F-B541-8DF35E8AA53D}"/>
  <bookViews>
    <workbookView xWindow="-1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14" l="1"/>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M5481" i="10" s="1"/>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M5453" i="10" s="1"/>
  <c r="G5453" i="10"/>
  <c r="N5453" i="10" s="1"/>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M5422" i="10" s="1"/>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I18" i="14" l="1"/>
  <c r="J18" i="14" s="1"/>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<sst xmlns="http://schemas.openxmlformats.org/spreadsheetml/2006/main" count="46" uniqueCount="46">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</sst>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1">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Data!$B$5147:$B$5511</c:f>
              <c:numCache>
                <c:formatCode>#,##0</c:formatCode>
                <c:ptCount val="365"/>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-35881384</c:v>
                </c:pt>
                <c:pt idx="184">
                  <c:v>24474220</c:v>
                </c:pt>
                <c:pt idx="185">
                  <c:v>-5029385</c:v>
                </c:pt>
                <c:pt idx="186">
                  <c:v>8623043</c:v>
                </c:pt>
                <c:pt idx="187">
                  <c:v>-1633781</c:v>
                </c:pt>
                <c:pt idx="188">
                  <c:v>23168535</c:v>
                </c:pt>
                <c:pt idx="189">
                  <c:v>35896223</c:v>
                </c:pt>
                <c:pt idx="190">
                  <c:v>-4650343</c:v>
                </c:pt>
                <c:pt idx="191">
                  <c:v>-3876660</c:v>
                </c:pt>
                <c:pt idx="192">
                  <c:v>-7618916</c:v>
                </c:pt>
                <c:pt idx="193">
                  <c:v>14215242</c:v>
                </c:pt>
                <c:pt idx="194">
                  <c:v>12149967</c:v>
                </c:pt>
                <c:pt idx="195">
                  <c:v>-6460374</c:v>
                </c:pt>
                <c:pt idx="196">
                  <c:v>-3435335</c:v>
                </c:pt>
                <c:pt idx="197">
                  <c:v>9748065</c:v>
                </c:pt>
                <c:pt idx="198">
                  <c:v>26106538</c:v>
                </c:pt>
                <c:pt idx="199">
                  <c:v>10924514</c:v>
                </c:pt>
                <c:pt idx="200">
                  <c:v>21975052</c:v>
                </c:pt>
                <c:pt idx="201">
                  <c:v>-15142312</c:v>
                </c:pt>
                <c:pt idx="202">
                  <c:v>-38947221</c:v>
                </c:pt>
                <c:pt idx="203">
                  <c:v>31425438</c:v>
                </c:pt>
                <c:pt idx="204">
                  <c:v>15537218</c:v>
                </c:pt>
                <c:pt idx="205">
                  <c:v>16944347</c:v>
                </c:pt>
                <c:pt idx="206">
                  <c:v>5642247</c:v>
                </c:pt>
                <c:pt idx="207">
                  <c:v>-13737400</c:v>
                </c:pt>
                <c:pt idx="208">
                  <c:v>47178253</c:v>
                </c:pt>
                <c:pt idx="209">
                  <c:v>-5185471</c:v>
                </c:pt>
                <c:pt idx="210">
                  <c:v>17201157</c:v>
                </c:pt>
                <c:pt idx="211">
                  <c:v>-10082856</c:v>
                </c:pt>
                <c:pt idx="212">
                  <c:v>-5742905</c:v>
                </c:pt>
                <c:pt idx="213">
                  <c:v>3907161</c:v>
                </c:pt>
                <c:pt idx="214">
                  <c:v>14056533.188433735</c:v>
                </c:pt>
                <c:pt idx="215">
                  <c:v>11415561.732430888</c:v>
                </c:pt>
                <c:pt idx="216">
                  <c:v>5315818.1006413242</c:v>
                </c:pt>
                <c:pt idx="217">
                  <c:v>-1633266.5091771267</c:v>
                </c:pt>
                <c:pt idx="218">
                  <c:v>-1948381.0946904479</c:v>
                </c:pt>
                <c:pt idx="219">
                  <c:v>19697004.836701196</c:v>
                </c:pt>
                <c:pt idx="220">
                  <c:v>10909467.576403584</c:v>
                </c:pt>
                <c:pt idx="221">
                  <c:v>26612029.177213319</c:v>
                </c:pt>
                <c:pt idx="222">
                  <c:v>-5381230.7584668193</c:v>
                </c:pt>
                <c:pt idx="223">
                  <c:v>3871569.182010287</c:v>
                </c:pt>
                <c:pt idx="224">
                  <c:v>-4875938.8801700743</c:v>
                </c:pt>
                <c:pt idx="225">
                  <c:v>-13315137.723263239</c:v>
                </c:pt>
                <c:pt idx="226">
                  <c:v>12123764.28550175</c:v>
                </c:pt>
                <c:pt idx="227">
                  <c:v>5823944.0177770788</c:v>
                </c:pt>
                <c:pt idx="228">
                  <c:v>4362360.7150194738</c:v>
                </c:pt>
                <c:pt idx="229">
                  <c:v>7271847.7509707715</c:v>
                </c:pt>
                <c:pt idx="230">
                  <c:v>12651830.586253494</c:v>
                </c:pt>
                <c:pt idx="231">
                  <c:v>995715.38962486945</c:v>
                </c:pt>
                <c:pt idx="232">
                  <c:v>5100551.7586701848</c:v>
                </c:pt>
                <c:pt idx="233">
                  <c:v>-6444367.7812072122</c:v>
                </c:pt>
                <c:pt idx="234">
                  <c:v>-13702232.405285133</c:v>
                </c:pt>
                <c:pt idx="235">
                  <c:v>8245870.624058269</c:v>
                </c:pt>
                <c:pt idx="236">
                  <c:v>4632587.9646823443</c:v>
                </c:pt>
                <c:pt idx="237">
                  <c:v>-14363846.227548372</c:v>
                </c:pt>
                <c:pt idx="238">
                  <c:v>3261083.2353287861</c:v>
                </c:pt>
                <c:pt idx="239">
                  <c:v>8811992.9634766802</c:v>
                </c:pt>
                <c:pt idx="240">
                  <c:v>-12150713.259441286</c:v>
                </c:pt>
                <c:pt idx="241">
                  <c:v>30549090.069605578</c:v>
                </c:pt>
                <c:pt idx="242">
                  <c:v>15738805.932688776</c:v>
                </c:pt>
                <c:pt idx="243">
                  <c:v>-2055804.5788376085</c:v>
                </c:pt>
                <c:pt idx="244">
                  <c:v>2151169.9133605855</c:v>
                </c:pt>
                <c:pt idx="245">
                  <c:v>-5204507.7522357041</c:v>
                </c:pt>
                <c:pt idx="246">
                  <c:v>16732180.16019858</c:v>
                </c:pt>
                <c:pt idx="247">
                  <c:v>3796240.2879563319</c:v>
                </c:pt>
                <c:pt idx="248">
                  <c:v>-13201773.007116333</c:v>
                </c:pt>
                <c:pt idx="249">
                  <c:v>21432553.929462552</c:v>
                </c:pt>
                <c:pt idx="250">
                  <c:v>11392300.277145533</c:v>
                </c:pt>
                <c:pt idx="251">
                  <c:v>12166904.687785158</c:v>
                </c:pt>
                <c:pt idx="252">
                  <c:v>-9037800.47135837</c:v>
                </c:pt>
                <c:pt idx="253">
                  <c:v>13767963.740430385</c:v>
                </c:pt>
                <c:pt idx="254">
                  <c:v>18717143.65712915</c:v>
                </c:pt>
                <c:pt idx="255">
                  <c:v>6768182.0730676167</c:v>
                </c:pt>
                <c:pt idx="256">
                  <c:v>-10934495.85430827</c:v>
                </c:pt>
                <c:pt idx="257">
                  <c:v>15500041.130882092</c:v>
                </c:pt>
                <c:pt idx="258">
                  <c:v>4555670.4951185938</c:v>
                </c:pt>
                <c:pt idx="259">
                  <c:v>-2018379.8364278632</c:v>
                </c:pt>
                <c:pt idx="260">
                  <c:v>9996803.6490006205</c:v>
                </c:pt>
                <c:pt idx="261">
                  <c:v>17878888.720252328</c:v>
                </c:pt>
                <c:pt idx="262">
                  <c:v>-3448095.5036686938</c:v>
                </c:pt>
                <c:pt idx="263">
                  <c:v>26869189.974914506</c:v>
                </c:pt>
                <c:pt idx="264">
                  <c:v>-14366305.028332934</c:v>
                </c:pt>
                <c:pt idx="265">
                  <c:v>24751280.710079521</c:v>
                </c:pt>
                <c:pt idx="266">
                  <c:v>5790824.310349321</c:v>
                </c:pt>
                <c:pt idx="267">
                  <c:v>-6385827.6306329509</c:v>
                </c:pt>
                <c:pt idx="268">
                  <c:v>8621917.5677054413</c:v>
                </c:pt>
                <c:pt idx="269">
                  <c:v>-3315601.4456953267</c:v>
                </c:pt>
                <c:pt idx="270">
                  <c:v>32567334.50196211</c:v>
                </c:pt>
                <c:pt idx="271">
                  <c:v>-2503477.861740117</c:v>
                </c:pt>
                <c:pt idx="272">
                  <c:v>24719293.482820868</c:v>
                </c:pt>
                <c:pt idx="273">
                  <c:v>-1426562.0860811868</c:v>
                </c:pt>
                <c:pt idx="274">
                  <c:v>9329587.2053890657</c:v>
                </c:pt>
                <c:pt idx="275">
                  <c:v>1006711.792542745</c:v>
                </c:pt>
                <c:pt idx="276">
                  <c:v>12161264.439777728</c:v>
                </c:pt>
                <c:pt idx="277">
                  <c:v>-8669987.0942011531</c:v>
                </c:pt>
                <c:pt idx="278">
                  <c:v>9287881.4116076641</c:v>
                </c:pt>
                <c:pt idx="279">
                  <c:v>14943807.704224598</c:v>
                </c:pt>
                <c:pt idx="280">
                  <c:v>29554601.489029534</c:v>
                </c:pt>
                <c:pt idx="281">
                  <c:v>10213975.117244378</c:v>
                </c:pt>
                <c:pt idx="282">
                  <c:v>12966385.986434139</c:v>
                </c:pt>
                <c:pt idx="283">
                  <c:v>18092640.542288966</c:v>
                </c:pt>
                <c:pt idx="284">
                  <c:v>12819663.172324024</c:v>
                </c:pt>
                <c:pt idx="285">
                  <c:v>-14651597.340616262</c:v>
                </c:pt>
                <c:pt idx="286">
                  <c:v>24157949.231046919</c:v>
                </c:pt>
                <c:pt idx="287">
                  <c:v>5242267.8481051773</c:v>
                </c:pt>
                <c:pt idx="288">
                  <c:v>4652895.4935191367</c:v>
                </c:pt>
                <c:pt idx="289">
                  <c:v>19102398.367289454</c:v>
                </c:pt>
                <c:pt idx="290">
                  <c:v>-11632024.032336095</c:v>
                </c:pt>
                <c:pt idx="291">
                  <c:v>30293568.076291546</c:v>
                </c:pt>
                <c:pt idx="292">
                  <c:v>30055321.880850058</c:v>
                </c:pt>
                <c:pt idx="293">
                  <c:v>-21168934.730914719</c:v>
                </c:pt>
                <c:pt idx="294">
                  <c:v>21764011.76661218</c:v>
                </c:pt>
                <c:pt idx="295">
                  <c:v>25849031.660369202</c:v>
                </c:pt>
                <c:pt idx="296">
                  <c:v>24841308.130306419</c:v>
                </c:pt>
                <c:pt idx="297">
                  <c:v>2822582.1186514357</c:v>
                </c:pt>
                <c:pt idx="298">
                  <c:v>25781375.99774475</c:v>
                </c:pt>
                <c:pt idx="299">
                  <c:v>17266562.520802476</c:v>
                </c:pt>
                <c:pt idx="300">
                  <c:v>7576513.0170713812</c:v>
                </c:pt>
                <c:pt idx="301">
                  <c:v>5857335.2168482905</c:v>
                </c:pt>
                <c:pt idx="302">
                  <c:v>6816570.262217992</c:v>
                </c:pt>
                <c:pt idx="303">
                  <c:v>-17941454.33565196</c:v>
                </c:pt>
                <c:pt idx="304">
                  <c:v>11936486.496683061</c:v>
                </c:pt>
                <c:pt idx="305">
                  <c:v>30719280.467588045</c:v>
                </c:pt>
                <c:pt idx="306">
                  <c:v>1042156.6652056243</c:v>
                </c:pt>
                <c:pt idx="307">
                  <c:v>13420065.622285577</c:v>
                </c:pt>
                <c:pt idx="308">
                  <c:v>-23933803.420893811</c:v>
                </c:pt>
                <c:pt idx="309">
                  <c:v>7632593.5658851899</c:v>
                </c:pt>
                <c:pt idx="310">
                  <c:v>4315736.3415352479</c:v>
                </c:pt>
                <c:pt idx="311">
                  <c:v>886917.84104377544</c:v>
                </c:pt>
                <c:pt idx="312">
                  <c:v>39223564.488645315</c:v>
                </c:pt>
                <c:pt idx="313">
                  <c:v>5836281.5349661093</c:v>
                </c:pt>
                <c:pt idx="314">
                  <c:v>9160690.8432246931</c:v>
                </c:pt>
                <c:pt idx="315">
                  <c:v>-7748553.7401153538</c:v>
                </c:pt>
                <c:pt idx="316">
                  <c:v>40363495.690120429</c:v>
                </c:pt>
                <c:pt idx="317">
                  <c:v>19175988.370630179</c:v>
                </c:pt>
                <c:pt idx="318">
                  <c:v>3507718.9787549782</c:v>
                </c:pt>
                <c:pt idx="319">
                  <c:v>-4679294.554078036</c:v>
                </c:pt>
                <c:pt idx="320">
                  <c:v>32216288.40154472</c:v>
                </c:pt>
                <c:pt idx="321">
                  <c:v>-14590405.585329987</c:v>
                </c:pt>
                <c:pt idx="322">
                  <c:v>4255270.5091424622</c:v>
                </c:pt>
                <c:pt idx="323">
                  <c:v>15343992.090648286</c:v>
                </c:pt>
                <c:pt idx="324">
                  <c:v>7084329.6249339506</c:v>
                </c:pt>
                <c:pt idx="325">
                  <c:v>-1812884.0627591717</c:v>
                </c:pt>
                <c:pt idx="326">
                  <c:v>3566895.5786869978</c:v>
                </c:pt>
                <c:pt idx="327">
                  <c:v>-3157163.6016667113</c:v>
                </c:pt>
                <c:pt idx="328">
                  <c:v>19573111.438823082</c:v>
                </c:pt>
                <c:pt idx="329">
                  <c:v>7591653.3381645232</c:v>
                </c:pt>
                <c:pt idx="330">
                  <c:v>26821135.287227627</c:v>
                </c:pt>
                <c:pt idx="331">
                  <c:v>-9472527.2146148738</c:v>
                </c:pt>
                <c:pt idx="332">
                  <c:v>14050733.117139645</c:v>
                </c:pt>
                <c:pt idx="333">
                  <c:v>4591564.6984225716</c:v>
                </c:pt>
                <c:pt idx="334">
                  <c:v>17765061.614894573</c:v>
                </c:pt>
                <c:pt idx="335">
                  <c:v>3298088.6059268843</c:v>
                </c:pt>
                <c:pt idx="336">
                  <c:v>25200377.462498147</c:v>
                </c:pt>
                <c:pt idx="337">
                  <c:v>-1122291.1174416468</c:v>
                </c:pt>
                <c:pt idx="338">
                  <c:v>4758772.9919559304</c:v>
                </c:pt>
                <c:pt idx="339">
                  <c:v>18450644.537444778</c:v>
                </c:pt>
                <c:pt idx="340">
                  <c:v>21112964.693385631</c:v>
                </c:pt>
                <c:pt idx="341">
                  <c:v>18173517.998707198</c:v>
                </c:pt>
                <c:pt idx="342">
                  <c:v>16096089.730591211</c:v>
                </c:pt>
                <c:pt idx="343">
                  <c:v>13162767.253525188</c:v>
                </c:pt>
                <c:pt idx="344">
                  <c:v>-2852566.5393758896</c:v>
                </c:pt>
                <c:pt idx="345">
                  <c:v>19268516.582649145</c:v>
                </c:pt>
                <c:pt idx="346">
                  <c:v>-12893422.430755308</c:v>
                </c:pt>
                <c:pt idx="347">
                  <c:v>14912574.417285766</c:v>
                </c:pt>
                <c:pt idx="348">
                  <c:v>4399908.171254864</c:v>
                </c:pt>
                <c:pt idx="349">
                  <c:v>4520769.5146950632</c:v>
                </c:pt>
                <c:pt idx="350">
                  <c:v>16853105.523070101</c:v>
                </c:pt>
                <c:pt idx="351">
                  <c:v>-4201420.0324663352</c:v>
                </c:pt>
                <c:pt idx="352">
                  <c:v>35036967.466016293</c:v>
                </c:pt>
                <c:pt idx="353">
                  <c:v>14084413.388889</c:v>
                </c:pt>
                <c:pt idx="354">
                  <c:v>35492403.944444001</c:v>
                </c:pt>
                <c:pt idx="355">
                  <c:v>2999717.3764526355</c:v>
                </c:pt>
                <c:pt idx="356">
                  <c:v>-5460960.6443373431</c:v>
                </c:pt>
                <c:pt idx="357">
                  <c:v>21469850.999857694</c:v>
                </c:pt>
                <c:pt idx="358">
                  <c:v>15489437.003072958</c:v>
                </c:pt>
                <c:pt idx="359">
                  <c:v>22396148.786631647</c:v>
                </c:pt>
                <c:pt idx="360">
                  <c:v>11441089.285743907</c:v>
                </c:pt>
                <c:pt idx="361">
                  <c:v>5211141.8507840903</c:v>
                </c:pt>
                <c:pt idx="362">
                  <c:v>-1618366.5534395231</c:v>
                </c:pt>
                <c:pt idx="363">
                  <c:v>7609955.5922337938</c:v>
                </c:pt>
                <c:pt idx="364">
                  <c:v>8021400.6043358585</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Data!$I$5147:$I$5511</c:f>
              <c:numCache>
                <c:formatCode>#,##0</c:formatCode>
                <c:ptCount val="365"/>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1107303.4243884454</c:v>
                </c:pt>
                <c:pt idx="184">
                  <c:v>1556547.848489061</c:v>
                </c:pt>
                <c:pt idx="185">
                  <c:v>1737970.6828537127</c:v>
                </c:pt>
                <c:pt idx="186">
                  <c:v>2115679.2079666834</c:v>
                </c:pt>
                <c:pt idx="187">
                  <c:v>1563017.8574041598</c:v>
                </c:pt>
                <c:pt idx="188">
                  <c:v>2336111.5053098439</c:v>
                </c:pt>
                <c:pt idx="189">
                  <c:v>3836689.3059921325</c:v>
                </c:pt>
                <c:pt idx="190">
                  <c:v>3413612.6818686328</c:v>
                </c:pt>
                <c:pt idx="191">
                  <c:v>3190045.154066978</c:v>
                </c:pt>
                <c:pt idx="192">
                  <c:v>2873293.9344314691</c:v>
                </c:pt>
                <c:pt idx="193">
                  <c:v>3665146.0587018412</c:v>
                </c:pt>
                <c:pt idx="194">
                  <c:v>3996594.489705353</c:v>
                </c:pt>
                <c:pt idx="195">
                  <c:v>3492832.2387365131</c:v>
                </c:pt>
                <c:pt idx="196">
                  <c:v>3005442.7722124066</c:v>
                </c:pt>
                <c:pt idx="197">
                  <c:v>3031082.8553256276</c:v>
                </c:pt>
                <c:pt idx="198">
                  <c:v>3874305.4200680037</c:v>
                </c:pt>
                <c:pt idx="199">
                  <c:v>4233530.0914969184</c:v>
                </c:pt>
                <c:pt idx="200">
                  <c:v>5072520.9574777083</c:v>
                </c:pt>
                <c:pt idx="201">
                  <c:v>4824018.5608768342</c:v>
                </c:pt>
                <c:pt idx="202">
                  <c:v>4056321.4753568969</c:v>
                </c:pt>
                <c:pt idx="203">
                  <c:v>4553054.2430920163</c:v>
                </c:pt>
                <c:pt idx="204">
                  <c:v>5270457.4367223689</c:v>
                </c:pt>
                <c:pt idx="205">
                  <c:v>5953816.638613482</c:v>
                </c:pt>
                <c:pt idx="206">
                  <c:v>5484894.6167717408</c:v>
                </c:pt>
                <c:pt idx="207">
                  <c:v>5388491.7790771611</c:v>
                </c:pt>
                <c:pt idx="208">
                  <c:v>6692677.8710280182</c:v>
                </c:pt>
                <c:pt idx="209">
                  <c:v>6816552.7895274339</c:v>
                </c:pt>
                <c:pt idx="210">
                  <c:v>6736247.2624166273</c:v>
                </c:pt>
                <c:pt idx="211">
                  <c:v>6252991.2303277692</c:v>
                </c:pt>
                <c:pt idx="212">
                  <c:v>5459523.8666666662</c:v>
                </c:pt>
                <c:pt idx="213">
                  <c:v>6785808.7000000002</c:v>
                </c:pt>
                <c:pt idx="214">
                  <c:v>6438552.4729477912</c:v>
                </c:pt>
                <c:pt idx="215">
                  <c:v>6986717.3640288208</c:v>
                </c:pt>
                <c:pt idx="216">
                  <c:v>6876476.5340501973</c:v>
                </c:pt>
                <c:pt idx="217">
                  <c:v>6876493.6837442936</c:v>
                </c:pt>
                <c:pt idx="218">
                  <c:v>6039263.1472546123</c:v>
                </c:pt>
                <c:pt idx="219">
                  <c:v>5499289.2084779851</c:v>
                </c:pt>
                <c:pt idx="220">
                  <c:v>6017949.5610247711</c:v>
                </c:pt>
                <c:pt idx="221">
                  <c:v>7034239.2002652148</c:v>
                </c:pt>
                <c:pt idx="222">
                  <c:v>7108828.7083163215</c:v>
                </c:pt>
                <c:pt idx="223">
                  <c:v>6764039.6143833306</c:v>
                </c:pt>
                <c:pt idx="224">
                  <c:v>6196509.418377663</c:v>
                </c:pt>
                <c:pt idx="225">
                  <c:v>5968017.2942688875</c:v>
                </c:pt>
                <c:pt idx="226">
                  <c:v>6486653.9371189456</c:v>
                </c:pt>
                <c:pt idx="227">
                  <c:v>6355849.9043781823</c:v>
                </c:pt>
                <c:pt idx="228">
                  <c:v>5631043.9948788313</c:v>
                </c:pt>
                <c:pt idx="229">
                  <c:v>5509288.4532445241</c:v>
                </c:pt>
                <c:pt idx="230">
                  <c:v>5198514.4061196409</c:v>
                </c:pt>
                <c:pt idx="231">
                  <c:v>5736448.6524404697</c:v>
                </c:pt>
                <c:pt idx="232">
                  <c:v>7204707.7443961417</c:v>
                </c:pt>
                <c:pt idx="233">
                  <c:v>5942380.8850225685</c:v>
                </c:pt>
                <c:pt idx="234">
                  <c:v>4967732.538179731</c:v>
                </c:pt>
                <c:pt idx="235">
                  <c:v>4677783.3256483395</c:v>
                </c:pt>
                <c:pt idx="236">
                  <c:v>4644128.0244710846</c:v>
                </c:pt>
                <c:pt idx="237">
                  <c:v>4623246.483552807</c:v>
                </c:pt>
                <c:pt idx="238">
                  <c:v>3159340.8247304303</c:v>
                </c:pt>
                <c:pt idx="239">
                  <c:v>3625922.9568463196</c:v>
                </c:pt>
                <c:pt idx="240">
                  <c:v>2647527.2815316101</c:v>
                </c:pt>
                <c:pt idx="241">
                  <c:v>4001925.483851796</c:v>
                </c:pt>
                <c:pt idx="242">
                  <c:v>4717982.5149414223</c:v>
                </c:pt>
                <c:pt idx="243">
                  <c:v>4519216.9956468353</c:v>
                </c:pt>
                <c:pt idx="244">
                  <c:v>4122371.5531443963</c:v>
                </c:pt>
                <c:pt idx="245">
                  <c:v>3568369.2369888425</c:v>
                </c:pt>
                <c:pt idx="246">
                  <c:v>3948914.638974085</c:v>
                </c:pt>
                <c:pt idx="247">
                  <c:v>4129898.1988785332</c:v>
                </c:pt>
                <c:pt idx="248">
                  <c:v>3754785.1351310033</c:v>
                </c:pt>
                <c:pt idx="249">
                  <c:v>3812636.771556383</c:v>
                </c:pt>
                <c:pt idx="250">
                  <c:v>3828731.1949144481</c:v>
                </c:pt>
                <c:pt idx="251">
                  <c:v>3347227.0452668434</c:v>
                </c:pt>
                <c:pt idx="252">
                  <c:v>3225341.3881704584</c:v>
                </c:pt>
                <c:pt idx="253">
                  <c:v>3555221.2067844616</c:v>
                </c:pt>
                <c:pt idx="254">
                  <c:v>4341657.2913611028</c:v>
                </c:pt>
                <c:pt idx="255">
                  <c:v>5011101.2845721301</c:v>
                </c:pt>
                <c:pt idx="256">
                  <c:v>4242492.6132451296</c:v>
                </c:pt>
                <c:pt idx="257">
                  <c:v>4565029.1836819639</c:v>
                </c:pt>
                <c:pt idx="258">
                  <c:v>4571472.8430186016</c:v>
                </c:pt>
                <c:pt idx="259">
                  <c:v>4261798.5901053129</c:v>
                </c:pt>
                <c:pt idx="260">
                  <c:v>4173297.6921968837</c:v>
                </c:pt>
                <c:pt idx="261">
                  <c:v>4736070.1365511324</c:v>
                </c:pt>
                <c:pt idx="262">
                  <c:v>4451115.2278065039</c:v>
                </c:pt>
                <c:pt idx="263">
                  <c:v>5561567.1530105611</c:v>
                </c:pt>
                <c:pt idx="264">
                  <c:v>5539431.3989089672</c:v>
                </c:pt>
                <c:pt idx="265">
                  <c:v>6089611.7351096757</c:v>
                </c:pt>
                <c:pt idx="266">
                  <c:v>6128219.6132985754</c:v>
                </c:pt>
                <c:pt idx="267">
                  <c:v>6394153.5665290896</c:v>
                </c:pt>
                <c:pt idx="268">
                  <c:v>6572848.0442749774</c:v>
                </c:pt>
                <c:pt idx="269">
                  <c:v>6168594.8973025782</c:v>
                </c:pt>
                <c:pt idx="270">
                  <c:v>7659196.4893493569</c:v>
                </c:pt>
                <c:pt idx="271">
                  <c:v>6557444.2249711668</c:v>
                </c:pt>
                <c:pt idx="272">
                  <c:v>6856793.8099755701</c:v>
                </c:pt>
                <c:pt idx="273">
                  <c:v>6877768.5597341191</c:v>
                </c:pt>
                <c:pt idx="274">
                  <c:v>7117049.1361350678</c:v>
                </c:pt>
                <c:pt idx="275">
                  <c:v>7324089.787627683</c:v>
                </c:pt>
                <c:pt idx="276">
                  <c:v>7171725.9302803194</c:v>
                </c:pt>
                <c:pt idx="277">
                  <c:v>6756185.0175417382</c:v>
                </c:pt>
                <c:pt idx="278">
                  <c:v>7505840.1648325371</c:v>
                </c:pt>
                <c:pt idx="279">
                  <c:v>7289548.6239912715</c:v>
                </c:pt>
                <c:pt idx="280">
                  <c:v>7894958.6643874058</c:v>
                </c:pt>
                <c:pt idx="281">
                  <c:v>7829861.0120360469</c:v>
                </c:pt>
                <c:pt idx="282">
                  <c:v>8563333.8939624634</c:v>
                </c:pt>
                <c:pt idx="283">
                  <c:v>8707489.7873577494</c:v>
                </c:pt>
                <c:pt idx="284">
                  <c:v>8510907.10453091</c:v>
                </c:pt>
                <c:pt idx="285">
                  <c:v>7796914.4574081153</c:v>
                </c:pt>
                <c:pt idx="286">
                  <c:v>8966662.6269199569</c:v>
                </c:pt>
                <c:pt idx="287">
                  <c:v>8624736.8508273903</c:v>
                </c:pt>
                <c:pt idx="288">
                  <c:v>8627977.6841074098</c:v>
                </c:pt>
                <c:pt idx="289">
                  <c:v>9332003.624231318</c:v>
                </c:pt>
                <c:pt idx="290">
                  <c:v>8611042.7015200946</c:v>
                </c:pt>
                <c:pt idx="291">
                  <c:v>9024865.3467214052</c:v>
                </c:pt>
                <c:pt idx="292">
                  <c:v>10141645.926205363</c:v>
                </c:pt>
                <c:pt idx="293">
                  <c:v>8540375.1026777234</c:v>
                </c:pt>
                <c:pt idx="294">
                  <c:v>9744718.9958425593</c:v>
                </c:pt>
                <c:pt idx="295">
                  <c:v>9781310.6941855475</c:v>
                </c:pt>
                <c:pt idx="296">
                  <c:v>10416326.821517451</c:v>
                </c:pt>
                <c:pt idx="297">
                  <c:v>10723273.813160265</c:v>
                </c:pt>
                <c:pt idx="298">
                  <c:v>11295255.760828244</c:v>
                </c:pt>
                <c:pt idx="299">
                  <c:v>11981327.893044837</c:v>
                </c:pt>
                <c:pt idx="300">
                  <c:v>11148300.510215143</c:v>
                </c:pt>
                <c:pt idx="301">
                  <c:v>11426994.279501425</c:v>
                </c:pt>
                <c:pt idx="302">
                  <c:v>10830236.838814663</c:v>
                </c:pt>
                <c:pt idx="303">
                  <c:v>10279740.430495638</c:v>
                </c:pt>
                <c:pt idx="304">
                  <c:v>10366637.073538771</c:v>
                </c:pt>
                <c:pt idx="305">
                  <c:v>11357056.029373614</c:v>
                </c:pt>
                <c:pt idx="306">
                  <c:v>10986419.103554545</c:v>
                </c:pt>
                <c:pt idx="307">
                  <c:v>11722754.194104103</c:v>
                </c:pt>
                <c:pt idx="308">
                  <c:v>10615364.699687388</c:v>
                </c:pt>
                <c:pt idx="309">
                  <c:v>10371657.561742742</c:v>
                </c:pt>
                <c:pt idx="310">
                  <c:v>9530362.0568262637</c:v>
                </c:pt>
                <c:pt idx="311">
                  <c:v>9219460.1476195753</c:v>
                </c:pt>
                <c:pt idx="312">
                  <c:v>10094699.431026613</c:v>
                </c:pt>
                <c:pt idx="313">
                  <c:v>9686154.1307825167</c:v>
                </c:pt>
                <c:pt idx="314">
                  <c:v>9564188.3864792045</c:v>
                </c:pt>
                <c:pt idx="315">
                  <c:v>9794289.8398292344</c:v>
                </c:pt>
                <c:pt idx="316">
                  <c:v>10334474.721798353</c:v>
                </c:pt>
                <c:pt idx="317">
                  <c:v>10798932.072549187</c:v>
                </c:pt>
                <c:pt idx="318">
                  <c:v>10760759.522057051</c:v>
                </c:pt>
                <c:pt idx="319">
                  <c:v>9968036.4246781338</c:v>
                </c:pt>
                <c:pt idx="320">
                  <c:v>11429646.839140829</c:v>
                </c:pt>
                <c:pt idx="321">
                  <c:v>9933514.3837534431</c:v>
                </c:pt>
                <c:pt idx="322">
                  <c:v>9073512.6713631917</c:v>
                </c:pt>
                <c:pt idx="323">
                  <c:v>10290610.232081955</c:v>
                </c:pt>
                <c:pt idx="324">
                  <c:v>9801287.4940260164</c:v>
                </c:pt>
                <c:pt idx="325">
                  <c:v>8879223.6365884021</c:v>
                </c:pt>
                <c:pt idx="326">
                  <c:v>8170076.5515344227</c:v>
                </c:pt>
                <c:pt idx="327">
                  <c:v>7970751.6941904835</c:v>
                </c:pt>
                <c:pt idx="328">
                  <c:v>7763809.5422264282</c:v>
                </c:pt>
                <c:pt idx="329">
                  <c:v>7441312.5694718305</c:v>
                </c:pt>
                <c:pt idx="330">
                  <c:v>8082799.9784770394</c:v>
                </c:pt>
                <c:pt idx="331">
                  <c:v>7571804.5640949327</c:v>
                </c:pt>
                <c:pt idx="332">
                  <c:v>7812943.3259256538</c:v>
                </c:pt>
                <c:pt idx="333">
                  <c:v>8564043.9603948053</c:v>
                </c:pt>
                <c:pt idx="334">
                  <c:v>8758329.7976685222</c:v>
                </c:pt>
                <c:pt idx="335">
                  <c:v>7844290.0689464835</c:v>
                </c:pt>
                <c:pt idx="336">
                  <c:v>8649564.0955229029</c:v>
                </c:pt>
                <c:pt idx="337">
                  <c:v>8164818.8708653273</c:v>
                </c:pt>
                <c:pt idx="338">
                  <c:v>9121238.0846269857</c:v>
                </c:pt>
                <c:pt idx="339">
                  <c:v>9481839.7836789731</c:v>
                </c:pt>
                <c:pt idx="340">
                  <c:v>10041747.395407319</c:v>
                </c:pt>
                <c:pt idx="341">
                  <c:v>10617967.400662763</c:v>
                </c:pt>
                <c:pt idx="342">
                  <c:v>9847051.5753942952</c:v>
                </c:pt>
                <c:pt idx="343">
                  <c:v>10091267.766012931</c:v>
                </c:pt>
                <c:pt idx="344">
                  <c:v>9690825.8532595765</c:v>
                </c:pt>
                <c:pt idx="345">
                  <c:v>10591394.864018394</c:v>
                </c:pt>
                <c:pt idx="346">
                  <c:v>8816164.2599892039</c:v>
                </c:pt>
                <c:pt idx="347">
                  <c:v>8674050.4615443889</c:v>
                </c:pt>
                <c:pt idx="348">
                  <c:v>8703790.1012943853</c:v>
                </c:pt>
                <c:pt idx="349">
                  <c:v>9010458.9035868235</c:v>
                </c:pt>
                <c:pt idx="350">
                  <c:v>8498352.8076376673</c:v>
                </c:pt>
                <c:pt idx="351">
                  <c:v>8844652.3260664567</c:v>
                </c:pt>
                <c:pt idx="352">
                  <c:v>9870708.8912955839</c:v>
                </c:pt>
                <c:pt idx="353">
                  <c:v>9828722.9345702752</c:v>
                </c:pt>
                <c:pt idx="354">
                  <c:v>10775658.745220609</c:v>
                </c:pt>
                <c:pt idx="355">
                  <c:v>10936078.793194335</c:v>
                </c:pt>
                <c:pt idx="356">
                  <c:v>10635150.252426859</c:v>
                </c:pt>
                <c:pt idx="357">
                  <c:v>11456050.739144336</c:v>
                </c:pt>
                <c:pt idx="358">
                  <c:v>11319928.257952666</c:v>
                </c:pt>
                <c:pt idx="359">
                  <c:v>11813411.43956824</c:v>
                </c:pt>
                <c:pt idx="360">
                  <c:v>11300743.239518782</c:v>
                </c:pt>
                <c:pt idx="361">
                  <c:v>11790198.875032078</c:v>
                </c:pt>
                <c:pt idx="362">
                  <c:v>11267895.55267944</c:v>
                </c:pt>
                <c:pt idx="363">
                  <c:v>11368508.582473148</c:v>
                </c:pt>
                <c:pt idx="364">
                  <c:v>11043719.882121187</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Data!$D$5147:$D$5511</c:f>
              <c:numCache>
                <c:formatCode>#,##0</c:formatCode>
                <c:ptCount val="365"/>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7218800</c:v>
                </c:pt>
                <c:pt idx="184">
                  <c:v>6881450</c:v>
                </c:pt>
                <c:pt idx="185">
                  <c:v>5956037</c:v>
                </c:pt>
                <c:pt idx="186">
                  <c:v>4899992</c:v>
                </c:pt>
                <c:pt idx="187">
                  <c:v>3643600</c:v>
                </c:pt>
                <c:pt idx="188">
                  <c:v>3131875</c:v>
                </c:pt>
                <c:pt idx="189">
                  <c:v>4086818</c:v>
                </c:pt>
                <c:pt idx="190">
                  <c:v>4831002</c:v>
                </c:pt>
                <c:pt idx="191">
                  <c:v>5351990</c:v>
                </c:pt>
                <c:pt idx="192">
                  <c:v>4730638</c:v>
                </c:pt>
                <c:pt idx="193">
                  <c:v>3038878</c:v>
                </c:pt>
                <c:pt idx="194">
                  <c:v>2872718</c:v>
                </c:pt>
                <c:pt idx="195">
                  <c:v>2543961</c:v>
                </c:pt>
                <c:pt idx="196">
                  <c:v>2840482</c:v>
                </c:pt>
                <c:pt idx="197">
                  <c:v>2800267</c:v>
                </c:pt>
                <c:pt idx="198">
                  <c:v>3750516</c:v>
                </c:pt>
                <c:pt idx="199">
                  <c:v>3659239</c:v>
                </c:pt>
                <c:pt idx="200">
                  <c:v>5176411</c:v>
                </c:pt>
                <c:pt idx="201">
                  <c:v>4572168</c:v>
                </c:pt>
                <c:pt idx="202">
                  <c:v>6170673</c:v>
                </c:pt>
                <c:pt idx="203">
                  <c:v>6198392</c:v>
                </c:pt>
                <c:pt idx="204">
                  <c:v>6255916</c:v>
                </c:pt>
                <c:pt idx="205">
                  <c:v>4368084</c:v>
                </c:pt>
                <c:pt idx="206">
                  <c:v>3918387</c:v>
                </c:pt>
                <c:pt idx="207">
                  <c:v>4570841</c:v>
                </c:pt>
                <c:pt idx="208">
                  <c:v>4126753</c:v>
                </c:pt>
                <c:pt idx="209">
                  <c:v>4256336</c:v>
                </c:pt>
                <c:pt idx="210">
                  <c:v>4299713</c:v>
                </c:pt>
                <c:pt idx="211">
                  <c:v>3747772</c:v>
                </c:pt>
                <c:pt idx="212">
                  <c:v>4292921</c:v>
                </c:pt>
                <c:pt idx="213">
                  <c:v>3946137</c:v>
                </c:pt>
                <c:pt idx="214">
                  <c:v>5726078.0337882657</c:v>
                </c:pt>
                <c:pt idx="215">
                  <c:v>6209520.4039591122</c:v>
                </c:pt>
                <c:pt idx="216">
                  <c:v>7709117.6215806762</c:v>
                </c:pt>
                <c:pt idx="217">
                  <c:v>7843555.8980661267</c:v>
                </c:pt>
                <c:pt idx="218">
                  <c:v>4802436.2058014479</c:v>
                </c:pt>
                <c:pt idx="219">
                  <c:v>3422036.2744098054</c:v>
                </c:pt>
                <c:pt idx="220">
                  <c:v>3326791.4791514166</c:v>
                </c:pt>
                <c:pt idx="221">
                  <c:v>4998310.5450086817</c:v>
                </c:pt>
                <c:pt idx="222">
                  <c:v>2843211.4806888201</c:v>
                </c:pt>
                <c:pt idx="223">
                  <c:v>4127194.5402117129</c:v>
                </c:pt>
                <c:pt idx="224">
                  <c:v>3680664.1023920747</c:v>
                </c:pt>
                <c:pt idx="225">
                  <c:v>5911316.8343742397</c:v>
                </c:pt>
                <c:pt idx="226">
                  <c:v>3845923.2700542496</c:v>
                </c:pt>
                <c:pt idx="227">
                  <c:v>3926364.2600009209</c:v>
                </c:pt>
                <c:pt idx="228">
                  <c:v>3830564.173869526</c:v>
                </c:pt>
                <c:pt idx="229">
                  <c:v>3809201.5823622295</c:v>
                </c:pt>
                <c:pt idx="230">
                  <c:v>4593727.1915245047</c:v>
                </c:pt>
                <c:pt idx="231">
                  <c:v>4431256.7214861307</c:v>
                </c:pt>
                <c:pt idx="232">
                  <c:v>4419704.9079968156</c:v>
                </c:pt>
                <c:pt idx="233">
                  <c:v>4286415.1700962121</c:v>
                </c:pt>
                <c:pt idx="234">
                  <c:v>3876324.5719521325</c:v>
                </c:pt>
                <c:pt idx="235">
                  <c:v>8023195.1537197307</c:v>
                </c:pt>
                <c:pt idx="236">
                  <c:v>7924683.5075396551</c:v>
                </c:pt>
                <c:pt idx="237">
                  <c:v>7104139.7275483711</c:v>
                </c:pt>
                <c:pt idx="238">
                  <c:v>6415593.6535602137</c:v>
                </c:pt>
                <c:pt idx="239">
                  <c:v>5563127.4809673196</c:v>
                </c:pt>
                <c:pt idx="240">
                  <c:v>6883128.3149972847</c:v>
                </c:pt>
                <c:pt idx="241">
                  <c:v>7138404.3748384221</c:v>
                </c:pt>
                <c:pt idx="242">
                  <c:v>8193001.789533224</c:v>
                </c:pt>
                <c:pt idx="243">
                  <c:v>6096540.3566156086</c:v>
                </c:pt>
                <c:pt idx="244">
                  <c:v>6086340.0866394145</c:v>
                </c:pt>
                <c:pt idx="245">
                  <c:v>7386055.7522357041</c:v>
                </c:pt>
                <c:pt idx="246">
                  <c:v>6474893.8398014205</c:v>
                </c:pt>
                <c:pt idx="247">
                  <c:v>5063422.7120436681</c:v>
                </c:pt>
                <c:pt idx="248">
                  <c:v>4742536.0071163317</c:v>
                </c:pt>
                <c:pt idx="249">
                  <c:v>7018158.070537447</c:v>
                </c:pt>
                <c:pt idx="250">
                  <c:v>6199820.7228544671</c:v>
                </c:pt>
                <c:pt idx="251">
                  <c:v>4383445.3122148421</c:v>
                </c:pt>
                <c:pt idx="252">
                  <c:v>4556042.47135837</c:v>
                </c:pt>
                <c:pt idx="253">
                  <c:v>3153628.2595696161</c:v>
                </c:pt>
                <c:pt idx="254">
                  <c:v>2617006.3428708501</c:v>
                </c:pt>
                <c:pt idx="255">
                  <c:v>3013069.9269323833</c:v>
                </c:pt>
                <c:pt idx="256">
                  <c:v>3553598.8543082704</c:v>
                </c:pt>
                <c:pt idx="257">
                  <c:v>3665380.8691179068</c:v>
                </c:pt>
                <c:pt idx="258">
                  <c:v>2380102.5048814067</c:v>
                </c:pt>
                <c:pt idx="259">
                  <c:v>3292654.8364278632</c:v>
                </c:pt>
                <c:pt idx="260">
                  <c:v>3702803.3509993795</c:v>
                </c:pt>
                <c:pt idx="261">
                  <c:v>3456204.2797476733</c:v>
                </c:pt>
                <c:pt idx="262">
                  <c:v>3779549.5036686938</c:v>
                </c:pt>
                <c:pt idx="263">
                  <c:v>4729773.025085493</c:v>
                </c:pt>
                <c:pt idx="264">
                  <c:v>5083344.0283329329</c:v>
                </c:pt>
                <c:pt idx="265">
                  <c:v>5912770.2899204809</c:v>
                </c:pt>
                <c:pt idx="266">
                  <c:v>2952962.6896506795</c:v>
                </c:pt>
                <c:pt idx="267">
                  <c:v>2999323.6306329509</c:v>
                </c:pt>
                <c:pt idx="268">
                  <c:v>3217198.4322945578</c:v>
                </c:pt>
                <c:pt idx="269">
                  <c:v>2591093.4456953267</c:v>
                </c:pt>
                <c:pt idx="270">
                  <c:v>2513351.4980378887</c:v>
                </c:pt>
                <c:pt idx="271">
                  <c:v>1702111.8617401167</c:v>
                </c:pt>
                <c:pt idx="272">
                  <c:v>2389323.5171791329</c:v>
                </c:pt>
                <c:pt idx="273">
                  <c:v>1497554.0860811868</c:v>
                </c:pt>
                <c:pt idx="274">
                  <c:v>2829766.7946109339</c:v>
                </c:pt>
                <c:pt idx="275">
                  <c:v>2259057.429679255</c:v>
                </c:pt>
                <c:pt idx="276">
                  <c:v>2188262.8935552714</c:v>
                </c:pt>
                <c:pt idx="277">
                  <c:v>2348068.983090153</c:v>
                </c:pt>
                <c:pt idx="278">
                  <c:v>2087673.0328363373</c:v>
                </c:pt>
                <c:pt idx="279">
                  <c:v>2142379.5179974027</c:v>
                </c:pt>
                <c:pt idx="280">
                  <c:v>2780896.7331924643</c:v>
                </c:pt>
                <c:pt idx="281">
                  <c:v>3562710.7160886228</c:v>
                </c:pt>
                <c:pt idx="282">
                  <c:v>3836506.6802328606</c:v>
                </c:pt>
                <c:pt idx="283">
                  <c:v>3279326.4577110317</c:v>
                </c:pt>
                <c:pt idx="284">
                  <c:v>5517149.6054539755</c:v>
                </c:pt>
                <c:pt idx="285">
                  <c:v>6755901.6183942612</c:v>
                </c:pt>
                <c:pt idx="286">
                  <c:v>7383271.3245090814</c:v>
                </c:pt>
                <c:pt idx="287">
                  <c:v>6723158.0407838225</c:v>
                </c:pt>
                <c:pt idx="288">
                  <c:v>6063869.1175918635</c:v>
                </c:pt>
                <c:pt idx="289">
                  <c:v>5773466.6882665455</c:v>
                </c:pt>
                <c:pt idx="290">
                  <c:v>5287181.0878920946</c:v>
                </c:pt>
                <c:pt idx="291">
                  <c:v>5013849.7014864553</c:v>
                </c:pt>
                <c:pt idx="292">
                  <c:v>5352058.1747059422</c:v>
                </c:pt>
                <c:pt idx="293">
                  <c:v>4783285.5086927209</c:v>
                </c:pt>
                <c:pt idx="294">
                  <c:v>5345914.8444988215</c:v>
                </c:pt>
                <c:pt idx="295">
                  <c:v>5313596.2840747973</c:v>
                </c:pt>
                <c:pt idx="296">
                  <c:v>4909285.1474715797</c:v>
                </c:pt>
                <c:pt idx="297">
                  <c:v>4431838.4369045645</c:v>
                </c:pt>
                <c:pt idx="298">
                  <c:v>4876874.6689222483</c:v>
                </c:pt>
                <c:pt idx="299">
                  <c:v>6166675.6458645239</c:v>
                </c:pt>
                <c:pt idx="300">
                  <c:v>5942924.0940396199</c:v>
                </c:pt>
                <c:pt idx="301">
                  <c:v>4759855.7831517095</c:v>
                </c:pt>
                <c:pt idx="302">
                  <c:v>4262301.737782008</c:v>
                </c:pt>
                <c:pt idx="303">
                  <c:v>3099466.7800969584</c:v>
                </c:pt>
                <c:pt idx="304">
                  <c:v>6948391.5033169398</c:v>
                </c:pt>
                <c:pt idx="305">
                  <c:v>6540290.421300956</c:v>
                </c:pt>
                <c:pt idx="306">
                  <c:v>3730008.1125723757</c:v>
                </c:pt>
                <c:pt idx="307">
                  <c:v>5398541.3221584242</c:v>
                </c:pt>
                <c:pt idx="308">
                  <c:v>5391486.4208938107</c:v>
                </c:pt>
                <c:pt idx="309">
                  <c:v>4425642.9341148101</c:v>
                </c:pt>
                <c:pt idx="310">
                  <c:v>4056909.6029087519</c:v>
                </c:pt>
                <c:pt idx="311">
                  <c:v>4575290.4367342247</c:v>
                </c:pt>
                <c:pt idx="312">
                  <c:v>4847473.0669106822</c:v>
                </c:pt>
                <c:pt idx="313">
                  <c:v>4377587.0761448909</c:v>
                </c:pt>
                <c:pt idx="314">
                  <c:v>3576781.2123313062</c:v>
                </c:pt>
                <c:pt idx="315">
                  <c:v>3729031.9623373542</c:v>
                </c:pt>
                <c:pt idx="316">
                  <c:v>4871029.4765465679</c:v>
                </c:pt>
                <c:pt idx="317">
                  <c:v>4090211.9627028219</c:v>
                </c:pt>
                <c:pt idx="318">
                  <c:v>4027895.3545780219</c:v>
                </c:pt>
                <c:pt idx="319">
                  <c:v>2803448.1096340362</c:v>
                </c:pt>
                <c:pt idx="320">
                  <c:v>2247317.4317882815</c:v>
                </c:pt>
                <c:pt idx="321">
                  <c:v>1324502.8631079877</c:v>
                </c:pt>
                <c:pt idx="322">
                  <c:v>1603520.3797465379</c:v>
                </c:pt>
                <c:pt idx="323">
                  <c:v>1576930.9649067158</c:v>
                </c:pt>
                <c:pt idx="324">
                  <c:v>1576111.65284405</c:v>
                </c:pt>
                <c:pt idx="325">
                  <c:v>1752646.1738701719</c:v>
                </c:pt>
                <c:pt idx="326">
                  <c:v>1613330.1990910021</c:v>
                </c:pt>
                <c:pt idx="327">
                  <c:v>1492802.8794447111</c:v>
                </c:pt>
                <c:pt idx="328">
                  <c:v>1476471.8389549186</c:v>
                </c:pt>
                <c:pt idx="329">
                  <c:v>1322906.9396134773</c:v>
                </c:pt>
                <c:pt idx="330">
                  <c:v>1604350.2127723715</c:v>
                </c:pt>
                <c:pt idx="331">
                  <c:v>2981208.8812818741</c:v>
                </c:pt>
                <c:pt idx="332">
                  <c:v>3860256.0495273545</c:v>
                </c:pt>
                <c:pt idx="333">
                  <c:v>3930343.9126884281</c:v>
                </c:pt>
                <c:pt idx="334">
                  <c:v>4445592.6073274277</c:v>
                </c:pt>
                <c:pt idx="335">
                  <c:v>4440637.7829621155</c:v>
                </c:pt>
                <c:pt idx="336">
                  <c:v>3396646.7597238524</c:v>
                </c:pt>
                <c:pt idx="337">
                  <c:v>3883062.3952196469</c:v>
                </c:pt>
                <c:pt idx="338">
                  <c:v>5134165.3969330695</c:v>
                </c:pt>
                <c:pt idx="339">
                  <c:v>5741700.1292222198</c:v>
                </c:pt>
                <c:pt idx="340">
                  <c:v>5718366.9732813668</c:v>
                </c:pt>
                <c:pt idx="341">
                  <c:v>3448531.6679588035</c:v>
                </c:pt>
                <c:pt idx="342">
                  <c:v>2886403.7694087885</c:v>
                </c:pt>
                <c:pt idx="343">
                  <c:v>4030629.1353638116</c:v>
                </c:pt>
                <c:pt idx="344">
                  <c:v>4682017.7060428895</c:v>
                </c:pt>
                <c:pt idx="345">
                  <c:v>4727495.6395728542</c:v>
                </c:pt>
                <c:pt idx="346">
                  <c:v>4302878.9863113072</c:v>
                </c:pt>
                <c:pt idx="347">
                  <c:v>4891103.9160472341</c:v>
                </c:pt>
                <c:pt idx="348">
                  <c:v>2088473.7731891361</c:v>
                </c:pt>
                <c:pt idx="349">
                  <c:v>1908593.4297489366</c:v>
                </c:pt>
                <c:pt idx="350">
                  <c:v>1366301.1991519011</c:v>
                </c:pt>
                <c:pt idx="351">
                  <c:v>1529773.1435773349</c:v>
                </c:pt>
                <c:pt idx="352">
                  <c:v>2310.7562057071241</c:v>
                </c:pt>
                <c:pt idx="353">
                  <c:v>0</c:v>
                </c:pt>
                <c:pt idx="354">
                  <c:v>0</c:v>
                </c:pt>
                <c:pt idx="355">
                  <c:v>12871.790214364326</c:v>
                </c:pt>
                <c:pt idx="356">
                  <c:v>13023.477670342832</c:v>
                </c:pt>
                <c:pt idx="357">
                  <c:v>366509.88903130445</c:v>
                </c:pt>
                <c:pt idx="358">
                  <c:v>1076753.4413720404</c:v>
                </c:pt>
                <c:pt idx="359">
                  <c:v>2772.5467013512093</c:v>
                </c:pt>
                <c:pt idx="360">
                  <c:v>622414.49203409266</c:v>
                </c:pt>
                <c:pt idx="361">
                  <c:v>155409.70477091</c:v>
                </c:pt>
                <c:pt idx="362">
                  <c:v>1088450.3867725232</c:v>
                </c:pt>
                <c:pt idx="363">
                  <c:v>1539274.6855762061</c:v>
                </c:pt>
                <c:pt idx="364">
                  <c:v>1927116.3123291419</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Data!$K$5147:$K$5511</c:f>
              <c:numCache>
                <c:formatCode>#,##0</c:formatCode>
                <c:ptCount val="365"/>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3936291.3089448879</c:v>
                </c:pt>
                <c:pt idx="184">
                  <c:v>4061981.5848442721</c:v>
                </c:pt>
                <c:pt idx="185">
                  <c:v>4176699.5171462875</c:v>
                </c:pt>
                <c:pt idx="186">
                  <c:v>4272435.0586999841</c:v>
                </c:pt>
                <c:pt idx="187">
                  <c:v>4328343.9092625072</c:v>
                </c:pt>
                <c:pt idx="188">
                  <c:v>4322305.1946901558</c:v>
                </c:pt>
                <c:pt idx="189">
                  <c:v>4364395.0940078683</c:v>
                </c:pt>
                <c:pt idx="190">
                  <c:v>4404065.2514647013</c:v>
                </c:pt>
                <c:pt idx="191">
                  <c:v>4487359.5459330222</c:v>
                </c:pt>
                <c:pt idx="192">
                  <c:v>4541427.2655685311</c:v>
                </c:pt>
                <c:pt idx="193">
                  <c:v>4534079.307964826</c:v>
                </c:pt>
                <c:pt idx="194">
                  <c:v>4522203.7769613145</c:v>
                </c:pt>
                <c:pt idx="195">
                  <c:v>4486413.7279301537</c:v>
                </c:pt>
                <c:pt idx="196">
                  <c:v>4486470.1944542611</c:v>
                </c:pt>
                <c:pt idx="197">
                  <c:v>4486836.3113410389</c:v>
                </c:pt>
                <c:pt idx="198">
                  <c:v>4489827.7132653296</c:v>
                </c:pt>
                <c:pt idx="199">
                  <c:v>4529941.5085030813</c:v>
                </c:pt>
                <c:pt idx="200">
                  <c:v>4604402.5091889566</c:v>
                </c:pt>
                <c:pt idx="201">
                  <c:v>4640901.4057898326</c:v>
                </c:pt>
                <c:pt idx="202">
                  <c:v>4653085.4579764353</c:v>
                </c:pt>
                <c:pt idx="203">
                  <c:v>4725732.790241316</c:v>
                </c:pt>
                <c:pt idx="204">
                  <c:v>4787965.3632776309</c:v>
                </c:pt>
                <c:pt idx="205">
                  <c:v>4770302.7613865165</c:v>
                </c:pt>
                <c:pt idx="206">
                  <c:v>4781603.7832282595</c:v>
                </c:pt>
                <c:pt idx="207">
                  <c:v>4775641.9542561723</c:v>
                </c:pt>
                <c:pt idx="208">
                  <c:v>4756776.8623053152</c:v>
                </c:pt>
                <c:pt idx="209">
                  <c:v>4707139.0771392323</c:v>
                </c:pt>
                <c:pt idx="210">
                  <c:v>4685936.8042500401</c:v>
                </c:pt>
                <c:pt idx="211">
                  <c:v>4561821.0363388974</c:v>
                </c:pt>
                <c:pt idx="212">
                  <c:v>4473087.666666667</c:v>
                </c:pt>
                <c:pt idx="213">
                  <c:v>4363998.9000000004</c:v>
                </c:pt>
                <c:pt idx="214">
                  <c:v>4325486.5011262754</c:v>
                </c:pt>
                <c:pt idx="215">
                  <c:v>4333935.9479249129</c:v>
                </c:pt>
                <c:pt idx="216">
                  <c:v>4427573.4686442679</c:v>
                </c:pt>
                <c:pt idx="217">
                  <c:v>4567571.9985798057</c:v>
                </c:pt>
                <c:pt idx="218">
                  <c:v>4623257.3721065214</c:v>
                </c:pt>
                <c:pt idx="219">
                  <c:v>4601097.981253515</c:v>
                </c:pt>
                <c:pt idx="220">
                  <c:v>4550957.6305585615</c:v>
                </c:pt>
                <c:pt idx="221">
                  <c:v>4539168.3153921841</c:v>
                </c:pt>
                <c:pt idx="222">
                  <c:v>4476254.0980818113</c:v>
                </c:pt>
                <c:pt idx="223">
                  <c:v>4512531.3160888692</c:v>
                </c:pt>
                <c:pt idx="224">
                  <c:v>4539462.8528352706</c:v>
                </c:pt>
                <c:pt idx="225">
                  <c:v>4651708.047314412</c:v>
                </c:pt>
                <c:pt idx="226">
                  <c:v>4685222.7563162204</c:v>
                </c:pt>
                <c:pt idx="227">
                  <c:v>4722759.3316495847</c:v>
                </c:pt>
                <c:pt idx="228">
                  <c:v>4725427.6041119015</c:v>
                </c:pt>
                <c:pt idx="229">
                  <c:v>4730426.35685731</c:v>
                </c:pt>
                <c:pt idx="230">
                  <c:v>4711003.5632414604</c:v>
                </c:pt>
                <c:pt idx="231">
                  <c:v>4706306.5206243303</c:v>
                </c:pt>
                <c:pt idx="232">
                  <c:v>4647940.9175575571</c:v>
                </c:pt>
                <c:pt idx="233">
                  <c:v>4584208.3565607658</c:v>
                </c:pt>
                <c:pt idx="234">
                  <c:v>4504888.6422925033</c:v>
                </c:pt>
                <c:pt idx="235">
                  <c:v>4626725.680749828</c:v>
                </c:pt>
                <c:pt idx="236">
                  <c:v>4760268.8976678159</c:v>
                </c:pt>
                <c:pt idx="237">
                  <c:v>4844712.1885860953</c:v>
                </c:pt>
                <c:pt idx="238">
                  <c:v>4921006.8770381026</c:v>
                </c:pt>
                <c:pt idx="239">
                  <c:v>4964566.5930703459</c:v>
                </c:pt>
                <c:pt idx="240">
                  <c:v>5050680.4369035903</c:v>
                </c:pt>
                <c:pt idx="241">
                  <c:v>5163701.5160648702</c:v>
                </c:pt>
                <c:pt idx="242">
                  <c:v>5293704.2090493115</c:v>
                </c:pt>
                <c:pt idx="243">
                  <c:v>5365384.3209364982</c:v>
                </c:pt>
                <c:pt idx="244">
                  <c:v>5377393.0560315363</c:v>
                </c:pt>
                <c:pt idx="245">
                  <c:v>5416610.9009740893</c:v>
                </c:pt>
                <c:pt idx="246">
                  <c:v>5375470.1082481137</c:v>
                </c:pt>
                <c:pt idx="247">
                  <c:v>5282799.0020473655</c:v>
                </c:pt>
                <c:pt idx="248">
                  <c:v>5280802.3287578626</c:v>
                </c:pt>
                <c:pt idx="249">
                  <c:v>5400673.0552954506</c:v>
                </c:pt>
                <c:pt idx="250">
                  <c:v>5496440.6967522185</c:v>
                </c:pt>
                <c:pt idx="251">
                  <c:v>5475945.1889924239</c:v>
                </c:pt>
                <c:pt idx="252">
                  <c:v>5533039.5553480741</c:v>
                </c:pt>
                <c:pt idx="253">
                  <c:v>5500587.3459933382</c:v>
                </c:pt>
                <c:pt idx="254">
                  <c:v>5465132.0873426311</c:v>
                </c:pt>
                <c:pt idx="255">
                  <c:v>5368523.8570945691</c:v>
                </c:pt>
                <c:pt idx="256">
                  <c:v>5358779.7099030372</c:v>
                </c:pt>
                <c:pt idx="257">
                  <c:v>5350080.2635402707</c:v>
                </c:pt>
                <c:pt idx="258">
                  <c:v>5301731.5412406661</c:v>
                </c:pt>
                <c:pt idx="259">
                  <c:v>5284513.3163761878</c:v>
                </c:pt>
                <c:pt idx="260">
                  <c:v>5254815.855025351</c:v>
                </c:pt>
                <c:pt idx="261">
                  <c:v>5222314.1069674008</c:v>
                </c:pt>
                <c:pt idx="262">
                  <c:v>5200975.5934897969</c:v>
                </c:pt>
                <c:pt idx="263">
                  <c:v>5215754.1886561057</c:v>
                </c:pt>
                <c:pt idx="264">
                  <c:v>5255988.1705354638</c:v>
                </c:pt>
                <c:pt idx="265">
                  <c:v>5185640.67507549</c:v>
                </c:pt>
                <c:pt idx="266">
                  <c:v>5019916.6478125248</c:v>
                </c:pt>
                <c:pt idx="267">
                  <c:v>4883089.4445820106</c:v>
                </c:pt>
                <c:pt idx="268">
                  <c:v>4776476.2705398211</c:v>
                </c:pt>
                <c:pt idx="269">
                  <c:v>4677408.4693640899</c:v>
                </c:pt>
                <c:pt idx="270">
                  <c:v>4531749.2421321105</c:v>
                </c:pt>
                <c:pt idx="271">
                  <c:v>4350539.491695499</c:v>
                </c:pt>
                <c:pt idx="272">
                  <c:v>4157083.5492836968</c:v>
                </c:pt>
                <c:pt idx="273">
                  <c:v>4003784.0069325492</c:v>
                </c:pt>
                <c:pt idx="274">
                  <c:v>3895231.5638649329</c:v>
                </c:pt>
                <c:pt idx="275">
                  <c:v>3724331.6197797176</c:v>
                </c:pt>
                <c:pt idx="276">
                  <c:v>3581443.9215715127</c:v>
                </c:pt>
                <c:pt idx="277">
                  <c:v>3490932.1306063957</c:v>
                </c:pt>
                <c:pt idx="278">
                  <c:v>3402436.6981303957</c:v>
                </c:pt>
                <c:pt idx="279">
                  <c:v>3239910.7463790602</c:v>
                </c:pt>
                <c:pt idx="280">
                  <c:v>3125946.613390327</c:v>
                </c:pt>
                <c:pt idx="281">
                  <c:v>3098588.7935194527</c:v>
                </c:pt>
                <c:pt idx="282">
                  <c:v>3074604.2671486023</c:v>
                </c:pt>
                <c:pt idx="283">
                  <c:v>3078794.2070866497</c:v>
                </c:pt>
                <c:pt idx="284">
                  <c:v>3175465.6491727531</c:v>
                </c:pt>
                <c:pt idx="285">
                  <c:v>3300226.7055548159</c:v>
                </c:pt>
                <c:pt idx="286">
                  <c:v>3427882.4545615097</c:v>
                </c:pt>
                <c:pt idx="287">
                  <c:v>3529808.3602837077</c:v>
                </c:pt>
                <c:pt idx="288">
                  <c:v>3652600.5807073889</c:v>
                </c:pt>
                <c:pt idx="289">
                  <c:v>3735294.3091020118</c:v>
                </c:pt>
                <c:pt idx="290">
                  <c:v>3788106.9003317701</c:v>
                </c:pt>
                <c:pt idx="291">
                  <c:v>3840028.414389729</c:v>
                </c:pt>
                <c:pt idx="292">
                  <c:v>3892445.3700909703</c:v>
                </c:pt>
                <c:pt idx="293">
                  <c:v>3894229.1195445447</c:v>
                </c:pt>
                <c:pt idx="294">
                  <c:v>3902981.4800834083</c:v>
                </c:pt>
                <c:pt idx="295">
                  <c:v>3883009.0132218855</c:v>
                </c:pt>
                <c:pt idx="296">
                  <c:v>3948219.7618159153</c:v>
                </c:pt>
                <c:pt idx="297">
                  <c:v>3995970.2553583025</c:v>
                </c:pt>
                <c:pt idx="298">
                  <c:v>4051292.7965792259</c:v>
                </c:pt>
                <c:pt idx="299">
                  <c:v>4170478.8699181993</c:v>
                </c:pt>
                <c:pt idx="300">
                  <c:v>4284797.9564515902</c:v>
                </c:pt>
                <c:pt idx="301">
                  <c:v>4386722.753831977</c:v>
                </c:pt>
                <c:pt idx="302">
                  <c:v>4449155.3611854054</c:v>
                </c:pt>
                <c:pt idx="303">
                  <c:v>4502552.4509859299</c:v>
                </c:pt>
                <c:pt idx="304">
                  <c:v>4639839.9412761321</c:v>
                </c:pt>
                <c:pt idx="305">
                  <c:v>4782547.7076635221</c:v>
                </c:pt>
                <c:pt idx="306">
                  <c:v>4833939.2149640918</c:v>
                </c:pt>
                <c:pt idx="307">
                  <c:v>4935621.6262663668</c:v>
                </c:pt>
                <c:pt idx="308">
                  <c:v>5045748.7392016174</c:v>
                </c:pt>
                <c:pt idx="309">
                  <c:v>5121857.5197388642</c:v>
                </c:pt>
                <c:pt idx="310">
                  <c:v>5164391.2820627401</c:v>
                </c:pt>
                <c:pt idx="311">
                  <c:v>5198143.9394175941</c:v>
                </c:pt>
                <c:pt idx="312">
                  <c:v>5231842.8189735217</c:v>
                </c:pt>
                <c:pt idx="313">
                  <c:v>5268451.5062546497</c:v>
                </c:pt>
                <c:pt idx="314">
                  <c:v>5203772.5598172275</c:v>
                </c:pt>
                <c:pt idx="315">
                  <c:v>5102876.9046153286</c:v>
                </c:pt>
                <c:pt idx="316">
                  <c:v>5019135.5096832449</c:v>
                </c:pt>
                <c:pt idx="317">
                  <c:v>4931370.6404138776</c:v>
                </c:pt>
                <c:pt idx="318">
                  <c:v>4863504.8483134173</c:v>
                </c:pt>
                <c:pt idx="319">
                  <c:v>4764504.2290256675</c:v>
                </c:pt>
                <c:pt idx="320">
                  <c:v>4663175.4404888749</c:v>
                </c:pt>
                <c:pt idx="321">
                  <c:v>4540197.212542925</c:v>
                </c:pt>
                <c:pt idx="322">
                  <c:v>4415245.9527109452</c:v>
                </c:pt>
                <c:pt idx="323">
                  <c:v>4308367.4679180784</c:v>
                </c:pt>
                <c:pt idx="324">
                  <c:v>4182707.3615295868</c:v>
                </c:pt>
                <c:pt idx="325">
                  <c:v>4064009.0245227655</c:v>
                </c:pt>
                <c:pt idx="326">
                  <c:v>3954143.8595767464</c:v>
                </c:pt>
                <c:pt idx="327">
                  <c:v>3856176.0076614181</c:v>
                </c:pt>
                <c:pt idx="328">
                  <c:v>3742829.2466625073</c:v>
                </c:pt>
                <c:pt idx="329">
                  <c:v>3581370.2897874727</c:v>
                </c:pt>
                <c:pt idx="330">
                  <c:v>3436751.1604118976</c:v>
                </c:pt>
                <c:pt idx="331">
                  <c:v>3377462.9303495688</c:v>
                </c:pt>
                <c:pt idx="332">
                  <c:v>3364061.4074077476</c:v>
                </c:pt>
                <c:pt idx="333">
                  <c:v>3391757.3118274631</c:v>
                </c:pt>
                <c:pt idx="334">
                  <c:v>3308330.6819611462</c:v>
                </c:pt>
                <c:pt idx="335">
                  <c:v>3238342.260683184</c:v>
                </c:pt>
                <c:pt idx="336">
                  <c:v>3227230.2155882325</c:v>
                </c:pt>
                <c:pt idx="337">
                  <c:v>3176714.2513569412</c:v>
                </c:pt>
                <c:pt idx="338">
                  <c:v>3168136.8838915825</c:v>
                </c:pt>
                <c:pt idx="339">
                  <c:v>3212005.4570618286</c:v>
                </c:pt>
                <c:pt idx="340">
                  <c:v>3267387.3694075826</c:v>
                </c:pt>
                <c:pt idx="341">
                  <c:v>3229828.7437817357</c:v>
                </c:pt>
                <c:pt idx="342">
                  <c:v>3164459.7671983391</c:v>
                </c:pt>
                <c:pt idx="343">
                  <c:v>3152894.5025056363</c:v>
                </c:pt>
                <c:pt idx="344">
                  <c:v>3189735.7189626885</c:v>
                </c:pt>
                <c:pt idx="345">
                  <c:v>3223017.8415372064</c:v>
                </c:pt>
                <c:pt idx="346">
                  <c:v>3204079.4918626971</c:v>
                </c:pt>
                <c:pt idx="347">
                  <c:v>3230775.8903075107</c:v>
                </c:pt>
                <c:pt idx="348">
                  <c:v>3166128.5042612152</c:v>
                </c:pt>
                <c:pt idx="349">
                  <c:v>3136300.0149317114</c:v>
                </c:pt>
                <c:pt idx="350">
                  <c:v>3106932.8071771655</c:v>
                </c:pt>
                <c:pt idx="351">
                  <c:v>3113775.1498594773</c:v>
                </c:pt>
                <c:pt idx="352">
                  <c:v>3060401.4957414498</c:v>
                </c:pt>
                <c:pt idx="353">
                  <c:v>3007837.1302445591</c:v>
                </c:pt>
                <c:pt idx="354">
                  <c:v>2955300.0751497578</c:v>
                </c:pt>
                <c:pt idx="355">
                  <c:v>2897307.5956945638</c:v>
                </c:pt>
                <c:pt idx="356">
                  <c:v>2843964.038313875</c:v>
                </c:pt>
                <c:pt idx="357">
                  <c:v>2806420.938633428</c:v>
                </c:pt>
                <c:pt idx="358">
                  <c:v>2793096.9920473322</c:v>
                </c:pt>
                <c:pt idx="359">
                  <c:v>2749092.5122835948</c:v>
                </c:pt>
                <c:pt idx="360">
                  <c:v>2716361.3215923188</c:v>
                </c:pt>
                <c:pt idx="361">
                  <c:v>2622168.0157086197</c:v>
                </c:pt>
                <c:pt idx="362">
                  <c:v>2529774.4936167924</c:v>
                </c:pt>
                <c:pt idx="363">
                  <c:v>2450072.1860463843</c:v>
                </c:pt>
                <c:pt idx="364">
                  <c:v>2366122.9762131078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Data!$E$5147:$E$5511</c:f>
              <c:numCache>
                <c:formatCode>#,##0</c:formatCode>
                <c:ptCount val="365"/>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569407.77777799999</c:v>
                </c:pt>
                <c:pt idx="215">
                  <c:v>739545.86361</c:v>
                </c:pt>
                <c:pt idx="216">
                  <c:v>300810.27777799999</c:v>
                </c:pt>
                <c:pt idx="217">
                  <c:v>1479208.6111109999</c:v>
                </c:pt>
                <c:pt idx="218">
                  <c:v>805633.88888900005</c:v>
                </c:pt>
                <c:pt idx="219">
                  <c:v>824618.88888900005</c:v>
                </c:pt>
                <c:pt idx="220">
                  <c:v>1411606.944445</c:v>
                </c:pt>
                <c:pt idx="221">
                  <c:v>612220.27777799999</c:v>
                </c:pt>
                <c:pt idx="222">
                  <c:v>-41434.722221999997</c:v>
                </c:pt>
                <c:pt idx="223">
                  <c:v>-413744.72222200001</c:v>
                </c:pt>
                <c:pt idx="224">
                  <c:v>356122.77777799999</c:v>
                </c:pt>
                <c:pt idx="225">
                  <c:v>548843.88888900005</c:v>
                </c:pt>
                <c:pt idx="226">
                  <c:v>390274.44444400002</c:v>
                </c:pt>
                <c:pt idx="227">
                  <c:v>491394.72222200001</c:v>
                </c:pt>
                <c:pt idx="228">
                  <c:v>1713891.1111109999</c:v>
                </c:pt>
                <c:pt idx="229">
                  <c:v>1873766.6666669999</c:v>
                </c:pt>
                <c:pt idx="230">
                  <c:v>1869157.2222219999</c:v>
                </c:pt>
                <c:pt idx="231">
                  <c:v>2676093.8888889998</c:v>
                </c:pt>
                <c:pt idx="232">
                  <c:v>965828.33333299996</c:v>
                </c:pt>
                <c:pt idx="233">
                  <c:v>961968.61111099995</c:v>
                </c:pt>
                <c:pt idx="234">
                  <c:v>783285.83333299996</c:v>
                </c:pt>
                <c:pt idx="235">
                  <c:v>633047.22222200001</c:v>
                </c:pt>
                <c:pt idx="236">
                  <c:v>2839825.5277780001</c:v>
                </c:pt>
                <c:pt idx="237">
                  <c:v>160437.5</c:v>
                </c:pt>
                <c:pt idx="238">
                  <c:v>854301.11111099995</c:v>
                </c:pt>
                <c:pt idx="239">
                  <c:v>612350.55555599998</c:v>
                </c:pt>
                <c:pt idx="240">
                  <c:v>1412496.944444</c:v>
                </c:pt>
                <c:pt idx="241">
                  <c:v>861675.55555599998</c:v>
                </c:pt>
                <c:pt idx="242">
                  <c:v>1907910.2777780001</c:v>
                </c:pt>
                <c:pt idx="243">
                  <c:v>1969562.2222219999</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844297.77777799999</c:v>
                </c:pt>
                <c:pt idx="276">
                  <c:v>2753706.6666669999</c:v>
                </c:pt>
                <c:pt idx="277">
                  <c:v>3315991.1111110002</c:v>
                </c:pt>
                <c:pt idx="278">
                  <c:v>2888720.5555560002</c:v>
                </c:pt>
                <c:pt idx="279">
                  <c:v>2029002.7777780001</c:v>
                </c:pt>
                <c:pt idx="280">
                  <c:v>1761722.7777780001</c:v>
                </c:pt>
                <c:pt idx="281">
                  <c:v>1169224.1666669999</c:v>
                </c:pt>
                <c:pt idx="282">
                  <c:v>779658.33333299996</c:v>
                </c:pt>
                <c:pt idx="283">
                  <c:v>1311965</c:v>
                </c:pt>
                <c:pt idx="284">
                  <c:v>1860297.2222219999</c:v>
                </c:pt>
                <c:pt idx="285">
                  <c:v>1241539.7222219999</c:v>
                </c:pt>
                <c:pt idx="286">
                  <c:v>1093719.444444</c:v>
                </c:pt>
                <c:pt idx="287">
                  <c:v>1233991.1111109999</c:v>
                </c:pt>
                <c:pt idx="288">
                  <c:v>406361.38888899999</c:v>
                </c:pt>
                <c:pt idx="289">
                  <c:v>863781.94444400002</c:v>
                </c:pt>
                <c:pt idx="290">
                  <c:v>460941.94444400002</c:v>
                </c:pt>
                <c:pt idx="291">
                  <c:v>2703402.2222219999</c:v>
                </c:pt>
                <c:pt idx="292">
                  <c:v>982151.94444400002</c:v>
                </c:pt>
                <c:pt idx="293">
                  <c:v>7106492.2222220004</c:v>
                </c:pt>
                <c:pt idx="294">
                  <c:v>7870331.3888889998</c:v>
                </c:pt>
                <c:pt idx="295">
                  <c:v>786928.05555599998</c:v>
                </c:pt>
                <c:pt idx="296">
                  <c:v>1662619.7222219999</c:v>
                </c:pt>
                <c:pt idx="297">
                  <c:v>2322714.4444439998</c:v>
                </c:pt>
                <c:pt idx="298">
                  <c:v>2581188.3333330001</c:v>
                </c:pt>
                <c:pt idx="299">
                  <c:v>1416610.8333330001</c:v>
                </c:pt>
                <c:pt idx="300">
                  <c:v>2476693.8888889998</c:v>
                </c:pt>
                <c:pt idx="301">
                  <c:v>1212145</c:v>
                </c:pt>
                <c:pt idx="302">
                  <c:v>-447330</c:v>
                </c:pt>
                <c:pt idx="303">
                  <c:v>824550.55555499997</c:v>
                </c:pt>
                <c:pt idx="304">
                  <c:v>2320720</c:v>
                </c:pt>
                <c:pt idx="305">
                  <c:v>1242306.1111109999</c:v>
                </c:pt>
                <c:pt idx="306">
                  <c:v>326472.22222200001</c:v>
                </c:pt>
                <c:pt idx="307">
                  <c:v>1092118.055556</c:v>
                </c:pt>
                <c:pt idx="308">
                  <c:v>2196005</c:v>
                </c:pt>
                <c:pt idx="309">
                  <c:v>2765127.5</c:v>
                </c:pt>
                <c:pt idx="310">
                  <c:v>1707548.055556</c:v>
                </c:pt>
                <c:pt idx="311">
                  <c:v>2479604.7222219999</c:v>
                </c:pt>
                <c:pt idx="312">
                  <c:v>2439754.4444439998</c:v>
                </c:pt>
                <c:pt idx="313">
                  <c:v>2364616.3888889998</c:v>
                </c:pt>
                <c:pt idx="314">
                  <c:v>1913571.944444</c:v>
                </c:pt>
                <c:pt idx="315">
                  <c:v>3770607.7777780001</c:v>
                </c:pt>
                <c:pt idx="316">
                  <c:v>1571215.8333330001</c:v>
                </c:pt>
                <c:pt idx="317">
                  <c:v>2090336.6666669999</c:v>
                </c:pt>
                <c:pt idx="318">
                  <c:v>1141656.6666669999</c:v>
                </c:pt>
                <c:pt idx="319">
                  <c:v>3777314.4444439998</c:v>
                </c:pt>
                <c:pt idx="320">
                  <c:v>2865254.1666669999</c:v>
                </c:pt>
                <c:pt idx="321">
                  <c:v>2172564.7222219999</c:v>
                </c:pt>
                <c:pt idx="322">
                  <c:v>3027536.1111110002</c:v>
                </c:pt>
                <c:pt idx="323">
                  <c:v>1660951.944445</c:v>
                </c:pt>
                <c:pt idx="324">
                  <c:v>1126849.7222219999</c:v>
                </c:pt>
                <c:pt idx="325">
                  <c:v>2731228.8888889998</c:v>
                </c:pt>
                <c:pt idx="326">
                  <c:v>1858332.2222219999</c:v>
                </c:pt>
                <c:pt idx="327">
                  <c:v>2272034.7222219999</c:v>
                </c:pt>
                <c:pt idx="328">
                  <c:v>2310404.7222219999</c:v>
                </c:pt>
                <c:pt idx="329">
                  <c:v>2928509.7222219999</c:v>
                </c:pt>
                <c:pt idx="330">
                  <c:v>2559157.5</c:v>
                </c:pt>
                <c:pt idx="331">
                  <c:v>2377718.3333330001</c:v>
                </c:pt>
                <c:pt idx="332">
                  <c:v>2328520.8333330001</c:v>
                </c:pt>
                <c:pt idx="333">
                  <c:v>2538151.3888889998</c:v>
                </c:pt>
                <c:pt idx="334">
                  <c:v>3191837.7777780001</c:v>
                </c:pt>
                <c:pt idx="335">
                  <c:v>2774863.6111110002</c:v>
                </c:pt>
                <c:pt idx="336">
                  <c:v>802347.77777799999</c:v>
                </c:pt>
                <c:pt idx="337">
                  <c:v>2530024.7222219999</c:v>
                </c:pt>
                <c:pt idx="338">
                  <c:v>1415293.6111109999</c:v>
                </c:pt>
                <c:pt idx="339">
                  <c:v>1958233.3333330001</c:v>
                </c:pt>
                <c:pt idx="340">
                  <c:v>6566258.3333329996</c:v>
                </c:pt>
                <c:pt idx="341">
                  <c:v>7193638.3333339998</c:v>
                </c:pt>
                <c:pt idx="342">
                  <c:v>5896627.5</c:v>
                </c:pt>
                <c:pt idx="343">
                  <c:v>1986283.6111109999</c:v>
                </c:pt>
                <c:pt idx="344">
                  <c:v>1989655.8333330001</c:v>
                </c:pt>
                <c:pt idx="345">
                  <c:v>1540887.7777780001</c:v>
                </c:pt>
                <c:pt idx="346">
                  <c:v>1097504.444444</c:v>
                </c:pt>
                <c:pt idx="347">
                  <c:v>1753221.6666669999</c:v>
                </c:pt>
                <c:pt idx="348">
                  <c:v>1386693.055556</c:v>
                </c:pt>
                <c:pt idx="349">
                  <c:v>952798.05555599998</c:v>
                </c:pt>
                <c:pt idx="350">
                  <c:v>1000495.277778</c:v>
                </c:pt>
                <c:pt idx="351">
                  <c:v>1709888.8888890001</c:v>
                </c:pt>
                <c:pt idx="352">
                  <c:v>1384097.7777780001</c:v>
                </c:pt>
                <c:pt idx="353">
                  <c:v>874673.61111099995</c:v>
                </c:pt>
                <c:pt idx="354">
                  <c:v>-4946.9444439999997</c:v>
                </c:pt>
                <c:pt idx="355">
                  <c:v>2055665.8333330001</c:v>
                </c:pt>
                <c:pt idx="356">
                  <c:v>-379210.83333300002</c:v>
                </c:pt>
                <c:pt idx="357">
                  <c:v>423756.11111100001</c:v>
                </c:pt>
                <c:pt idx="358">
                  <c:v>323920.55555500003</c:v>
                </c:pt>
                <c:pt idx="359">
                  <c:v>533931.66666700004</c:v>
                </c:pt>
                <c:pt idx="360">
                  <c:v>774682.22222200001</c:v>
                </c:pt>
                <c:pt idx="361">
                  <c:v>1211024.444445</c:v>
                </c:pt>
                <c:pt idx="362">
                  <c:v>951119.16666700004</c:v>
                </c:pt>
                <c:pt idx="363">
                  <c:v>3008334.7221900001</c:v>
                </c:pt>
                <c:pt idx="364">
                  <c:v>1511025.0833350001</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Data!$A$5147:$A$5511</c:f>
              <c:numCache>
                <c:formatCode>m/d/yyyy</c:formatCode>
                <c:ptCount val="365"/>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numCache>
            </c:numRef>
          </c:cat>
          <c:val>
            <c:numRef>
              <c:f>Data!$L$5147:$L$5511</c:f>
              <c:numCache>
                <c:formatCode>#,##0</c:formatCode>
                <c:ptCount val="365"/>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439771.75925926666</c:v>
                </c:pt>
                <c:pt idx="215">
                  <c:v>471309.55471293331</c:v>
                </c:pt>
                <c:pt idx="216">
                  <c:v>472421.13063886663</c:v>
                </c:pt>
                <c:pt idx="217">
                  <c:v>492533.71767589997</c:v>
                </c:pt>
                <c:pt idx="218">
                  <c:v>489921.91397219995</c:v>
                </c:pt>
                <c:pt idx="219">
                  <c:v>496903.67693516664</c:v>
                </c:pt>
                <c:pt idx="220">
                  <c:v>526200.40841666656</c:v>
                </c:pt>
                <c:pt idx="221">
                  <c:v>548716.11767593329</c:v>
                </c:pt>
                <c:pt idx="222">
                  <c:v>557883.62693519995</c:v>
                </c:pt>
                <c:pt idx="223">
                  <c:v>511778.93619446654</c:v>
                </c:pt>
                <c:pt idx="224">
                  <c:v>480784.69545373321</c:v>
                </c:pt>
                <c:pt idx="225">
                  <c:v>461387.49175003322</c:v>
                </c:pt>
                <c:pt idx="226">
                  <c:v>454217.17323149991</c:v>
                </c:pt>
                <c:pt idx="227">
                  <c:v>443816.96397223335</c:v>
                </c:pt>
                <c:pt idx="228">
                  <c:v>462310.06767593336</c:v>
                </c:pt>
                <c:pt idx="229">
                  <c:v>489744.12323149998</c:v>
                </c:pt>
                <c:pt idx="230">
                  <c:v>546635.73063889996</c:v>
                </c:pt>
                <c:pt idx="231">
                  <c:v>643498.76026853325</c:v>
                </c:pt>
                <c:pt idx="232">
                  <c:v>664480.17137963325</c:v>
                </c:pt>
                <c:pt idx="233">
                  <c:v>697660.9584166666</c:v>
                </c:pt>
                <c:pt idx="234">
                  <c:v>717976.28619443323</c:v>
                </c:pt>
                <c:pt idx="235">
                  <c:v>732351.96026849991</c:v>
                </c:pt>
                <c:pt idx="236">
                  <c:v>835100.2445277666</c:v>
                </c:pt>
                <c:pt idx="237">
                  <c:v>844912.4945277666</c:v>
                </c:pt>
                <c:pt idx="238">
                  <c:v>854316.63156479993</c:v>
                </c:pt>
                <c:pt idx="239">
                  <c:v>876809.48341666663</c:v>
                </c:pt>
                <c:pt idx="240">
                  <c:v>918038.7148981333</c:v>
                </c:pt>
                <c:pt idx="241">
                  <c:v>949036.03341666656</c:v>
                </c:pt>
                <c:pt idx="242">
                  <c:v>1011118.8093425999</c:v>
                </c:pt>
                <c:pt idx="243">
                  <c:v>1005670.2500833332</c:v>
                </c:pt>
                <c:pt idx="244">
                  <c:v>1052337.2908240666</c:v>
                </c:pt>
                <c:pt idx="245">
                  <c:v>1073092.6287037332</c:v>
                </c:pt>
                <c:pt idx="246">
                  <c:v>1161540.0861111332</c:v>
                </c:pt>
                <c:pt idx="247">
                  <c:v>1181198.7990740999</c:v>
                </c:pt>
                <c:pt idx="248">
                  <c:v>1222858.5361111334</c:v>
                </c:pt>
                <c:pt idx="249">
                  <c:v>1256051.2731481667</c:v>
                </c:pt>
                <c:pt idx="250">
                  <c:v>1265753.7416666667</c:v>
                </c:pt>
                <c:pt idx="251">
                  <c:v>1266817.2990740666</c:v>
                </c:pt>
                <c:pt idx="252">
                  <c:v>1301152.6564814667</c:v>
                </c:pt>
                <c:pt idx="253">
                  <c:v>1341070.0472222001</c:v>
                </c:pt>
                <c:pt idx="254">
                  <c:v>1349538.5879629334</c:v>
                </c:pt>
                <c:pt idx="255">
                  <c:v>1340436.6249999667</c:v>
                </c:pt>
                <c:pt idx="256">
                  <c:v>1338802.5435184999</c:v>
                </c:pt>
                <c:pt idx="257">
                  <c:v>1399969.4194444334</c:v>
                </c:pt>
                <c:pt idx="258">
                  <c:v>1428265.5157407334</c:v>
                </c:pt>
                <c:pt idx="259">
                  <c:v>1439173.3935185</c:v>
                </c:pt>
                <c:pt idx="260">
                  <c:v>1421216.5861110999</c:v>
                </c:pt>
                <c:pt idx="261">
                  <c:v>1379801.9564814668</c:v>
                </c:pt>
                <c:pt idx="262">
                  <c:v>1405880.2787037001</c:v>
                </c:pt>
                <c:pt idx="263">
                  <c:v>1384411.2583333333</c:v>
                </c:pt>
                <c:pt idx="264">
                  <c:v>1417262.4972222333</c:v>
                </c:pt>
                <c:pt idx="265">
                  <c:v>1424150.5231481667</c:v>
                </c:pt>
                <c:pt idx="266">
                  <c:v>1355084.1722222334</c:v>
                </c:pt>
                <c:pt idx="267">
                  <c:v>1381776.4888889</c:v>
                </c:pt>
                <c:pt idx="268">
                  <c:v>1383119.4185185332</c:v>
                </c:pt>
                <c:pt idx="269">
                  <c:v>1426921.7333333334</c:v>
                </c:pt>
                <c:pt idx="270">
                  <c:v>1426738.6351852</c:v>
                </c:pt>
                <c:pt idx="271">
                  <c:v>1446346.55</c:v>
                </c:pt>
                <c:pt idx="272">
                  <c:v>1444235.5407407333</c:v>
                </c:pt>
                <c:pt idx="273">
                  <c:v>1424655.0666666667</c:v>
                </c:pt>
                <c:pt idx="274">
                  <c:v>1386373.6333333333</c:v>
                </c:pt>
                <c:pt idx="275">
                  <c:v>1369110.0259259334</c:v>
                </c:pt>
                <c:pt idx="276">
                  <c:v>1362425.7814815</c:v>
                </c:pt>
                <c:pt idx="277">
                  <c:v>1403993.1518518666</c:v>
                </c:pt>
                <c:pt idx="278">
                  <c:v>1431769.6370370665</c:v>
                </c:pt>
                <c:pt idx="279">
                  <c:v>1438723.0296296666</c:v>
                </c:pt>
                <c:pt idx="280">
                  <c:v>1440691.0888889332</c:v>
                </c:pt>
                <c:pt idx="281">
                  <c:v>1458194.3277778332</c:v>
                </c:pt>
                <c:pt idx="282">
                  <c:v>1451228.7388889333</c:v>
                </c:pt>
                <c:pt idx="283">
                  <c:v>1468835.0055555999</c:v>
                </c:pt>
                <c:pt idx="284">
                  <c:v>1510505.6129629998</c:v>
                </c:pt>
                <c:pt idx="285">
                  <c:v>1542697.4370370666</c:v>
                </c:pt>
                <c:pt idx="286">
                  <c:v>1567779.6851852001</c:v>
                </c:pt>
                <c:pt idx="287">
                  <c:v>1531366.0222222332</c:v>
                </c:pt>
                <c:pt idx="288">
                  <c:v>1459485.6018518666</c:v>
                </c:pt>
                <c:pt idx="289">
                  <c:v>1414911.5666666667</c:v>
                </c:pt>
                <c:pt idx="290">
                  <c:v>1385927.8648148</c:v>
                </c:pt>
                <c:pt idx="291">
                  <c:v>1428252.7722221999</c:v>
                </c:pt>
                <c:pt idx="292">
                  <c:v>1402718.5703703335</c:v>
                </c:pt>
                <c:pt idx="293">
                  <c:v>1629005.0444444001</c:v>
                </c:pt>
                <c:pt idx="294">
                  <c:v>1832388.6574073667</c:v>
                </c:pt>
                <c:pt idx="295">
                  <c:v>1830629.9925925666</c:v>
                </c:pt>
                <c:pt idx="296">
                  <c:v>1860456.1499999666</c:v>
                </c:pt>
                <c:pt idx="297">
                  <c:v>1905839.7314814334</c:v>
                </c:pt>
                <c:pt idx="298">
                  <c:v>1962059.7092592001</c:v>
                </c:pt>
                <c:pt idx="299">
                  <c:v>1945066.0703703002</c:v>
                </c:pt>
                <c:pt idx="300">
                  <c:v>1980722.3999999336</c:v>
                </c:pt>
                <c:pt idx="301">
                  <c:v>1972796.7999999335</c:v>
                </c:pt>
                <c:pt idx="302">
                  <c:v>1896399.7999999335</c:v>
                </c:pt>
                <c:pt idx="303">
                  <c:v>1877813.2185184334</c:v>
                </c:pt>
                <c:pt idx="304">
                  <c:v>1927804.6851851002</c:v>
                </c:pt>
                <c:pt idx="305">
                  <c:v>1941071.6296295335</c:v>
                </c:pt>
                <c:pt idx="306">
                  <c:v>1860163.8148147003</c:v>
                </c:pt>
                <c:pt idx="307">
                  <c:v>1786034.7129628668</c:v>
                </c:pt>
                <c:pt idx="308">
                  <c:v>1762944.1944443334</c:v>
                </c:pt>
                <c:pt idx="309">
                  <c:v>1787481.6851850669</c:v>
                </c:pt>
                <c:pt idx="310">
                  <c:v>1785675.8611110002</c:v>
                </c:pt>
                <c:pt idx="311">
                  <c:v>1829355.2129628332</c:v>
                </c:pt>
                <c:pt idx="312">
                  <c:v>1884691.7499998666</c:v>
                </c:pt>
                <c:pt idx="313">
                  <c:v>1919780.1296295</c:v>
                </c:pt>
                <c:pt idx="314">
                  <c:v>1921555.9537035669</c:v>
                </c:pt>
                <c:pt idx="315">
                  <c:v>2005858.2222221002</c:v>
                </c:pt>
                <c:pt idx="316">
                  <c:v>2021774.7685184001</c:v>
                </c:pt>
                <c:pt idx="317">
                  <c:v>2050319.6203702667</c:v>
                </c:pt>
                <c:pt idx="318">
                  <c:v>2074829.4629628668</c:v>
                </c:pt>
                <c:pt idx="319">
                  <c:v>2171947.2129628668</c:v>
                </c:pt>
                <c:pt idx="320">
                  <c:v>2252090.9537036335</c:v>
                </c:pt>
                <c:pt idx="321">
                  <c:v>2234396.3703703</c:v>
                </c:pt>
                <c:pt idx="322">
                  <c:v>2302575.8425925332</c:v>
                </c:pt>
                <c:pt idx="323">
                  <c:v>2121057.8333333</c:v>
                </c:pt>
                <c:pt idx="324">
                  <c:v>1896275.1111110665</c:v>
                </c:pt>
                <c:pt idx="325">
                  <c:v>1961085.1388888333</c:v>
                </c:pt>
                <c:pt idx="326">
                  <c:v>1967608.8888888333</c:v>
                </c:pt>
                <c:pt idx="327">
                  <c:v>1965919.5648147666</c:v>
                </c:pt>
                <c:pt idx="328">
                  <c:v>1956893.4444444</c:v>
                </c:pt>
                <c:pt idx="329">
                  <c:v>2007290.0740740334</c:v>
                </c:pt>
                <c:pt idx="330">
                  <c:v>2010038.8611110668</c:v>
                </c:pt>
                <c:pt idx="331">
                  <c:v>2048891.3055555001</c:v>
                </c:pt>
                <c:pt idx="332">
                  <c:v>2141419.6666665999</c:v>
                </c:pt>
                <c:pt idx="333">
                  <c:v>2198539.6944444003</c:v>
                </c:pt>
                <c:pt idx="334">
                  <c:v>2227576.9537036666</c:v>
                </c:pt>
                <c:pt idx="335">
                  <c:v>2278662.2037036666</c:v>
                </c:pt>
                <c:pt idx="336">
                  <c:v>2294524.7222222001</c:v>
                </c:pt>
                <c:pt idx="337">
                  <c:v>2342454.9444444003</c:v>
                </c:pt>
                <c:pt idx="338">
                  <c:v>2316431.2314814334</c:v>
                </c:pt>
                <c:pt idx="339">
                  <c:v>2289534.7592592002</c:v>
                </c:pt>
                <c:pt idx="340">
                  <c:v>2451491.7685184334</c:v>
                </c:pt>
                <c:pt idx="341">
                  <c:v>2608626.2222221661</c:v>
                </c:pt>
                <c:pt idx="342">
                  <c:v>2723855.3240740332</c:v>
                </c:pt>
                <c:pt idx="343">
                  <c:v>2711244.2314814334</c:v>
                </c:pt>
                <c:pt idx="344">
                  <c:v>2713780.3611110668</c:v>
                </c:pt>
                <c:pt idx="345">
                  <c:v>2639456.3611110668</c:v>
                </c:pt>
                <c:pt idx="346">
                  <c:v>2623665.9814814334</c:v>
                </c:pt>
                <c:pt idx="347">
                  <c:v>2612428.8148147669</c:v>
                </c:pt>
                <c:pt idx="348">
                  <c:v>2620596.6944444003</c:v>
                </c:pt>
                <c:pt idx="349">
                  <c:v>2526446.1481481334</c:v>
                </c:pt>
                <c:pt idx="350">
                  <c:v>2464287.5185185</c:v>
                </c:pt>
                <c:pt idx="351">
                  <c:v>2448864.9907407332</c:v>
                </c:pt>
                <c:pt idx="352">
                  <c:v>2394083.7129629669</c:v>
                </c:pt>
                <c:pt idx="353">
                  <c:v>2367874.4351851665</c:v>
                </c:pt>
                <c:pt idx="354">
                  <c:v>2330147.8796296334</c:v>
                </c:pt>
                <c:pt idx="355">
                  <c:v>2307629.1111110998</c:v>
                </c:pt>
                <c:pt idx="356">
                  <c:v>2233044.3425925998</c:v>
                </c:pt>
                <c:pt idx="357">
                  <c:v>2171435.0555555667</c:v>
                </c:pt>
                <c:pt idx="358">
                  <c:v>2105218.9166666665</c:v>
                </c:pt>
                <c:pt idx="359">
                  <c:v>2025399.6481481667</c:v>
                </c:pt>
                <c:pt idx="360">
                  <c:v>1965917.1388888999</c:v>
                </c:pt>
                <c:pt idx="361">
                  <c:v>1927027.3425926333</c:v>
                </c:pt>
                <c:pt idx="362">
                  <c:v>1881113.9537037665</c:v>
                </c:pt>
                <c:pt idx="363">
                  <c:v>1896786.7314804667</c:v>
                </c:pt>
                <c:pt idx="364">
                  <c:v>1840759.6416656999</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2097.2901102327996</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1092.1822092963439</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316.54577391913404</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5513"/>
  <sheetViews>
    <sheetView tabSelected="1" zoomScaleNormal="100" workbookViewId="0">
      <pane xSplit="1" ySplit="1" topLeftCell="B5476" activePane="bottomRight" state="frozen"/>
      <selection pane="topRight" activeCell="X99" sqref="X99"/>
      <selection pane="bottomLeft" activeCell="X99" sqref="X99"/>
      <selection pane="bottomRight" activeCell="B5512" sqref="B551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5"/>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5"/>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5"/>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5"/>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5"/>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5"/>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5"/>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5"/>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5"/>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5"/>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5"/>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5"/>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5"/>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5"/>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5"/>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5"/>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5"/>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5"/>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5"/>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5"/>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5"/>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5"/>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5"/>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5"/>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5"/>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5"/>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5"/>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5"/>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5"/>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5"/>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5"/>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5"/>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5"/>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5"/>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5"/>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5"/>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5"/>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5"/>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5"/>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5"/>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5"/>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5"/>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5"/>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5"/>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5"/>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5"/>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5"/>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5"/>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5"/>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5"/>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5"/>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5"/>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5"/>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5"/>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5"/>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5"/>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5"/>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5"/>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5"/>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5"/>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5"/>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5"/>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5"/>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5"/>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5"/>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5"/>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5"/>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5"/>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5"/>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5"/>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5"/>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5"/>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5"/>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5"/>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5"/>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5"/>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5"/>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5"/>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5"/>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5"/>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5"/>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5"/>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5"/>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5"/>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5"/>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5"/>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5"/>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5"/>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5"/>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5"/>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5"/>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5"/>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5"/>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5"/>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5"/>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5"/>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5"/>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5"/>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5"/>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5"/>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5"/>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5"/>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5"/>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5"/>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5"/>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5"/>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5"/>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5"/>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5"/>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5"/>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5"/>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5"/>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5"/>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5"/>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5"/>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5"/>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5"/>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5"/>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5"/>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5"/>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5"/>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5"/>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5"/>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5"/>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5"/>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5"/>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5"/>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5"/>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5"/>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5"/>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5"/>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5"/>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5"/>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5"/>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5"/>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5"/>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5"/>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5"/>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5"/>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5"/>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5"/>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5"/>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5"/>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5"/>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5"/>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5"/>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5"/>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5"/>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5"/>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5"/>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5"/>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5"/>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5"/>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5"/>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5"/>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5"/>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5"/>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5"/>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5"/>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5"/>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5"/>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5"/>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5"/>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5"/>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5"/>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5"/>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5"/>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5"/>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5"/>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5"/>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5"/>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5"/>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5"/>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5"/>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5"/>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5"/>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5"/>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5"/>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5"/>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5"/>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5"/>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5"/>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5"/>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5"/>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5"/>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5"/>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5"/>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5"/>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5"/>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5"/>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5"/>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5"/>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5"/>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5"/>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5"/>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5"/>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5"/>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5"/>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5"/>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5"/>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5"/>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5"/>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5"/>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5"/>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5"/>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5"/>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5"/>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5"/>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5"/>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5"/>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5"/>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5"/>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5"/>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5"/>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5"/>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5"/>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5"/>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5"/>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5"/>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5"/>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5"/>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5"/>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5"/>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5"/>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5"/>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5"/>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5"/>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5"/>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5"/>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5"/>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5"/>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5"/>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5"/>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5"/>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5"/>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5"/>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5"/>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5"/>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5"/>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5"/>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5"/>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5"/>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5"/>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5"/>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5"/>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5"/>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5"/>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5"/>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5"/>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5"/>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5"/>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5"/>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5"/>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5"/>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5"/>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5"/>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5"/>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5"/>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5"/>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5"/>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5"/>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5"/>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5"/>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5"/>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5"/>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5"/>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5"/>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5"/>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5"/>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5"/>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5"/>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5"/>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5"/>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5"/>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5"/>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5"/>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5"/>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5"/>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5"/>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5"/>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5"/>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5"/>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5"/>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5"/>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5"/>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5"/>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5"/>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5"/>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5"/>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5"/>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5"/>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5"/>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5"/>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5"/>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5"/>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5"/>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5"/>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5"/>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5"/>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5"/>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5"/>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5"/>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5"/>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5"/>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5"/>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5"/>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5"/>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5"/>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5"/>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5"/>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5"/>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5"/>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5"/>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5"/>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5"/>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5"/>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5"/>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5"/>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5"/>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5"/>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5"/>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5"/>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5"/>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5"/>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5"/>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5"/>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5"/>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5"/>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5"/>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5"/>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5"/>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5"/>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5"/>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5"/>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5"/>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5"/>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5"/>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5"/>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5"/>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5"/>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5"/>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5"/>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5"/>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5"/>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5"/>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5"/>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5"/>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5"/>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5"/>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5"/>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5"/>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5"/>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5"/>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5"/>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5"/>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5"/>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5"/>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5"/>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5"/>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5"/>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5"/>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5"/>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5"/>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5"/>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5"/>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5"/>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5"/>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5"/>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5"/>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5"/>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5"/>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5"/>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5"/>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5"/>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5"/>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5"/>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5"/>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5"/>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5"/>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5"/>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5"/>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5"/>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5"/>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5"/>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5"/>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5"/>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5"/>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5"/>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5"/>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5"/>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5"/>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5"/>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5"/>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5"/>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5"/>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5"/>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5"/>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5"/>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5"/>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5"/>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5"/>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5"/>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5"/>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5"/>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5"/>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5"/>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5"/>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5"/>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5"/>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5"/>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5"/>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5"/>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5"/>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5"/>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5"/>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5"/>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5"/>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5"/>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5"/>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5"/>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5"/>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5"/>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5"/>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5"/>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5"/>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5"/>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5"/>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5"/>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5"/>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5"/>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5"/>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5"/>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5"/>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5"/>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5"/>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5"/>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5"/>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5"/>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5"/>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5"/>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5"/>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5"/>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5"/>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5"/>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5"/>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5"/>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5"/>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5"/>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5"/>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5"/>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5"/>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5"/>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5"/>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5"/>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5"/>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5"/>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5"/>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5"/>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5"/>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5"/>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5"/>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5"/>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5"/>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5"/>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5"/>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5"/>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5"/>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5"/>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5"/>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5"/>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5"/>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5"/>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5"/>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5"/>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5"/>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5"/>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5"/>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5"/>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5"/>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5"/>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5"/>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5"/>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5"/>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5"/>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5"/>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5"/>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5"/>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5"/>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5"/>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5"/>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5"/>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5"/>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5"/>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5"/>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5"/>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5"/>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5"/>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5"/>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5"/>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5"/>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5"/>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5"/>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5"/>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5"/>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5"/>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5"/>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5"/>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5"/>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5"/>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5"/>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5"/>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5"/>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5"/>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5"/>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5"/>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5"/>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5"/>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5"/>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5"/>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5"/>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5"/>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5"/>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5"/>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5"/>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5"/>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5"/>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5"/>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5"/>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5"/>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5"/>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5"/>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5"/>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5"/>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5"/>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5"/>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5"/>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5"/>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5"/>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5"/>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5"/>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5"/>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5"/>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5"/>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5"/>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5"/>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5"/>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5"/>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5"/>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5"/>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5"/>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5"/>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5"/>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5"/>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5"/>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5"/>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5"/>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5"/>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5"/>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5"/>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5"/>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5"/>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5"/>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5"/>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5"/>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5"/>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5"/>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5"/>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5"/>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5"/>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5"/>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5"/>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5"/>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5"/>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5"/>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5"/>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5"/>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5"/>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5"/>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5"/>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5"/>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5"/>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5"/>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5"/>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5"/>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5"/>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5"/>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5"/>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5"/>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5"/>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5"/>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5"/>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5"/>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5"/>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5"/>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5"/>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5"/>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5"/>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5"/>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5"/>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5"/>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5"/>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5"/>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5"/>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5"/>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5"/>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5"/>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5"/>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5"/>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5"/>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5"/>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5"/>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5"/>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5"/>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5"/>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5"/>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5"/>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5"/>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5"/>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5"/>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5"/>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5"/>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5"/>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5"/>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5"/>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5"/>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5"/>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5"/>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5"/>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5"/>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5"/>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5"/>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5"/>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5"/>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5"/>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5"/>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5"/>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5"/>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5"/>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5"/>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5"/>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5"/>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5"/>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5"/>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5"/>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5"/>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5"/>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5"/>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5"/>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5"/>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5"/>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5"/>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5"/>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5"/>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5"/>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5"/>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5"/>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5"/>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5"/>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5"/>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5"/>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5"/>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5"/>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5"/>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5"/>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5"/>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5"/>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5"/>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5"/>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5"/>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5"/>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5"/>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5"/>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5"/>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5"/>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5"/>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5"/>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5"/>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5"/>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5"/>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5"/>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5"/>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5"/>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5"/>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5"/>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5"/>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5"/>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5"/>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5"/>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5"/>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5"/>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5"/>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5"/>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5"/>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5"/>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5"/>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5"/>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5"/>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5"/>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5"/>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5"/>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5"/>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5"/>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5"/>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5"/>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5"/>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5"/>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5"/>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5"/>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5"/>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5"/>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5"/>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5"/>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5"/>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5"/>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5"/>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5"/>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5"/>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5"/>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5"/>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5"/>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5"/>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5"/>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5"/>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5"/>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5"/>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5"/>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5"/>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5"/>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5"/>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5"/>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5"/>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5"/>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5"/>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5"/>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5"/>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5"/>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5"/>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5"/>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5"/>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5"/>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5"/>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5"/>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5"/>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5"/>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5"/>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5"/>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5"/>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5"/>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5"/>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5"/>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5"/>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5"/>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5"/>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5"/>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5"/>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5"/>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5"/>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5"/>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5"/>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5"/>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5"/>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5"/>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5"/>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5"/>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5"/>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5"/>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5"/>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5"/>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5"/>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5"/>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5"/>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5"/>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5"/>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5"/>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5"/>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5"/>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5"/>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5"/>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5"/>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5"/>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5"/>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5"/>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5"/>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5"/>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5"/>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5"/>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5"/>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5"/>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5"/>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5"/>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5"/>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5"/>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5"/>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5"/>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5"/>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5"/>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5"/>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5"/>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5"/>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5"/>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5"/>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5"/>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5"/>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5"/>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5"/>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5"/>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5"/>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5"/>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5"/>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5"/>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5"/>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5"/>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5"/>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5"/>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5"/>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5"/>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5"/>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5"/>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5"/>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5"/>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5"/>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5"/>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5"/>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5"/>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5"/>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5"/>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5"/>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5"/>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5"/>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5"/>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5"/>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5"/>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5"/>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5"/>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5"/>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5"/>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5"/>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5"/>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5"/>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5"/>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5"/>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5"/>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5"/>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5"/>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5"/>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5"/>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5"/>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5"/>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5"/>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5"/>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5"/>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5"/>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5"/>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5"/>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5"/>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5"/>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5"/>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5"/>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5"/>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5"/>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5"/>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5"/>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5"/>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5"/>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5"/>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5"/>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5"/>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5"/>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5"/>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5"/>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5"/>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5"/>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5"/>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5"/>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5"/>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5"/>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5"/>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5"/>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5"/>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5"/>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5"/>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5"/>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5"/>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5"/>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5"/>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5"/>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5"/>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5"/>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5"/>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5"/>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5"/>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5"/>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5"/>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5"/>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5"/>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5"/>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5"/>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5"/>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5"/>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5"/>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5"/>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5"/>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5"/>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5"/>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5"/>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5"/>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5"/>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5"/>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5"/>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5"/>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5"/>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5"/>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5"/>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5"/>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5"/>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5"/>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5"/>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5"/>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5"/>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5"/>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5"/>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5"/>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5"/>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5"/>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5"/>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5"/>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5"/>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5"/>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5"/>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5"/>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5"/>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5"/>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5"/>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5"/>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5"/>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5"/>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5"/>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5"/>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5"/>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5"/>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5"/>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5"/>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5"/>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5"/>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5"/>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5"/>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5"/>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5"/>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5"/>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5"/>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5"/>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5"/>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5"/>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5"/>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5"/>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5"/>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5"/>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5"/>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5"/>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5"/>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5"/>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5"/>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5"/>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5"/>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5"/>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5"/>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5"/>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5"/>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5"/>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5"/>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5"/>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5"/>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5"/>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5"/>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5"/>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5"/>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5"/>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5"/>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5"/>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5"/>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5"/>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5"/>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5"/>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5"/>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5"/>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5"/>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5"/>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5"/>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5"/>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5"/>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5"/>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5"/>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5"/>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5"/>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5"/>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5"/>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5"/>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5"/>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5"/>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5"/>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5"/>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5"/>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5"/>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5"/>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5"/>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5"/>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5"/>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5"/>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5"/>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5"/>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5"/>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5"/>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5"/>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5"/>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5"/>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5"/>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5"/>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5"/>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5"/>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5"/>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5"/>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5"/>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5"/>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5"/>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5"/>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5"/>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5"/>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5"/>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5"/>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5"/>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5"/>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5"/>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5"/>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5"/>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5"/>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5"/>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5"/>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5"/>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5"/>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5"/>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5"/>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5"/>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5"/>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5"/>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5"/>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5"/>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5"/>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5"/>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5"/>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5"/>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5"/>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5"/>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5"/>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5"/>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5"/>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5"/>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5"/>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5"/>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5"/>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5"/>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5"/>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5"/>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5"/>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5"/>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5"/>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5"/>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5"/>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5"/>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5"/>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5"/>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5"/>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5"/>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5"/>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5"/>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5"/>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5"/>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5"/>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5"/>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5"/>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5"/>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5"/>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5"/>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5"/>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5"/>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5"/>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5"/>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5"/>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5"/>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5"/>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5"/>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5"/>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5"/>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5"/>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5"/>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5"/>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5"/>
    </row>
    <row r="5147" spans="1:17"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c r="Q5147" s="35"/>
    </row>
    <row r="5148" spans="1:17"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c r="Q5148" s="35"/>
    </row>
    <row r="5149" spans="1:17"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c r="Q5149" s="35"/>
    </row>
    <row r="5150" spans="1:17"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c r="Q5150" s="35"/>
    </row>
    <row r="5151" spans="1:17"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c r="Q5151" s="35"/>
    </row>
    <row r="5152" spans="1:17"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c r="Q5152" s="35"/>
    </row>
    <row r="5153" spans="1:17"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c r="Q5153" s="35"/>
    </row>
    <row r="5154" spans="1:17"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c r="Q5154" s="35"/>
    </row>
    <row r="5155" spans="1:17"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c r="Q5155" s="35"/>
    </row>
    <row r="5156" spans="1:17"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c r="Q5156" s="35"/>
    </row>
    <row r="5157" spans="1:17"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c r="Q5157" s="35"/>
    </row>
    <row r="5158" spans="1:17"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c r="Q5158" s="35"/>
    </row>
    <row r="5159" spans="1:17"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c r="Q5159" s="35"/>
    </row>
    <row r="5160" spans="1:17"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c r="Q5160" s="35"/>
    </row>
    <row r="5161" spans="1:17"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c r="Q5161" s="35"/>
    </row>
    <row r="5162" spans="1:17"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c r="Q5162" s="35"/>
    </row>
    <row r="5163" spans="1:17"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c r="Q5163" s="35"/>
    </row>
    <row r="5164" spans="1:17"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c r="Q5164" s="35"/>
    </row>
    <row r="5165" spans="1:17"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c r="Q5165" s="35"/>
    </row>
    <row r="5166" spans="1:17"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c r="Q5166" s="35"/>
    </row>
    <row r="5167" spans="1:17"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c r="Q5167" s="35"/>
    </row>
    <row r="5168" spans="1:17"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c r="Q5168" s="35"/>
    </row>
    <row r="5169" spans="1:17"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c r="Q5169" s="35"/>
    </row>
    <row r="5170" spans="1:17"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c r="Q5170" s="35"/>
    </row>
    <row r="5171" spans="1:17"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c r="Q5171" s="35"/>
    </row>
    <row r="5172" spans="1:17"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c r="Q5172" s="35"/>
    </row>
    <row r="5173" spans="1:17"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c r="Q5173" s="35"/>
    </row>
    <row r="5174" spans="1:17"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c r="Q5174" s="35"/>
    </row>
    <row r="5175" spans="1:17"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c r="Q5175" s="35"/>
    </row>
    <row r="5176" spans="1:17"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c r="Q5176" s="35"/>
    </row>
    <row r="5177" spans="1:17"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c r="Q5177" s="35"/>
    </row>
    <row r="5178" spans="1:17"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c r="Q5178" s="35"/>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c r="Q5179" s="35"/>
    </row>
    <row r="5180" spans="1:17"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c r="Q5180" s="35"/>
    </row>
    <row r="5181" spans="1:17"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c r="Q5181" s="35"/>
    </row>
    <row r="5182" spans="1:17"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c r="Q5182" s="35"/>
    </row>
    <row r="5183" spans="1:17"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c r="Q5183" s="35"/>
    </row>
    <row r="5184" spans="1:17"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c r="Q5184" s="35"/>
    </row>
    <row r="5185" spans="1:17"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c r="Q5185" s="35"/>
    </row>
    <row r="5186" spans="1:17"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c r="Q5186" s="35"/>
    </row>
    <row r="5187" spans="1:17"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c r="Q5187" s="35"/>
    </row>
    <row r="5188" spans="1:17"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c r="Q5188" s="35"/>
    </row>
    <row r="5189" spans="1:17"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c r="Q5189" s="35"/>
    </row>
    <row r="5190" spans="1:17"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c r="Q5190" s="35"/>
    </row>
    <row r="5191" spans="1:17"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c r="Q5191" s="35"/>
    </row>
    <row r="5192" spans="1:17"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c r="Q5192" s="35"/>
    </row>
    <row r="5193" spans="1:17"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c r="Q5193" s="35"/>
    </row>
    <row r="5194" spans="1:17"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c r="Q5194" s="35"/>
    </row>
    <row r="5195" spans="1:17"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c r="Q5195" s="35"/>
    </row>
    <row r="5196" spans="1:17"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c r="Q5196" s="35"/>
    </row>
    <row r="5197" spans="1:17"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c r="Q5197" s="35"/>
    </row>
    <row r="5198" spans="1:17"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c r="Q5198" s="35"/>
    </row>
    <row r="5199" spans="1:17"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c r="Q5199" s="35"/>
    </row>
    <row r="5200" spans="1:17"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c r="Q5200" s="35"/>
    </row>
    <row r="5201" spans="1:17"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c r="Q5201" s="35"/>
    </row>
    <row r="5202" spans="1:17"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c r="Q5202" s="35"/>
    </row>
    <row r="5203" spans="1:17"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c r="Q5203" s="35"/>
    </row>
    <row r="5204" spans="1:17"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c r="Q5204" s="35"/>
    </row>
    <row r="5205" spans="1:17"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c r="Q5205" s="35"/>
    </row>
    <row r="5206" spans="1:17"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c r="Q5206" s="35"/>
    </row>
    <row r="5207" spans="1:17"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c r="Q5207" s="35"/>
    </row>
    <row r="5208" spans="1:17"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c r="Q5208" s="35"/>
    </row>
    <row r="5209" spans="1:17"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c r="Q5209" s="35"/>
    </row>
    <row r="5210" spans="1:17"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c r="Q5210" s="35"/>
    </row>
    <row r="5211" spans="1:17"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c r="Q5211" s="35"/>
    </row>
    <row r="5212" spans="1:17"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c r="Q5212" s="35"/>
    </row>
    <row r="5213" spans="1:17"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c r="Q5213" s="35"/>
    </row>
    <row r="5214" spans="1:17"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c r="Q5214" s="35"/>
    </row>
    <row r="5215" spans="1:17"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c r="Q5215" s="35"/>
    </row>
    <row r="5216" spans="1:17"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c r="Q5216" s="35"/>
    </row>
    <row r="5217" spans="1:17"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c r="Q5217" s="35"/>
    </row>
    <row r="5218" spans="1:17"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c r="Q5218" s="35"/>
    </row>
    <row r="5219" spans="1:17"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c r="Q5219" s="35"/>
    </row>
    <row r="5220" spans="1:17"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c r="Q5220" s="35"/>
    </row>
    <row r="5221" spans="1:17"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c r="Q5221" s="35"/>
    </row>
    <row r="5222" spans="1:17"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c r="Q5222" s="35"/>
    </row>
    <row r="5223" spans="1:17"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c r="Q5223" s="35"/>
    </row>
    <row r="5224" spans="1:17"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c r="Q5224" s="35"/>
    </row>
    <row r="5225" spans="1:17"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c r="Q5225" s="35"/>
    </row>
    <row r="5226" spans="1:17"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c r="Q5226" s="35"/>
    </row>
    <row r="5227" spans="1:17"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c r="Q5227" s="35"/>
    </row>
    <row r="5228" spans="1:17"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c r="Q5228" s="35"/>
    </row>
    <row r="5229" spans="1:17"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c r="Q5229" s="35"/>
    </row>
    <row r="5230" spans="1:17"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c r="Q5230" s="35"/>
    </row>
    <row r="5231" spans="1:17"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c r="Q5231" s="35"/>
    </row>
    <row r="5232" spans="1:17"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c r="Q5232" s="35"/>
    </row>
    <row r="5233" spans="1:17"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c r="Q5233" s="35"/>
    </row>
    <row r="5234" spans="1:17"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c r="Q5234" s="35"/>
    </row>
    <row r="5235" spans="1:17"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c r="Q5235" s="35"/>
    </row>
    <row r="5236" spans="1:17"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c r="Q5236" s="35"/>
    </row>
    <row r="5237" spans="1:17"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c r="Q5237" s="35"/>
    </row>
    <row r="5238" spans="1:17"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c r="Q5238" s="35"/>
    </row>
    <row r="5239" spans="1:17"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c r="Q5239" s="35"/>
    </row>
    <row r="5240" spans="1:17"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c r="Q5240" s="35"/>
    </row>
    <row r="5241" spans="1:17"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c r="Q5241" s="35"/>
    </row>
    <row r="5242" spans="1:17"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c r="Q5242" s="35"/>
    </row>
    <row r="5243" spans="1:17"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c r="Q5243" s="35"/>
    </row>
    <row r="5244" spans="1:17"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c r="Q5244" s="35"/>
    </row>
    <row r="5245" spans="1:17"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c r="Q5245" s="35"/>
    </row>
    <row r="5246" spans="1:17"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c r="Q5246" s="35"/>
    </row>
    <row r="5247" spans="1:17"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c r="Q5247" s="35"/>
    </row>
    <row r="5248" spans="1:17"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c r="Q5248" s="35"/>
    </row>
    <row r="5249" spans="1:17"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c r="Q5249" s="35"/>
    </row>
    <row r="5250" spans="1:17"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c r="Q5250" s="35"/>
    </row>
    <row r="5251" spans="1:17"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c r="Q5251" s="35"/>
    </row>
    <row r="5252" spans="1:17"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c r="Q5252" s="35"/>
    </row>
    <row r="5253" spans="1:17"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c r="Q5253" s="35"/>
    </row>
    <row r="5254" spans="1:17"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c r="Q5254" s="35"/>
    </row>
    <row r="5255" spans="1:17"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c r="Q5255" s="35"/>
    </row>
    <row r="5256" spans="1:17"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c r="Q5256" s="35"/>
    </row>
    <row r="5257" spans="1:17"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c r="Q5257" s="35"/>
    </row>
    <row r="5258" spans="1:17"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c r="Q5258" s="35"/>
    </row>
    <row r="5259" spans="1:17"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c r="Q5259" s="35"/>
    </row>
    <row r="5260" spans="1:17"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c r="Q5260" s="35"/>
    </row>
    <row r="5261" spans="1:17"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c r="Q5261" s="35"/>
    </row>
    <row r="5262" spans="1:17"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c r="Q5262" s="35"/>
    </row>
    <row r="5263" spans="1:17"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c r="Q5263" s="35"/>
    </row>
    <row r="5264" spans="1:17" x14ac:dyDescent="0.2">
      <c r="A5264" s="29">
        <v>44404</v>
      </c>
      <c r="B5264" s="27">
        <v>3806744.5960023543</v>
      </c>
      <c r="C5264" s="27">
        <v>7348687.5960023543</v>
      </c>
      <c r="D5264" s="27">
        <v>3030482.4039976457</v>
      </c>
      <c r="E5264" s="27">
        <v>-112126</v>
      </c>
      <c r="F5264" s="6">
        <f t="shared" si="4140"/>
        <v>6725101</v>
      </c>
      <c r="G5264" s="6">
        <f t="shared" si="4141"/>
        <v>10267044</v>
      </c>
      <c r="H5264" s="6"/>
      <c r="I5264" s="6">
        <f t="shared" si="4142"/>
        <v>2593534.0295832721</v>
      </c>
      <c r="J5264" s="6">
        <f t="shared" si="4143"/>
        <v>2711598.7962499387</v>
      </c>
      <c r="K5264" s="6">
        <f t="shared" si="4144"/>
        <v>2305960.4370833938</v>
      </c>
      <c r="L5264" s="6">
        <f t="shared" si="4145"/>
        <v>127315.9</v>
      </c>
      <c r="M5264" s="6">
        <f t="shared" si="4146"/>
        <v>5026810.3666666662</v>
      </c>
      <c r="N5264" s="6">
        <f t="shared" si="4147"/>
        <v>5144875.1333333338</v>
      </c>
      <c r="Q5264" s="35"/>
    </row>
    <row r="5265" spans="1:17"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2372984.9524819548</v>
      </c>
      <c r="K5265" s="6">
        <f t="shared" si="4144"/>
        <v>2367399.1141847116</v>
      </c>
      <c r="L5265" s="6">
        <f t="shared" si="4145"/>
        <v>136465.66666666666</v>
      </c>
      <c r="M5265" s="6">
        <f t="shared" si="4146"/>
        <v>4758784.9666666668</v>
      </c>
      <c r="N5265" s="6">
        <f t="shared" si="4147"/>
        <v>4876849.7333333334</v>
      </c>
      <c r="Q5265" s="35"/>
    </row>
    <row r="5266" spans="1:17"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2847028.4997937498</v>
      </c>
      <c r="K5266" s="6">
        <f t="shared" si="4144"/>
        <v>2416473.6668729167</v>
      </c>
      <c r="L5266" s="6">
        <f t="shared" si="4145"/>
        <v>133969.4</v>
      </c>
      <c r="M5266" s="6">
        <f t="shared" si="4146"/>
        <v>5279406.8</v>
      </c>
      <c r="N5266" s="6">
        <f t="shared" si="4147"/>
        <v>5397471.5666666664</v>
      </c>
      <c r="Q5266" s="35"/>
    </row>
    <row r="5267" spans="1:17"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3141365.7361445171</v>
      </c>
      <c r="K5267" s="6">
        <f t="shared" si="4144"/>
        <v>2444077.5305221495</v>
      </c>
      <c r="L5267" s="6">
        <f t="shared" si="4145"/>
        <v>113677.5</v>
      </c>
      <c r="M5267" s="6">
        <f t="shared" si="4146"/>
        <v>5581056</v>
      </c>
      <c r="N5267" s="6">
        <f t="shared" si="4147"/>
        <v>5699120.7666666666</v>
      </c>
      <c r="Q5267" s="35"/>
    </row>
    <row r="5268" spans="1:17"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3124128.0500220074</v>
      </c>
      <c r="K5268" s="26">
        <f t="shared" si="4144"/>
        <v>2462358.7499779919</v>
      </c>
      <c r="L5268" s="26">
        <f t="shared" si="4145"/>
        <v>120485.63333333333</v>
      </c>
      <c r="M5268" s="26">
        <f t="shared" si="4146"/>
        <v>5588907.666666667</v>
      </c>
      <c r="N5268" s="26">
        <f t="shared" si="4147"/>
        <v>5706972.4333333336</v>
      </c>
      <c r="Q5268" s="35"/>
    </row>
    <row r="5269" spans="1:17"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2841818.8407678972</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5439454.0999999996</v>
      </c>
      <c r="Q5269" s="35"/>
    </row>
    <row r="5270" spans="1:17"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3694997.5900376956</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6244435.5999999996</v>
      </c>
      <c r="Q5270" s="35"/>
    </row>
    <row r="5271" spans="1:17"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3150825.3939775783</v>
      </c>
      <c r="K5271" s="6">
        <f t="shared" si="4155"/>
        <v>2392750.3393557537</v>
      </c>
      <c r="L5271" s="6">
        <f t="shared" si="4156"/>
        <v>132694.63333333333</v>
      </c>
      <c r="M5271" s="6">
        <f t="shared" si="4157"/>
        <v>5558205.5999999996</v>
      </c>
      <c r="N5271" s="6">
        <f t="shared" si="4158"/>
        <v>5676270.3666666662</v>
      </c>
      <c r="Q5271" s="35"/>
    </row>
    <row r="5272" spans="1:17"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3140837.1378438775</v>
      </c>
      <c r="K5272" s="6">
        <f t="shared" si="4155"/>
        <v>2392720.0621561226</v>
      </c>
      <c r="L5272" s="6">
        <f t="shared" si="4156"/>
        <v>156821.26666666666</v>
      </c>
      <c r="M5272" s="6">
        <f t="shared" si="4157"/>
        <v>5572313.7000000002</v>
      </c>
      <c r="N5272" s="6">
        <f t="shared" si="4158"/>
        <v>5690378.4666666668</v>
      </c>
      <c r="Q5272" s="35"/>
    </row>
    <row r="5273" spans="1:17"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3469771.8026903193</v>
      </c>
      <c r="K5273" s="6">
        <f t="shared" si="4155"/>
        <v>2390233.3306430131</v>
      </c>
      <c r="L5273" s="6">
        <f t="shared" si="4156"/>
        <v>165890.5</v>
      </c>
      <c r="M5273" s="6">
        <f t="shared" si="4157"/>
        <v>5907830.8666666662</v>
      </c>
      <c r="N5273" s="6">
        <f t="shared" si="4158"/>
        <v>6025895.6333333338</v>
      </c>
      <c r="Q5273" s="35"/>
    </row>
    <row r="5274" spans="1:17"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3138870.8741615112</v>
      </c>
      <c r="K5274" s="6">
        <f t="shared" si="4155"/>
        <v>2399003.3925051545</v>
      </c>
      <c r="L5274" s="6">
        <f t="shared" si="4156"/>
        <v>141028.76666666666</v>
      </c>
      <c r="M5274" s="6">
        <f t="shared" si="4157"/>
        <v>5560838.2666666666</v>
      </c>
      <c r="N5274" s="6">
        <f t="shared" si="4158"/>
        <v>5678903.0333333332</v>
      </c>
      <c r="Q5274" s="35"/>
    </row>
    <row r="5275" spans="1:17"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2658702.8456560802</v>
      </c>
      <c r="K5275" s="6">
        <f t="shared" si="4155"/>
        <v>2381314.8876772523</v>
      </c>
      <c r="L5275" s="6">
        <f t="shared" si="4156"/>
        <v>130710.13333333333</v>
      </c>
      <c r="M5275" s="6">
        <f t="shared" si="4157"/>
        <v>5052663.0999999996</v>
      </c>
      <c r="N5275" s="6">
        <f t="shared" si="4158"/>
        <v>5170727.8666666662</v>
      </c>
      <c r="Q5275" s="35"/>
    </row>
    <row r="5276" spans="1:17"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3171723.7104261345</v>
      </c>
      <c r="K5276" s="6">
        <f t="shared" si="4155"/>
        <v>2362769.9895738647</v>
      </c>
      <c r="L5276" s="6">
        <f t="shared" si="4156"/>
        <v>134952.93333333332</v>
      </c>
      <c r="M5276" s="6">
        <f t="shared" si="4157"/>
        <v>5551381.8666666662</v>
      </c>
      <c r="N5276" s="6">
        <f t="shared" si="4158"/>
        <v>5669446.6333333338</v>
      </c>
      <c r="Q5276" s="35"/>
    </row>
    <row r="5277" spans="1:17"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2758694.4218205586</v>
      </c>
      <c r="K5277" s="6">
        <f t="shared" si="4155"/>
        <v>2358117.9448461067</v>
      </c>
      <c r="L5277" s="6">
        <f t="shared" si="4156"/>
        <v>144217.4</v>
      </c>
      <c r="M5277" s="6">
        <f t="shared" si="4157"/>
        <v>5142965</v>
      </c>
      <c r="N5277" s="6">
        <f t="shared" si="4158"/>
        <v>5261029.7666666666</v>
      </c>
      <c r="Q5277" s="35"/>
    </row>
    <row r="5278" spans="1:17"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3816024.5089982231</v>
      </c>
      <c r="K5278" s="6">
        <f t="shared" si="4155"/>
        <v>2345930.6576684429</v>
      </c>
      <c r="L5278" s="6">
        <f t="shared" si="4156"/>
        <v>149268.23333333334</v>
      </c>
      <c r="M5278" s="6">
        <f t="shared" si="4157"/>
        <v>6193158.6333333338</v>
      </c>
      <c r="N5278" s="6">
        <f t="shared" si="4158"/>
        <v>6311223.4000000004</v>
      </c>
      <c r="Q5278" s="35"/>
    </row>
    <row r="5279" spans="1:17"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3479861.9248556113</v>
      </c>
      <c r="K5279" s="6">
        <f t="shared" si="4155"/>
        <v>2236097.2084777215</v>
      </c>
      <c r="L5279" s="6">
        <f t="shared" si="4156"/>
        <v>172801.03333333333</v>
      </c>
      <c r="M5279" s="6">
        <f t="shared" si="4157"/>
        <v>5770695.4000000004</v>
      </c>
      <c r="N5279" s="6">
        <f t="shared" si="4158"/>
        <v>5888760.166666667</v>
      </c>
      <c r="Q5279" s="35"/>
    </row>
    <row r="5280" spans="1:17"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2849647.7400281955</v>
      </c>
      <c r="K5280" s="6">
        <f t="shared" si="4155"/>
        <v>2207203.5933051379</v>
      </c>
      <c r="L5280" s="6">
        <f t="shared" si="4156"/>
        <v>187383.76666666666</v>
      </c>
      <c r="M5280" s="6">
        <f t="shared" si="4157"/>
        <v>5126170.333333333</v>
      </c>
      <c r="N5280" s="6">
        <f t="shared" si="4158"/>
        <v>5244235.0999999996</v>
      </c>
      <c r="Q5280" s="35"/>
    </row>
    <row r="5281" spans="1:17"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3115343.8672641558</v>
      </c>
      <c r="K5281" s="6">
        <f t="shared" si="4155"/>
        <v>2193050.6994025102</v>
      </c>
      <c r="L5281" s="6">
        <f t="shared" si="4156"/>
        <v>198307.03333333333</v>
      </c>
      <c r="M5281" s="6">
        <f t="shared" si="4157"/>
        <v>5388636.833333333</v>
      </c>
      <c r="N5281" s="6">
        <f t="shared" si="4158"/>
        <v>5506701.5999999996</v>
      </c>
      <c r="Q5281" s="35"/>
    </row>
    <row r="5282" spans="1:17"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2650105.6596672907</v>
      </c>
      <c r="K5282" s="6">
        <f t="shared" si="4155"/>
        <v>2158093.373666042</v>
      </c>
      <c r="L5282" s="6">
        <f t="shared" si="4156"/>
        <v>208316.7</v>
      </c>
      <c r="M5282" s="6">
        <f t="shared" si="4157"/>
        <v>4898450.9666666668</v>
      </c>
      <c r="N5282" s="6">
        <f t="shared" si="4158"/>
        <v>5016515.7333333334</v>
      </c>
      <c r="Q5282" s="35"/>
    </row>
    <row r="5283" spans="1:17"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2232563.7350332825</v>
      </c>
      <c r="K5283" s="6">
        <f t="shared" si="4155"/>
        <v>2148450.9649667172</v>
      </c>
      <c r="L5283" s="6">
        <f t="shared" si="4156"/>
        <v>215445.53333333333</v>
      </c>
      <c r="M5283" s="6">
        <f t="shared" si="4157"/>
        <v>4478395.4666666668</v>
      </c>
      <c r="N5283" s="6">
        <f t="shared" si="4158"/>
        <v>4596460.2333333334</v>
      </c>
      <c r="Q5283" s="35"/>
    </row>
    <row r="5284" spans="1:17"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2755656.2344524865</v>
      </c>
      <c r="K5284" s="6">
        <f t="shared" si="4155"/>
        <v>2155916.1655475129</v>
      </c>
      <c r="L5284" s="6">
        <f t="shared" si="4156"/>
        <v>222926.36666666667</v>
      </c>
      <c r="M5284" s="6">
        <f t="shared" si="4157"/>
        <v>5016434</v>
      </c>
      <c r="N5284" s="6">
        <f t="shared" si="4158"/>
        <v>5134498.7666666666</v>
      </c>
      <c r="Q5284" s="35"/>
    </row>
    <row r="5285" spans="1:17"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1756669.6619563841</v>
      </c>
      <c r="K5285" s="6">
        <f t="shared" si="4155"/>
        <v>2155187.6380436155</v>
      </c>
      <c r="L5285" s="6">
        <f t="shared" si="4156"/>
        <v>239413.93333333332</v>
      </c>
      <c r="M5285" s="6">
        <f t="shared" si="4157"/>
        <v>4033206.4666666668</v>
      </c>
      <c r="N5285" s="6">
        <f t="shared" si="4158"/>
        <v>4151271.2333333334</v>
      </c>
      <c r="Q5285" s="35"/>
    </row>
    <row r="5286" spans="1:17"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1418900.4401764451</v>
      </c>
      <c r="K5286" s="6">
        <f t="shared" si="4155"/>
        <v>2153176.2598235547</v>
      </c>
      <c r="L5286" s="6">
        <f t="shared" si="4156"/>
        <v>254628.96666666667</v>
      </c>
      <c r="M5286" s="6">
        <f t="shared" si="4157"/>
        <v>3708640.9</v>
      </c>
      <c r="N5286" s="6">
        <f t="shared" si="4158"/>
        <v>3826705.6666666665</v>
      </c>
      <c r="Q5286" s="35"/>
    </row>
    <row r="5287" spans="1:17"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1920884.7356523129</v>
      </c>
      <c r="K5287" s="6">
        <f t="shared" si="4155"/>
        <v>2158784.7310143542</v>
      </c>
      <c r="L5287" s="6">
        <f t="shared" si="4156"/>
        <v>278715.76666666666</v>
      </c>
      <c r="M5287" s="6">
        <f t="shared" si="4157"/>
        <v>4240320.4666666668</v>
      </c>
      <c r="N5287" s="6">
        <f t="shared" si="4158"/>
        <v>4358385.2333333334</v>
      </c>
      <c r="Q5287" s="35"/>
    </row>
    <row r="5288" spans="1:17"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2576830.0973921921</v>
      </c>
      <c r="K5288" s="6">
        <f t="shared" si="4155"/>
        <v>2170579.3026078087</v>
      </c>
      <c r="L5288" s="6">
        <f t="shared" si="4156"/>
        <v>308969.13333333336</v>
      </c>
      <c r="M5288" s="6">
        <f t="shared" si="4157"/>
        <v>4938313.7666666666</v>
      </c>
      <c r="N5288" s="6">
        <f t="shared" si="4158"/>
        <v>5056378.5333333332</v>
      </c>
      <c r="Q5288" s="35"/>
    </row>
    <row r="5289" spans="1:17"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2818667.6657598913</v>
      </c>
      <c r="K5289" s="6">
        <f t="shared" si="4155"/>
        <v>2188669.8009067751</v>
      </c>
      <c r="L5289" s="6">
        <f t="shared" si="4156"/>
        <v>309431.90000000002</v>
      </c>
      <c r="M5289" s="6">
        <f t="shared" si="4157"/>
        <v>5198704.5999999996</v>
      </c>
      <c r="N5289" s="6">
        <f t="shared" si="4158"/>
        <v>5316769.3666666662</v>
      </c>
      <c r="Q5289" s="35"/>
    </row>
    <row r="5290" spans="1:17"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2511637.998242809</v>
      </c>
      <c r="K5290" s="6">
        <f t="shared" si="4155"/>
        <v>2168027.0684238579</v>
      </c>
      <c r="L5290" s="6">
        <f t="shared" si="4156"/>
        <v>333676.3</v>
      </c>
      <c r="M5290" s="6">
        <f t="shared" si="4157"/>
        <v>4895276.5999999996</v>
      </c>
      <c r="N5290" s="6">
        <f t="shared" si="4158"/>
        <v>5013341.3666666662</v>
      </c>
      <c r="Q5290" s="35"/>
    </row>
    <row r="5291" spans="1:17"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3088334.4540733253</v>
      </c>
      <c r="K5291" s="6">
        <f t="shared" si="4155"/>
        <v>2148816.4792600079</v>
      </c>
      <c r="L5291" s="6">
        <f t="shared" si="4156"/>
        <v>352403.96666666667</v>
      </c>
      <c r="M5291" s="6">
        <f t="shared" si="4157"/>
        <v>5471490.1333333338</v>
      </c>
      <c r="N5291" s="6">
        <f t="shared" si="4158"/>
        <v>5589554.9000000004</v>
      </c>
      <c r="Q5291" s="35"/>
    </row>
    <row r="5292" spans="1:17"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1751705.0727793237</v>
      </c>
      <c r="K5292" s="6">
        <f t="shared" si="4155"/>
        <v>2144906.3938873429</v>
      </c>
      <c r="L5292" s="6">
        <f t="shared" si="4156"/>
        <v>379064.9</v>
      </c>
      <c r="M5292" s="6">
        <f t="shared" si="4157"/>
        <v>4157611.6</v>
      </c>
      <c r="N5292" s="6">
        <f t="shared" si="4158"/>
        <v>4275676.3666666662</v>
      </c>
      <c r="Q5292" s="35"/>
    </row>
    <row r="5293" spans="1:17"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1766084.440089613</v>
      </c>
      <c r="K5293" s="6">
        <f t="shared" si="4155"/>
        <v>2128869.2599103875</v>
      </c>
      <c r="L5293" s="6">
        <f t="shared" si="4156"/>
        <v>394083.4</v>
      </c>
      <c r="M5293" s="6">
        <f t="shared" si="4157"/>
        <v>4170972.3333333335</v>
      </c>
      <c r="N5293" s="6">
        <f t="shared" si="4158"/>
        <v>4289037.0999999996</v>
      </c>
      <c r="Q5293" s="35"/>
    </row>
    <row r="5294" spans="1:17"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c r="Q5294" s="35"/>
    </row>
    <row r="5295" spans="1:17"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c r="Q5295" s="35"/>
    </row>
    <row r="5296" spans="1:17"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c r="Q5296" s="35"/>
    </row>
    <row r="5297" spans="1:17"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c r="Q5297" s="35"/>
    </row>
    <row r="5298" spans="1:17"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c r="Q5298" s="35"/>
    </row>
    <row r="5299" spans="1:17"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c r="Q5299" s="35"/>
    </row>
    <row r="5300" spans="1:17"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c r="Q5300" s="35"/>
    </row>
    <row r="5301" spans="1:17"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c r="Q5301" s="35"/>
    </row>
    <row r="5302" spans="1:17"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c r="Q5302" s="35"/>
    </row>
    <row r="5303" spans="1:17"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c r="Q5303" s="35"/>
    </row>
    <row r="5304" spans="1:17"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c r="Q5304" s="35"/>
    </row>
    <row r="5305" spans="1:17"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c r="Q5305" s="35"/>
    </row>
    <row r="5306" spans="1:17"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c r="Q5306" s="35"/>
    </row>
    <row r="5307" spans="1:17"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c r="Q5307" s="35"/>
    </row>
    <row r="5308" spans="1:17"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c r="Q5308" s="35"/>
    </row>
    <row r="5309" spans="1:17"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c r="Q5309" s="35"/>
    </row>
    <row r="5310" spans="1:17"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c r="Q5310" s="35"/>
    </row>
    <row r="5311" spans="1:17"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c r="Q5311" s="35"/>
    </row>
    <row r="5312" spans="1:17"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c r="Q5312" s="35"/>
    </row>
    <row r="5313" spans="1:17"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c r="Q5313" s="35"/>
    </row>
    <row r="5314" spans="1:17"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c r="Q5314" s="35"/>
    </row>
    <row r="5315" spans="1:17"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c r="Q5315" s="35"/>
    </row>
    <row r="5316" spans="1:17"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c r="Q5316" s="35"/>
    </row>
    <row r="5317" spans="1:17"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c r="Q5317" s="35"/>
    </row>
    <row r="5318" spans="1:17"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c r="Q5318" s="35"/>
    </row>
    <row r="5319" spans="1:17"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c r="Q5319" s="35"/>
    </row>
    <row r="5320" spans="1:17"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c r="Q5320" s="35"/>
    </row>
    <row r="5321" spans="1:17"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c r="Q5321" s="35"/>
    </row>
    <row r="5322" spans="1:17"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c r="Q5322" s="35"/>
    </row>
    <row r="5323" spans="1:17"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c r="Q5323" s="35"/>
    </row>
    <row r="5324" spans="1:17"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c r="Q5324" s="35"/>
    </row>
    <row r="5325" spans="1:17"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c r="Q5325" s="35"/>
    </row>
    <row r="5326" spans="1:17"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c r="Q5326" s="35"/>
    </row>
    <row r="5327" spans="1:17"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c r="Q5327" s="35"/>
    </row>
    <row r="5328" spans="1:17"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c r="Q5328" s="35"/>
    </row>
    <row r="5329" spans="1:17"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c r="Q5329" s="35"/>
    </row>
    <row r="5330" spans="1:17" x14ac:dyDescent="0.2">
      <c r="A5330" s="19">
        <v>44470</v>
      </c>
      <c r="B5330" s="20">
        <v>-35881384</v>
      </c>
      <c r="C5330" s="20">
        <v>-36830176.406344473</v>
      </c>
      <c r="D5330" s="20">
        <v>7218800</v>
      </c>
      <c r="E5330" s="20">
        <v>710150</v>
      </c>
      <c r="F5330" s="20">
        <f t="shared" si="4159"/>
        <v>-27952434</v>
      </c>
      <c r="G5330" s="20">
        <f t="shared" si="4160"/>
        <v>-28901226.406344473</v>
      </c>
      <c r="H5330" s="20"/>
      <c r="I5330" s="20">
        <f t="shared" ref="I5330:I5360" si="4167">AVERAGE(B5301:B5330)</f>
        <v>1107303.4243884454</v>
      </c>
      <c r="J5330" s="20">
        <f t="shared" ref="J5330:J5361" si="4168">AVERAGE(C5301:C5330)</f>
        <v>1075677.0108436297</v>
      </c>
      <c r="K5330" s="20">
        <f t="shared" ref="K5330:K5361" si="4169">AVERAGE(D5301:D5330)</f>
        <v>3936291.3089448879</v>
      </c>
      <c r="L5330" s="20">
        <f t="shared" ref="L5330:L5360" si="4170">AVERAGE(E5301:E5330)</f>
        <v>207552.13333333333</v>
      </c>
      <c r="M5330" s="20">
        <f t="shared" ref="M5330:M5360" si="4171">AVERAGE(F5301:F5330)</f>
        <v>5251146.8666666662</v>
      </c>
      <c r="N5330" s="20">
        <f t="shared" ref="N5330:N5360" si="4172">AVERAGE(G5301:G5330)</f>
        <v>5219520.4531218512</v>
      </c>
      <c r="Q5330" s="35"/>
    </row>
    <row r="5331" spans="1:17" x14ac:dyDescent="0.2">
      <c r="A5331" s="29">
        <v>44471</v>
      </c>
      <c r="B5331" s="27">
        <v>24474220</v>
      </c>
      <c r="C5331" s="27">
        <v>24420136.537062623</v>
      </c>
      <c r="D5331" s="27">
        <v>6881450</v>
      </c>
      <c r="E5331" s="27">
        <v>-188549</v>
      </c>
      <c r="F5331" s="6">
        <f t="shared" si="4159"/>
        <v>31167121</v>
      </c>
      <c r="G5331" s="6">
        <f t="shared" si="4160"/>
        <v>31113037.537062623</v>
      </c>
      <c r="H5331" s="6"/>
      <c r="I5331" s="6">
        <f t="shared" si="4167"/>
        <v>1556547.848489061</v>
      </c>
      <c r="J5331" s="6">
        <f t="shared" si="4168"/>
        <v>1523118.6528463326</v>
      </c>
      <c r="K5331" s="6">
        <f t="shared" si="4169"/>
        <v>4061981.5848442721</v>
      </c>
      <c r="L5331" s="6">
        <f t="shared" si="4170"/>
        <v>194131.1</v>
      </c>
      <c r="M5331" s="6">
        <f t="shared" si="4171"/>
        <v>5812660.5333333332</v>
      </c>
      <c r="N5331" s="6">
        <f t="shared" si="4172"/>
        <v>5779231.3376906049</v>
      </c>
      <c r="Q5331" s="35"/>
    </row>
    <row r="5332" spans="1:17" x14ac:dyDescent="0.2">
      <c r="A5332" s="29">
        <v>44472</v>
      </c>
      <c r="B5332" s="27">
        <v>-5029385</v>
      </c>
      <c r="C5332" s="27">
        <v>-4825822.8810121613</v>
      </c>
      <c r="D5332" s="27">
        <v>5956037</v>
      </c>
      <c r="E5332" s="27">
        <v>-206588</v>
      </c>
      <c r="F5332" s="6">
        <f t="shared" si="4159"/>
        <v>720064</v>
      </c>
      <c r="G5332" s="6">
        <f t="shared" si="4160"/>
        <v>923626.11898783874</v>
      </c>
      <c r="H5332" s="6"/>
      <c r="I5332" s="6">
        <f t="shared" si="4167"/>
        <v>1737970.6828537127</v>
      </c>
      <c r="J5332" s="6">
        <f t="shared" si="4168"/>
        <v>1711326.8911772454</v>
      </c>
      <c r="K5332" s="6">
        <f t="shared" si="4169"/>
        <v>4176699.5171462875</v>
      </c>
      <c r="L5332" s="6">
        <f t="shared" si="4170"/>
        <v>186965.7</v>
      </c>
      <c r="M5332" s="6">
        <f t="shared" si="4171"/>
        <v>6101635.9000000004</v>
      </c>
      <c r="N5332" s="6">
        <f t="shared" si="4172"/>
        <v>6074992.1083235322</v>
      </c>
      <c r="Q5332" s="35"/>
    </row>
    <row r="5333" spans="1:17" x14ac:dyDescent="0.2">
      <c r="A5333" s="29">
        <v>44473</v>
      </c>
      <c r="B5333" s="27">
        <v>8623043</v>
      </c>
      <c r="C5333" s="27">
        <v>8783239.2075957693</v>
      </c>
      <c r="D5333" s="27">
        <v>4899992</v>
      </c>
      <c r="E5333" s="27">
        <v>267463</v>
      </c>
      <c r="F5333" s="6">
        <f t="shared" si="4159"/>
        <v>13790498</v>
      </c>
      <c r="G5333" s="6">
        <f t="shared" si="4160"/>
        <v>13950694.207595769</v>
      </c>
      <c r="H5333" s="6"/>
      <c r="I5333" s="6">
        <f t="shared" si="4167"/>
        <v>2115679.2079666834</v>
      </c>
      <c r="J5333" s="6">
        <f t="shared" si="4168"/>
        <v>2094375.2898767416</v>
      </c>
      <c r="K5333" s="6">
        <f t="shared" si="4169"/>
        <v>4272435.0586999841</v>
      </c>
      <c r="L5333" s="6">
        <f t="shared" si="4170"/>
        <v>199664.46666666667</v>
      </c>
      <c r="M5333" s="6">
        <f t="shared" si="4171"/>
        <v>6587778.7333333334</v>
      </c>
      <c r="N5333" s="6">
        <f t="shared" si="4172"/>
        <v>6566474.8152433913</v>
      </c>
      <c r="Q5333" s="35"/>
    </row>
    <row r="5334" spans="1:17" x14ac:dyDescent="0.2">
      <c r="A5334" s="29">
        <v>44474</v>
      </c>
      <c r="B5334" s="27">
        <v>-1633781</v>
      </c>
      <c r="C5334" s="27">
        <v>-1396605.3771542117</v>
      </c>
      <c r="D5334" s="27">
        <v>3643600</v>
      </c>
      <c r="E5334" s="27">
        <v>875831</v>
      </c>
      <c r="F5334" s="6">
        <f t="shared" si="4159"/>
        <v>2885650</v>
      </c>
      <c r="G5334" s="6">
        <f t="shared" si="4160"/>
        <v>3122825.6228457885</v>
      </c>
      <c r="H5334" s="6"/>
      <c r="I5334" s="6">
        <f t="shared" si="4167"/>
        <v>1563017.8574041598</v>
      </c>
      <c r="J5334" s="6">
        <f t="shared" si="4168"/>
        <v>1549619.7934090781</v>
      </c>
      <c r="K5334" s="6">
        <f t="shared" si="4169"/>
        <v>4328343.9092625072</v>
      </c>
      <c r="L5334" s="6">
        <f t="shared" si="4170"/>
        <v>227546.7</v>
      </c>
      <c r="M5334" s="6">
        <f t="shared" si="4171"/>
        <v>6118908.4666666668</v>
      </c>
      <c r="N5334" s="6">
        <f t="shared" si="4172"/>
        <v>6105510.4026715849</v>
      </c>
      <c r="Q5334" s="35"/>
    </row>
    <row r="5335" spans="1:17" x14ac:dyDescent="0.2">
      <c r="A5335" s="29">
        <v>44475</v>
      </c>
      <c r="B5335" s="27">
        <v>23168535</v>
      </c>
      <c r="C5335" s="27">
        <v>23287710.690973818</v>
      </c>
      <c r="D5335" s="27">
        <v>3131875</v>
      </c>
      <c r="E5335" s="27">
        <v>883988</v>
      </c>
      <c r="F5335" s="6">
        <f t="shared" si="4159"/>
        <v>27184398</v>
      </c>
      <c r="G5335" s="6">
        <f t="shared" si="4160"/>
        <v>27303573.690973818</v>
      </c>
      <c r="H5335" s="6"/>
      <c r="I5335" s="6">
        <f t="shared" si="4167"/>
        <v>2336111.5053098439</v>
      </c>
      <c r="J5335" s="6">
        <f t="shared" si="4168"/>
        <v>2326685.9643472224</v>
      </c>
      <c r="K5335" s="6">
        <f t="shared" si="4169"/>
        <v>4322305.1946901558</v>
      </c>
      <c r="L5335" s="6">
        <f t="shared" si="4170"/>
        <v>255810.6</v>
      </c>
      <c r="M5335" s="6">
        <f t="shared" si="4171"/>
        <v>6914227.2999999998</v>
      </c>
      <c r="N5335" s="6">
        <f t="shared" si="4172"/>
        <v>6904801.7590373782</v>
      </c>
      <c r="Q5335" s="35"/>
    </row>
    <row r="5336" spans="1:17" x14ac:dyDescent="0.2">
      <c r="A5336" s="29">
        <v>44476</v>
      </c>
      <c r="B5336" s="27">
        <v>35896223</v>
      </c>
      <c r="C5336" s="27">
        <v>35925655.843843378</v>
      </c>
      <c r="D5336" s="27">
        <v>4086818</v>
      </c>
      <c r="E5336" s="27">
        <v>615166</v>
      </c>
      <c r="F5336" s="6">
        <f t="shared" si="4159"/>
        <v>40598207</v>
      </c>
      <c r="G5336" s="6">
        <f t="shared" si="4160"/>
        <v>40627639.843843378</v>
      </c>
      <c r="H5336" s="6"/>
      <c r="I5336" s="6">
        <f t="shared" si="4167"/>
        <v>3836689.3059921325</v>
      </c>
      <c r="J5336" s="6">
        <f t="shared" si="4168"/>
        <v>3828244.85982429</v>
      </c>
      <c r="K5336" s="6">
        <f t="shared" si="4169"/>
        <v>4364395.0940078683</v>
      </c>
      <c r="L5336" s="6">
        <f t="shared" si="4170"/>
        <v>277370.36666666664</v>
      </c>
      <c r="M5336" s="6">
        <f t="shared" si="4171"/>
        <v>8478454.7666666675</v>
      </c>
      <c r="N5336" s="6">
        <f t="shared" si="4172"/>
        <v>8470010.3204988241</v>
      </c>
      <c r="Q5336" s="35"/>
    </row>
    <row r="5337" spans="1:17" x14ac:dyDescent="0.2">
      <c r="A5337" s="29">
        <v>44477</v>
      </c>
      <c r="B5337" s="27">
        <v>-4650343</v>
      </c>
      <c r="C5337" s="27">
        <v>-4674421.0500633903</v>
      </c>
      <c r="D5337" s="27">
        <v>4831002</v>
      </c>
      <c r="E5337" s="27">
        <v>532705</v>
      </c>
      <c r="F5337" s="6">
        <f t="shared" si="4159"/>
        <v>713364</v>
      </c>
      <c r="G5337" s="6">
        <f t="shared" si="4160"/>
        <v>689285.94993660972</v>
      </c>
      <c r="H5337" s="6"/>
      <c r="I5337" s="6">
        <f t="shared" si="4167"/>
        <v>3413612.6818686328</v>
      </c>
      <c r="J5337" s="6">
        <f t="shared" si="4168"/>
        <v>3404365.6340320106</v>
      </c>
      <c r="K5337" s="6">
        <f t="shared" si="4169"/>
        <v>4404065.2514647013</v>
      </c>
      <c r="L5337" s="6">
        <f t="shared" si="4170"/>
        <v>279922.3</v>
      </c>
      <c r="M5337" s="6">
        <f t="shared" si="4171"/>
        <v>8097600.2333333334</v>
      </c>
      <c r="N5337" s="6">
        <f t="shared" si="4172"/>
        <v>8088353.1854967112</v>
      </c>
      <c r="Q5337" s="35"/>
    </row>
    <row r="5338" spans="1:17" x14ac:dyDescent="0.2">
      <c r="A5338" s="29">
        <v>44478</v>
      </c>
      <c r="B5338" s="27">
        <v>-3876660</v>
      </c>
      <c r="C5338" s="27">
        <v>-3766569.972643909</v>
      </c>
      <c r="D5338" s="27">
        <v>5351990</v>
      </c>
      <c r="E5338" s="27">
        <v>-63251</v>
      </c>
      <c r="F5338" s="6">
        <f t="shared" si="4159"/>
        <v>1412079</v>
      </c>
      <c r="G5338" s="6">
        <f t="shared" si="4160"/>
        <v>1522169.027356091</v>
      </c>
      <c r="H5338" s="6"/>
      <c r="I5338" s="6">
        <f t="shared" si="4167"/>
        <v>3190045.154066978</v>
      </c>
      <c r="J5338" s="6">
        <f t="shared" si="4168"/>
        <v>3184467.7738088919</v>
      </c>
      <c r="K5338" s="6">
        <f t="shared" si="4169"/>
        <v>4487359.5459330222</v>
      </c>
      <c r="L5338" s="6">
        <f t="shared" si="4170"/>
        <v>275649.13333333336</v>
      </c>
      <c r="M5338" s="6">
        <f t="shared" si="4171"/>
        <v>7953053.833333333</v>
      </c>
      <c r="N5338" s="6">
        <f t="shared" si="4172"/>
        <v>7947476.4530752469</v>
      </c>
      <c r="Q5338" s="35"/>
    </row>
    <row r="5339" spans="1:17" x14ac:dyDescent="0.2">
      <c r="A5339" s="29">
        <v>44479</v>
      </c>
      <c r="B5339" s="27">
        <v>-7618916</v>
      </c>
      <c r="C5339" s="27">
        <v>-7483235.1039246684</v>
      </c>
      <c r="D5339" s="27">
        <v>4730638</v>
      </c>
      <c r="E5339" s="27">
        <v>-316460</v>
      </c>
      <c r="F5339" s="6">
        <f t="shared" si="4159"/>
        <v>-3204738</v>
      </c>
      <c r="G5339" s="6">
        <f t="shared" si="4160"/>
        <v>-3069057.1039246684</v>
      </c>
      <c r="H5339" s="6"/>
      <c r="I5339" s="6">
        <f t="shared" si="4167"/>
        <v>2873293.9344314691</v>
      </c>
      <c r="J5339" s="6">
        <f t="shared" si="4168"/>
        <v>2872239.2507092282</v>
      </c>
      <c r="K5339" s="6">
        <f t="shared" si="4169"/>
        <v>4541427.2655685311</v>
      </c>
      <c r="L5339" s="6">
        <f t="shared" si="4170"/>
        <v>252637.1</v>
      </c>
      <c r="M5339" s="6">
        <f t="shared" si="4171"/>
        <v>7667358.2999999998</v>
      </c>
      <c r="N5339" s="6">
        <f t="shared" si="4172"/>
        <v>7666303.616277758</v>
      </c>
      <c r="Q5339" s="35"/>
    </row>
    <row r="5340" spans="1:17" x14ac:dyDescent="0.2">
      <c r="A5340" s="29">
        <v>44480</v>
      </c>
      <c r="B5340" s="27">
        <v>14215242</v>
      </c>
      <c r="C5340" s="27">
        <v>14348519.796777738</v>
      </c>
      <c r="D5340" s="27">
        <v>3038878</v>
      </c>
      <c r="E5340" s="27">
        <v>969396</v>
      </c>
      <c r="F5340" s="6">
        <f t="shared" si="4159"/>
        <v>18223516</v>
      </c>
      <c r="G5340" s="6">
        <f t="shared" si="4160"/>
        <v>18356793.79677774</v>
      </c>
      <c r="H5340" s="6"/>
      <c r="I5340" s="6">
        <f t="shared" si="4167"/>
        <v>3665146.0587018412</v>
      </c>
      <c r="J5340" s="6">
        <f t="shared" si="4168"/>
        <v>3668533.9682055255</v>
      </c>
      <c r="K5340" s="6">
        <f t="shared" si="4169"/>
        <v>4534079.307964826</v>
      </c>
      <c r="L5340" s="6">
        <f t="shared" si="4170"/>
        <v>280247.36666666664</v>
      </c>
      <c r="M5340" s="6">
        <f t="shared" si="4171"/>
        <v>8479472.7333333325</v>
      </c>
      <c r="N5340" s="6">
        <f t="shared" si="4172"/>
        <v>8482860.6428370159</v>
      </c>
      <c r="Q5340" s="35"/>
    </row>
    <row r="5341" spans="1:17" x14ac:dyDescent="0.2">
      <c r="A5341" s="29">
        <v>44481</v>
      </c>
      <c r="B5341" s="27">
        <v>12149967</v>
      </c>
      <c r="C5341" s="27">
        <v>12321349.862514114</v>
      </c>
      <c r="D5341" s="27">
        <v>2872718</v>
      </c>
      <c r="E5341" s="27">
        <v>1285950</v>
      </c>
      <c r="F5341" s="6">
        <f t="shared" si="4159"/>
        <v>16308635</v>
      </c>
      <c r="G5341" s="6">
        <f t="shared" si="4160"/>
        <v>16480017.862514114</v>
      </c>
      <c r="H5341" s="6"/>
      <c r="I5341" s="6">
        <f t="shared" si="4167"/>
        <v>3996594.489705353</v>
      </c>
      <c r="J5341" s="6">
        <f t="shared" si="4168"/>
        <v>4005695.1612928403</v>
      </c>
      <c r="K5341" s="6">
        <f t="shared" si="4169"/>
        <v>4522203.7769613145</v>
      </c>
      <c r="L5341" s="6">
        <f t="shared" si="4170"/>
        <v>299781.36666666664</v>
      </c>
      <c r="M5341" s="6">
        <f t="shared" si="4171"/>
        <v>8818579.6333333328</v>
      </c>
      <c r="N5341" s="6">
        <f t="shared" si="4172"/>
        <v>8827680.3049208187</v>
      </c>
      <c r="Q5341" s="35"/>
    </row>
    <row r="5342" spans="1:17" x14ac:dyDescent="0.2">
      <c r="A5342" s="29">
        <v>44482</v>
      </c>
      <c r="B5342" s="27">
        <v>-6460374</v>
      </c>
      <c r="C5342" s="27">
        <v>-6330940.6407378586</v>
      </c>
      <c r="D5342" s="27">
        <v>2543961</v>
      </c>
      <c r="E5342" s="27">
        <v>1130760</v>
      </c>
      <c r="F5342" s="6">
        <f t="shared" si="4159"/>
        <v>-2785653</v>
      </c>
      <c r="G5342" s="6">
        <f t="shared" si="4160"/>
        <v>-2656219.6407378586</v>
      </c>
      <c r="H5342" s="6"/>
      <c r="I5342" s="6">
        <f t="shared" si="4167"/>
        <v>3492832.2387365131</v>
      </c>
      <c r="J5342" s="6">
        <f t="shared" si="4168"/>
        <v>3506247.3556327387</v>
      </c>
      <c r="K5342" s="6">
        <f t="shared" si="4169"/>
        <v>4486413.7279301537</v>
      </c>
      <c r="L5342" s="6">
        <f t="shared" si="4170"/>
        <v>306271.96666666667</v>
      </c>
      <c r="M5342" s="6">
        <f t="shared" si="4171"/>
        <v>8285517.9333333336</v>
      </c>
      <c r="N5342" s="6">
        <f t="shared" si="4172"/>
        <v>8298933.0502295597</v>
      </c>
      <c r="Q5342" s="35"/>
    </row>
    <row r="5343" spans="1:17" x14ac:dyDescent="0.2">
      <c r="A5343" s="29">
        <v>44483</v>
      </c>
      <c r="B5343" s="27">
        <v>-3435335</v>
      </c>
      <c r="C5343" s="27">
        <v>-3679768.2297365209</v>
      </c>
      <c r="D5343" s="27">
        <v>2840482</v>
      </c>
      <c r="E5343" s="27">
        <v>605384</v>
      </c>
      <c r="F5343" s="6">
        <f t="shared" si="4159"/>
        <v>10531</v>
      </c>
      <c r="G5343" s="6">
        <f t="shared" si="4160"/>
        <v>-233902.22973652091</v>
      </c>
      <c r="H5343" s="6"/>
      <c r="I5343" s="6">
        <f t="shared" si="4167"/>
        <v>3005442.7722124066</v>
      </c>
      <c r="J5343" s="6">
        <f t="shared" si="4168"/>
        <v>3010710.1147840815</v>
      </c>
      <c r="K5343" s="6">
        <f t="shared" si="4169"/>
        <v>4486470.1944542611</v>
      </c>
      <c r="L5343" s="6">
        <f t="shared" si="4170"/>
        <v>313278.16666666669</v>
      </c>
      <c r="M5343" s="6">
        <f t="shared" si="4171"/>
        <v>7805191.1333333338</v>
      </c>
      <c r="N5343" s="6">
        <f t="shared" si="4172"/>
        <v>7810458.4759050068</v>
      </c>
      <c r="Q5343" s="35"/>
    </row>
    <row r="5344" spans="1:17" x14ac:dyDescent="0.2">
      <c r="A5344" s="29">
        <v>44484</v>
      </c>
      <c r="B5344" s="27">
        <v>9748065</v>
      </c>
      <c r="C5344" s="27">
        <v>9805181.6668487675</v>
      </c>
      <c r="D5344" s="27">
        <v>2800267</v>
      </c>
      <c r="E5344" s="27">
        <v>803401</v>
      </c>
      <c r="F5344" s="6">
        <f t="shared" si="4159"/>
        <v>13351733</v>
      </c>
      <c r="G5344" s="6">
        <f t="shared" si="4160"/>
        <v>13408849.666848768</v>
      </c>
      <c r="H5344" s="6"/>
      <c r="I5344" s="6">
        <f t="shared" si="4167"/>
        <v>3031082.8553256276</v>
      </c>
      <c r="J5344" s="6">
        <f t="shared" si="4168"/>
        <v>3038254.0867922609</v>
      </c>
      <c r="K5344" s="6">
        <f t="shared" si="4169"/>
        <v>4486836.3113410389</v>
      </c>
      <c r="L5344" s="6">
        <f t="shared" si="4170"/>
        <v>343016.2</v>
      </c>
      <c r="M5344" s="6">
        <f t="shared" si="4171"/>
        <v>7860935.3666666662</v>
      </c>
      <c r="N5344" s="6">
        <f t="shared" si="4172"/>
        <v>7868106.5981332995</v>
      </c>
      <c r="Q5344" s="35"/>
    </row>
    <row r="5345" spans="1:17" x14ac:dyDescent="0.2">
      <c r="A5345" s="29">
        <v>44485</v>
      </c>
      <c r="B5345" s="27">
        <v>26106538</v>
      </c>
      <c r="C5345" s="27">
        <v>26289770.839842975</v>
      </c>
      <c r="D5345" s="27">
        <v>3750516</v>
      </c>
      <c r="E5345" s="27">
        <v>1159098</v>
      </c>
      <c r="F5345" s="6">
        <f t="shared" si="4159"/>
        <v>31016152</v>
      </c>
      <c r="G5345" s="6">
        <f t="shared" si="4160"/>
        <v>31199384.839842975</v>
      </c>
      <c r="H5345" s="6"/>
      <c r="I5345" s="6">
        <f t="shared" si="4167"/>
        <v>3874305.4200680037</v>
      </c>
      <c r="J5345" s="6">
        <f t="shared" si="4168"/>
        <v>3887584.4128627358</v>
      </c>
      <c r="K5345" s="6">
        <f t="shared" si="4169"/>
        <v>4489827.7132653296</v>
      </c>
      <c r="L5345" s="6">
        <f t="shared" si="4170"/>
        <v>383862.73333333334</v>
      </c>
      <c r="M5345" s="6">
        <f t="shared" si="4171"/>
        <v>8747995.8666666672</v>
      </c>
      <c r="N5345" s="6">
        <f t="shared" si="4172"/>
        <v>8761274.8594613988</v>
      </c>
      <c r="Q5345" s="35"/>
    </row>
    <row r="5346" spans="1:17" x14ac:dyDescent="0.2">
      <c r="A5346" s="29">
        <v>44486</v>
      </c>
      <c r="B5346" s="27">
        <v>10924514</v>
      </c>
      <c r="C5346" s="27">
        <v>10916558.638955824</v>
      </c>
      <c r="D5346" s="27">
        <v>3659239</v>
      </c>
      <c r="E5346" s="27">
        <v>1050745</v>
      </c>
      <c r="F5346" s="6">
        <f t="shared" si="4159"/>
        <v>15634498</v>
      </c>
      <c r="G5346" s="6">
        <f t="shared" si="4160"/>
        <v>15626542.638955824</v>
      </c>
      <c r="H5346" s="6"/>
      <c r="I5346" s="6">
        <f t="shared" si="4167"/>
        <v>4233530.0914969184</v>
      </c>
      <c r="J5346" s="6">
        <f t="shared" si="4168"/>
        <v>4246543.9055901784</v>
      </c>
      <c r="K5346" s="6">
        <f t="shared" si="4169"/>
        <v>4529941.5085030813</v>
      </c>
      <c r="L5346" s="6">
        <f t="shared" si="4170"/>
        <v>413788.56666666665</v>
      </c>
      <c r="M5346" s="6">
        <f t="shared" si="4171"/>
        <v>9177260.166666666</v>
      </c>
      <c r="N5346" s="6">
        <f t="shared" si="4172"/>
        <v>9190273.9807599261</v>
      </c>
      <c r="Q5346" s="35"/>
    </row>
    <row r="5347" spans="1:17" x14ac:dyDescent="0.2">
      <c r="A5347" s="29">
        <v>44487</v>
      </c>
      <c r="B5347" s="27">
        <v>21975052</v>
      </c>
      <c r="C5347" s="27">
        <v>22308182.467238139</v>
      </c>
      <c r="D5347" s="27">
        <v>5176411</v>
      </c>
      <c r="E5347" s="27">
        <v>162409</v>
      </c>
      <c r="F5347" s="6">
        <f t="shared" si="4159"/>
        <v>27313872</v>
      </c>
      <c r="G5347" s="6">
        <f t="shared" si="4160"/>
        <v>27647002.467238139</v>
      </c>
      <c r="H5347" s="6"/>
      <c r="I5347" s="6">
        <f t="shared" si="4167"/>
        <v>5072520.9574777083</v>
      </c>
      <c r="J5347" s="6">
        <f t="shared" si="4168"/>
        <v>5096639.1204789067</v>
      </c>
      <c r="K5347" s="6">
        <f t="shared" si="4169"/>
        <v>4604402.5091889566</v>
      </c>
      <c r="L5347" s="6">
        <f t="shared" si="4170"/>
        <v>425885.13333333336</v>
      </c>
      <c r="M5347" s="6">
        <f t="shared" si="4171"/>
        <v>10102808.6</v>
      </c>
      <c r="N5347" s="6">
        <f t="shared" si="4172"/>
        <v>10126926.763001198</v>
      </c>
      <c r="Q5347" s="35"/>
    </row>
    <row r="5348" spans="1:17" x14ac:dyDescent="0.2">
      <c r="A5348" s="29">
        <v>44488</v>
      </c>
      <c r="B5348" s="27">
        <v>-15142312</v>
      </c>
      <c r="C5348" s="27">
        <v>-15400642.643324623</v>
      </c>
      <c r="D5348" s="27">
        <v>4572168</v>
      </c>
      <c r="E5348" s="27">
        <v>-229797</v>
      </c>
      <c r="F5348" s="6">
        <f t="shared" si="4159"/>
        <v>-10799941</v>
      </c>
      <c r="G5348" s="6">
        <f t="shared" si="4160"/>
        <v>-11058271.643324623</v>
      </c>
      <c r="H5348" s="6"/>
      <c r="I5348" s="6">
        <f t="shared" si="4167"/>
        <v>4824018.5608768342</v>
      </c>
      <c r="J5348" s="6">
        <f t="shared" si="4168"/>
        <v>4839525.7024338795</v>
      </c>
      <c r="K5348" s="6">
        <f t="shared" si="4169"/>
        <v>4640901.4057898326</v>
      </c>
      <c r="L5348" s="6">
        <f t="shared" si="4170"/>
        <v>414745.73333333334</v>
      </c>
      <c r="M5348" s="6">
        <f t="shared" si="4171"/>
        <v>9879665.6999999993</v>
      </c>
      <c r="N5348" s="6">
        <f t="shared" si="4172"/>
        <v>9895172.8415570445</v>
      </c>
      <c r="Q5348" s="35"/>
    </row>
    <row r="5349" spans="1:17" x14ac:dyDescent="0.2">
      <c r="A5349" s="29">
        <v>44489</v>
      </c>
      <c r="B5349" s="27">
        <v>-38947221</v>
      </c>
      <c r="C5349" s="27">
        <v>-38805837.991370931</v>
      </c>
      <c r="D5349" s="27">
        <v>6170673</v>
      </c>
      <c r="E5349" s="27">
        <v>336386</v>
      </c>
      <c r="F5349" s="6">
        <f t="shared" si="4159"/>
        <v>-32440162</v>
      </c>
      <c r="G5349" s="6">
        <f t="shared" si="4160"/>
        <v>-32298778.991370931</v>
      </c>
      <c r="H5349" s="6"/>
      <c r="I5349" s="6">
        <f t="shared" si="4167"/>
        <v>4056321.4753568969</v>
      </c>
      <c r="J5349" s="6">
        <f t="shared" si="4168"/>
        <v>4076541.383868244</v>
      </c>
      <c r="K5349" s="6">
        <f t="shared" si="4169"/>
        <v>4653085.4579764353</v>
      </c>
      <c r="L5349" s="6">
        <f t="shared" si="4170"/>
        <v>425912.86666666664</v>
      </c>
      <c r="M5349" s="6">
        <f t="shared" si="4171"/>
        <v>9135319.8000000007</v>
      </c>
      <c r="N5349" s="6">
        <f t="shared" si="4172"/>
        <v>9155539.708511347</v>
      </c>
      <c r="Q5349" s="35"/>
    </row>
    <row r="5350" spans="1:17" x14ac:dyDescent="0.2">
      <c r="A5350" s="29">
        <v>44490</v>
      </c>
      <c r="B5350" s="27">
        <v>31425438</v>
      </c>
      <c r="C5350" s="27">
        <v>31447190.347426265</v>
      </c>
      <c r="D5350" s="27">
        <v>6198392</v>
      </c>
      <c r="E5350" s="27">
        <v>-33455</v>
      </c>
      <c r="F5350" s="6">
        <f t="shared" si="4159"/>
        <v>37590375</v>
      </c>
      <c r="G5350" s="6">
        <f t="shared" si="4160"/>
        <v>37612127.347426265</v>
      </c>
      <c r="H5350" s="6"/>
      <c r="I5350" s="6">
        <f t="shared" si="4167"/>
        <v>4553054.2430920163</v>
      </c>
      <c r="J5350" s="6">
        <f t="shared" si="4168"/>
        <v>4573999.2298509059</v>
      </c>
      <c r="K5350" s="6">
        <f t="shared" si="4169"/>
        <v>4725732.790241316</v>
      </c>
      <c r="L5350" s="6">
        <f t="shared" si="4170"/>
        <v>410562.53333333333</v>
      </c>
      <c r="M5350" s="6">
        <f t="shared" si="4171"/>
        <v>9689349.5666666664</v>
      </c>
      <c r="N5350" s="6">
        <f t="shared" si="4172"/>
        <v>9710294.5534255542</v>
      </c>
      <c r="Q5350" s="35"/>
    </row>
    <row r="5351" spans="1:17" x14ac:dyDescent="0.2">
      <c r="A5351" s="29">
        <v>44491</v>
      </c>
      <c r="B5351" s="27">
        <v>15537218</v>
      </c>
      <c r="C5351" s="27">
        <v>15124855.858134547</v>
      </c>
      <c r="D5351" s="27">
        <v>6255916</v>
      </c>
      <c r="E5351" s="27">
        <v>173826</v>
      </c>
      <c r="F5351" s="6">
        <f t="shared" si="4159"/>
        <v>21966960</v>
      </c>
      <c r="G5351" s="6">
        <f t="shared" si="4160"/>
        <v>21554597.858134545</v>
      </c>
      <c r="H5351" s="6"/>
      <c r="I5351" s="6">
        <f t="shared" si="4167"/>
        <v>5270457.4367223689</v>
      </c>
      <c r="J5351" s="6">
        <f t="shared" si="4168"/>
        <v>5277657.0187524091</v>
      </c>
      <c r="K5351" s="6">
        <f t="shared" si="4169"/>
        <v>4787965.3632776309</v>
      </c>
      <c r="L5351" s="6">
        <f t="shared" si="4170"/>
        <v>422979.93333333335</v>
      </c>
      <c r="M5351" s="6">
        <f t="shared" si="4171"/>
        <v>10481402.733333332</v>
      </c>
      <c r="N5351" s="6">
        <f t="shared" si="4172"/>
        <v>10488602.315363374</v>
      </c>
      <c r="Q5351" s="35"/>
    </row>
    <row r="5352" spans="1:17" x14ac:dyDescent="0.2">
      <c r="A5352" s="29">
        <v>44492</v>
      </c>
      <c r="B5352" s="27">
        <v>16944347</v>
      </c>
      <c r="C5352" s="27">
        <v>17008220.345617134</v>
      </c>
      <c r="D5352" s="27">
        <v>4368084</v>
      </c>
      <c r="E5352" s="27">
        <v>201777</v>
      </c>
      <c r="F5352" s="6">
        <f t="shared" si="4159"/>
        <v>21514208</v>
      </c>
      <c r="G5352" s="6">
        <f t="shared" si="4160"/>
        <v>21578081.345617134</v>
      </c>
      <c r="H5352" s="6"/>
      <c r="I5352" s="6">
        <f t="shared" si="4167"/>
        <v>5953816.638613482</v>
      </c>
      <c r="J5352" s="6">
        <f t="shared" si="4168"/>
        <v>5963145.3321640948</v>
      </c>
      <c r="K5352" s="6">
        <f t="shared" si="4169"/>
        <v>4770302.7613865165</v>
      </c>
      <c r="L5352" s="6">
        <f t="shared" si="4170"/>
        <v>416102.86666666664</v>
      </c>
      <c r="M5352" s="6">
        <f t="shared" si="4171"/>
        <v>11140222.266666668</v>
      </c>
      <c r="N5352" s="6">
        <f t="shared" si="4172"/>
        <v>11149550.960217277</v>
      </c>
      <c r="Q5352" s="35"/>
    </row>
    <row r="5353" spans="1:17" x14ac:dyDescent="0.2">
      <c r="A5353" s="29">
        <v>44493</v>
      </c>
      <c r="B5353" s="27">
        <v>5642247</v>
      </c>
      <c r="C5353" s="27">
        <v>5667686.4839027803</v>
      </c>
      <c r="D5353" s="27">
        <v>3918387</v>
      </c>
      <c r="E5353" s="27">
        <v>-242623</v>
      </c>
      <c r="F5353" s="6">
        <f t="shared" si="4159"/>
        <v>9318011</v>
      </c>
      <c r="G5353" s="6">
        <f t="shared" si="4160"/>
        <v>9343450.4839027803</v>
      </c>
      <c r="H5353" s="6"/>
      <c r="I5353" s="6">
        <f t="shared" si="4167"/>
        <v>5484894.6167717408</v>
      </c>
      <c r="J5353" s="6">
        <f t="shared" si="4168"/>
        <v>5495071.293119112</v>
      </c>
      <c r="K5353" s="6">
        <f t="shared" si="4169"/>
        <v>4781603.7832282595</v>
      </c>
      <c r="L5353" s="6">
        <f t="shared" si="4170"/>
        <v>393443.63333333336</v>
      </c>
      <c r="M5353" s="6">
        <f t="shared" si="4171"/>
        <v>10659942.033333333</v>
      </c>
      <c r="N5353" s="6">
        <f t="shared" si="4172"/>
        <v>10670118.709680703</v>
      </c>
      <c r="Q5353" s="35"/>
    </row>
    <row r="5354" spans="1:17" x14ac:dyDescent="0.2">
      <c r="A5354" s="29">
        <v>44494</v>
      </c>
      <c r="B5354" s="27">
        <v>-13737400</v>
      </c>
      <c r="C5354" s="27">
        <v>-13688064.72829888</v>
      </c>
      <c r="D5354" s="27">
        <v>4570841</v>
      </c>
      <c r="E5354" s="27">
        <v>-133930</v>
      </c>
      <c r="F5354" s="6">
        <f t="shared" si="4159"/>
        <v>-9300489</v>
      </c>
      <c r="G5354" s="6">
        <f t="shared" si="4160"/>
        <v>-9251153.7282988802</v>
      </c>
      <c r="H5354" s="6"/>
      <c r="I5354" s="6">
        <f t="shared" si="4167"/>
        <v>5388491.7790771611</v>
      </c>
      <c r="J5354" s="6">
        <f t="shared" si="4168"/>
        <v>5400312.9644812364</v>
      </c>
      <c r="K5354" s="6">
        <f t="shared" si="4169"/>
        <v>4775641.9542561723</v>
      </c>
      <c r="L5354" s="6">
        <f t="shared" si="4170"/>
        <v>357432.2</v>
      </c>
      <c r="M5354" s="6">
        <f t="shared" si="4171"/>
        <v>10521565.933333334</v>
      </c>
      <c r="N5354" s="6">
        <f t="shared" si="4172"/>
        <v>10533387.118737405</v>
      </c>
      <c r="Q5354" s="35"/>
    </row>
    <row r="5355" spans="1:17" x14ac:dyDescent="0.2">
      <c r="A5355" s="29">
        <v>44495</v>
      </c>
      <c r="B5355" s="27">
        <v>47178253</v>
      </c>
      <c r="C5355" s="27">
        <v>47234337.192859627</v>
      </c>
      <c r="D5355" s="27">
        <v>4126753</v>
      </c>
      <c r="E5355" s="27">
        <v>572177</v>
      </c>
      <c r="F5355" s="6">
        <f t="shared" si="4159"/>
        <v>51877183</v>
      </c>
      <c r="G5355" s="6">
        <f t="shared" si="4160"/>
        <v>51933267.192859627</v>
      </c>
      <c r="H5355" s="6"/>
      <c r="I5355" s="6">
        <f t="shared" si="4167"/>
        <v>6692677.8710280182</v>
      </c>
      <c r="J5355" s="6">
        <f t="shared" si="4168"/>
        <v>6706368.5295274137</v>
      </c>
      <c r="K5355" s="6">
        <f t="shared" si="4169"/>
        <v>4756776.8623053152</v>
      </c>
      <c r="L5355" s="6">
        <f t="shared" si="4170"/>
        <v>373149.66666666669</v>
      </c>
      <c r="M5355" s="6">
        <f t="shared" si="4171"/>
        <v>11822604.4</v>
      </c>
      <c r="N5355" s="6">
        <f t="shared" si="4172"/>
        <v>11836295.058499394</v>
      </c>
      <c r="Q5355" s="35"/>
    </row>
    <row r="5356" spans="1:17" x14ac:dyDescent="0.2">
      <c r="A5356" s="29">
        <v>44496</v>
      </c>
      <c r="B5356" s="27">
        <v>-5185471</v>
      </c>
      <c r="C5356" s="27">
        <v>-5194728.9646315491</v>
      </c>
      <c r="D5356" s="27">
        <v>4256336</v>
      </c>
      <c r="E5356" s="27">
        <v>-62435</v>
      </c>
      <c r="F5356" s="6">
        <f t="shared" si="4159"/>
        <v>-991570</v>
      </c>
      <c r="G5356" s="6">
        <f t="shared" si="4160"/>
        <v>-1000827.9646315491</v>
      </c>
      <c r="H5356" s="6"/>
      <c r="I5356" s="6">
        <f t="shared" si="4167"/>
        <v>6816552.7895274339</v>
      </c>
      <c r="J5356" s="6">
        <f t="shared" si="4168"/>
        <v>6829934.8492057789</v>
      </c>
      <c r="K5356" s="6">
        <f t="shared" si="4169"/>
        <v>4707139.0771392323</v>
      </c>
      <c r="L5356" s="6">
        <f t="shared" si="4170"/>
        <v>366144.43333333335</v>
      </c>
      <c r="M5356" s="6">
        <f t="shared" si="4171"/>
        <v>11889836.300000001</v>
      </c>
      <c r="N5356" s="6">
        <f t="shared" si="4172"/>
        <v>11903218.359678341</v>
      </c>
      <c r="Q5356" s="35"/>
    </row>
    <row r="5357" spans="1:17" x14ac:dyDescent="0.2">
      <c r="A5357" s="29">
        <v>44497</v>
      </c>
      <c r="B5357" s="27">
        <v>17201157</v>
      </c>
      <c r="C5357" s="27">
        <v>17712307.905183632</v>
      </c>
      <c r="D5357" s="27">
        <v>4299713</v>
      </c>
      <c r="E5357" s="27">
        <v>175620</v>
      </c>
      <c r="F5357" s="6">
        <f t="shared" si="4159"/>
        <v>21676490</v>
      </c>
      <c r="G5357" s="6">
        <f t="shared" si="4160"/>
        <v>22187640.905183632</v>
      </c>
      <c r="H5357" s="6"/>
      <c r="I5357" s="6">
        <f t="shared" si="4167"/>
        <v>6736247.2624166273</v>
      </c>
      <c r="J5357" s="6">
        <f t="shared" si="4168"/>
        <v>6766667.685601091</v>
      </c>
      <c r="K5357" s="6">
        <f t="shared" si="4169"/>
        <v>4685936.8042500401</v>
      </c>
      <c r="L5357" s="6">
        <f t="shared" si="4170"/>
        <v>374064.5</v>
      </c>
      <c r="M5357" s="6">
        <f t="shared" si="4171"/>
        <v>11796248.566666666</v>
      </c>
      <c r="N5357" s="6">
        <f t="shared" si="4172"/>
        <v>11826668.989851128</v>
      </c>
      <c r="Q5357" s="35"/>
    </row>
    <row r="5358" spans="1:17" x14ac:dyDescent="0.2">
      <c r="A5358" s="29">
        <v>44498</v>
      </c>
      <c r="B5358" s="27">
        <v>-10082856</v>
      </c>
      <c r="C5358" s="27">
        <v>-10442251.568656333</v>
      </c>
      <c r="D5358" s="27">
        <v>3747772</v>
      </c>
      <c r="E5358" s="27">
        <v>-68244</v>
      </c>
      <c r="F5358" s="6">
        <f t="shared" si="4159"/>
        <v>-6403328</v>
      </c>
      <c r="G5358" s="6">
        <f t="shared" si="4160"/>
        <v>-6762723.5686563328</v>
      </c>
      <c r="H5358" s="6"/>
      <c r="I5358" s="6">
        <f t="shared" si="4167"/>
        <v>6252991.2303277692</v>
      </c>
      <c r="J5358" s="6">
        <f t="shared" si="4168"/>
        <v>6271431.8012236906</v>
      </c>
      <c r="K5358" s="6">
        <f t="shared" si="4169"/>
        <v>4561821.0363388974</v>
      </c>
      <c r="L5358" s="6">
        <f t="shared" si="4170"/>
        <v>368664.7</v>
      </c>
      <c r="M5358" s="6">
        <f t="shared" si="4171"/>
        <v>11183476.966666667</v>
      </c>
      <c r="N5358" s="6">
        <f t="shared" si="4172"/>
        <v>11201917.537562586</v>
      </c>
      <c r="Q5358" s="35"/>
    </row>
    <row r="5359" spans="1:17" x14ac:dyDescent="0.2">
      <c r="A5359" s="29">
        <v>44499</v>
      </c>
      <c r="B5359" s="27">
        <v>-5742905</v>
      </c>
      <c r="C5359" s="27">
        <v>-5561035.2333388096</v>
      </c>
      <c r="D5359" s="27">
        <v>4292921</v>
      </c>
      <c r="E5359" s="27">
        <v>45427</v>
      </c>
      <c r="F5359" s="6">
        <f t="shared" si="4159"/>
        <v>-1404557</v>
      </c>
      <c r="G5359" s="6">
        <f>SUM(C5359:E5359)</f>
        <v>-1222687.2333388096</v>
      </c>
      <c r="H5359" s="6"/>
      <c r="I5359" s="6">
        <f t="shared" si="4167"/>
        <v>5459523.8666666662</v>
      </c>
      <c r="J5359" s="6">
        <f t="shared" si="4168"/>
        <v>5484026.7631179597</v>
      </c>
      <c r="K5359" s="6">
        <f t="shared" si="4169"/>
        <v>4473087.666666667</v>
      </c>
      <c r="L5359" s="6">
        <f t="shared" si="4170"/>
        <v>367077.56666666665</v>
      </c>
      <c r="M5359" s="6">
        <f t="shared" si="4171"/>
        <v>10299689.1</v>
      </c>
      <c r="N5359" s="6">
        <f t="shared" si="4172"/>
        <v>10324191.996451292</v>
      </c>
      <c r="Q5359" s="35"/>
    </row>
    <row r="5360" spans="1:17" x14ac:dyDescent="0.2">
      <c r="A5360" s="28">
        <v>44500</v>
      </c>
      <c r="B5360" s="26">
        <v>3907161</v>
      </c>
      <c r="C5360" s="26">
        <v>3985968.7120729238</v>
      </c>
      <c r="D5360" s="26">
        <v>3946137</v>
      </c>
      <c r="E5360" s="26">
        <v>2133019</v>
      </c>
      <c r="F5360" s="26">
        <f t="shared" si="4159"/>
        <v>9986317</v>
      </c>
      <c r="G5360" s="26">
        <f t="shared" si="4160"/>
        <v>10065124.712072924</v>
      </c>
      <c r="H5360" s="26"/>
      <c r="I5360" s="26">
        <f t="shared" si="4167"/>
        <v>6785808.7000000002</v>
      </c>
      <c r="J5360" s="26">
        <f t="shared" si="4168"/>
        <v>6844564.9337318754</v>
      </c>
      <c r="K5360" s="26">
        <f t="shared" si="4169"/>
        <v>4363998.9000000004</v>
      </c>
      <c r="L5360" s="26">
        <f t="shared" si="4170"/>
        <v>414506.53333333333</v>
      </c>
      <c r="M5360" s="26">
        <f t="shared" si="4171"/>
        <v>11564314.133333333</v>
      </c>
      <c r="N5360" s="26">
        <f t="shared" si="4172"/>
        <v>11623070.367065204</v>
      </c>
      <c r="Q5360" s="35"/>
    </row>
    <row r="5361" spans="1:14" x14ac:dyDescent="0.2">
      <c r="A5361" s="29">
        <v>44501</v>
      </c>
      <c r="B5361" s="27">
        <v>14056533.188433735</v>
      </c>
      <c r="C5361" s="27">
        <v>14056533.188433735</v>
      </c>
      <c r="D5361" s="27">
        <v>5726078.0337882657</v>
      </c>
      <c r="E5361" s="27">
        <v>569407.77777799999</v>
      </c>
      <c r="F5361" s="6">
        <f>SUM(B5361+D5361+E5361)</f>
        <v>20352019</v>
      </c>
      <c r="G5361" s="6">
        <f>SUM(C5361:E5361)</f>
        <v>20352019</v>
      </c>
      <c r="H5361" s="6"/>
      <c r="I5361" s="20">
        <f>AVERAGE(B5332:B5361)</f>
        <v>6438552.4729477912</v>
      </c>
      <c r="J5361" s="6">
        <f t="shared" si="4168"/>
        <v>6499111.4887775788</v>
      </c>
      <c r="K5361" s="6">
        <f t="shared" si="4169"/>
        <v>4325486.5011262754</v>
      </c>
      <c r="L5361" s="6">
        <f t="shared" ref="L5361" si="4173">AVERAGE(E5332:E5361)</f>
        <v>439771.75925926666</v>
      </c>
      <c r="M5361" s="6">
        <f t="shared" ref="M5361" si="4174">AVERAGE(F5332:F5361)</f>
        <v>11203810.733333332</v>
      </c>
      <c r="N5361" s="6">
        <f t="shared" ref="N5361" si="4175">AVERAGE(G5332:G5361)</f>
        <v>11264369.749163117</v>
      </c>
    </row>
    <row r="5362" spans="1:14" x14ac:dyDescent="0.2">
      <c r="A5362" s="29">
        <v>44502</v>
      </c>
      <c r="B5362" s="27">
        <v>11415561.732430888</v>
      </c>
      <c r="C5362" s="27">
        <v>11415561.732430888</v>
      </c>
      <c r="D5362" s="27">
        <v>6209520.4039591122</v>
      </c>
      <c r="E5362" s="27">
        <v>739545.86361</v>
      </c>
      <c r="F5362" s="6">
        <f t="shared" ref="F5362:F5390" si="4176">SUM(B5362+D5362+E5362)</f>
        <v>18364628</v>
      </c>
      <c r="G5362" s="6">
        <f t="shared" ref="G5362:G5390" si="4177">SUM(C5362:E5362)</f>
        <v>18364628</v>
      </c>
      <c r="H5362" s="6"/>
      <c r="I5362" s="6">
        <f t="shared" ref="I5362:I5390" si="4178">AVERAGE(B5333:B5362)</f>
        <v>6986717.3640288208</v>
      </c>
      <c r="J5362" s="6">
        <f t="shared" ref="J5362:J5390" si="4179">AVERAGE(C5333:C5362)</f>
        <v>7040490.9758923464</v>
      </c>
      <c r="K5362" s="6">
        <f t="shared" ref="K5362:K5390" si="4180">AVERAGE(D5333:D5362)</f>
        <v>4333935.9479249129</v>
      </c>
      <c r="L5362" s="6">
        <f t="shared" ref="L5362:L5390" si="4181">AVERAGE(E5333:E5362)</f>
        <v>471309.55471293331</v>
      </c>
      <c r="M5362" s="6">
        <f t="shared" ref="M5362:M5390" si="4182">AVERAGE(F5333:F5362)</f>
        <v>11791962.866666667</v>
      </c>
      <c r="N5362" s="6">
        <f t="shared" ref="N5362:N5390" si="4183">AVERAGE(G5333:G5362)</f>
        <v>11845736.478530191</v>
      </c>
    </row>
    <row r="5363" spans="1:14" x14ac:dyDescent="0.2">
      <c r="A5363" s="29">
        <v>44503</v>
      </c>
      <c r="B5363" s="27">
        <v>5315818.1006413242</v>
      </c>
      <c r="C5363" s="27">
        <v>5315818.1006413242</v>
      </c>
      <c r="D5363" s="27">
        <v>7709117.6215806762</v>
      </c>
      <c r="E5363" s="27">
        <v>300810.27777799999</v>
      </c>
      <c r="F5363" s="6">
        <f t="shared" si="4176"/>
        <v>13325746</v>
      </c>
      <c r="G5363" s="6">
        <f t="shared" si="4177"/>
        <v>13325746</v>
      </c>
      <c r="H5363" s="6"/>
      <c r="I5363" s="6">
        <f t="shared" si="4178"/>
        <v>6876476.5340501973</v>
      </c>
      <c r="J5363" s="6">
        <f t="shared" si="4179"/>
        <v>6924910.2723271977</v>
      </c>
      <c r="K5363" s="6">
        <f t="shared" si="4180"/>
        <v>4427573.4686442679</v>
      </c>
      <c r="L5363" s="6">
        <f t="shared" si="4181"/>
        <v>472421.13063886663</v>
      </c>
      <c r="M5363" s="6">
        <f t="shared" si="4182"/>
        <v>11776471.133333333</v>
      </c>
      <c r="N5363" s="6">
        <f t="shared" si="4183"/>
        <v>11824904.871610332</v>
      </c>
    </row>
    <row r="5364" spans="1:14" x14ac:dyDescent="0.2">
      <c r="A5364" s="29">
        <v>44504</v>
      </c>
      <c r="B5364" s="27">
        <v>-1633266.5091771267</v>
      </c>
      <c r="C5364" s="27">
        <v>-1633266.5091771267</v>
      </c>
      <c r="D5364" s="27">
        <v>7843555.8980661267</v>
      </c>
      <c r="E5364" s="27">
        <v>1479208.6111109999</v>
      </c>
      <c r="F5364" s="6">
        <f t="shared" si="4176"/>
        <v>7689498</v>
      </c>
      <c r="G5364" s="6">
        <f t="shared" si="4177"/>
        <v>7689498</v>
      </c>
      <c r="H5364" s="6"/>
      <c r="I5364" s="6">
        <f t="shared" si="4178"/>
        <v>6876493.6837442936</v>
      </c>
      <c r="J5364" s="6">
        <f t="shared" si="4179"/>
        <v>6917021.5679264348</v>
      </c>
      <c r="K5364" s="6">
        <f t="shared" si="4180"/>
        <v>4567571.9985798057</v>
      </c>
      <c r="L5364" s="6">
        <f t="shared" si="4181"/>
        <v>492533.71767589997</v>
      </c>
      <c r="M5364" s="6">
        <f t="shared" si="4182"/>
        <v>11936599.4</v>
      </c>
      <c r="N5364" s="6">
        <f t="shared" si="4183"/>
        <v>11977127.284182137</v>
      </c>
    </row>
    <row r="5365" spans="1:14" x14ac:dyDescent="0.2">
      <c r="A5365" s="29">
        <v>44505</v>
      </c>
      <c r="B5365" s="27">
        <v>-1948381.0946904479</v>
      </c>
      <c r="C5365" s="27">
        <v>-1948381.0946904479</v>
      </c>
      <c r="D5365" s="27">
        <v>4802436.2058014479</v>
      </c>
      <c r="E5365" s="27">
        <v>805633.88888900005</v>
      </c>
      <c r="F5365" s="6">
        <f t="shared" si="4176"/>
        <v>3659689</v>
      </c>
      <c r="G5365" s="6">
        <f t="shared" si="4177"/>
        <v>3659689</v>
      </c>
      <c r="H5365" s="6"/>
      <c r="I5365" s="6">
        <f t="shared" si="4178"/>
        <v>6039263.1472546123</v>
      </c>
      <c r="J5365" s="6">
        <f t="shared" si="4179"/>
        <v>6075818.5084042903</v>
      </c>
      <c r="K5365" s="6">
        <f t="shared" si="4180"/>
        <v>4623257.3721065214</v>
      </c>
      <c r="L5365" s="6">
        <f t="shared" si="4181"/>
        <v>489921.91397219995</v>
      </c>
      <c r="M5365" s="6">
        <f t="shared" si="4182"/>
        <v>11152442.433333334</v>
      </c>
      <c r="N5365" s="6">
        <f t="shared" si="4183"/>
        <v>11188997.794483013</v>
      </c>
    </row>
    <row r="5366" spans="1:14" x14ac:dyDescent="0.2">
      <c r="A5366" s="29">
        <v>44506</v>
      </c>
      <c r="B5366" s="27">
        <v>19697004.836701196</v>
      </c>
      <c r="C5366" s="27">
        <v>19697004.836701196</v>
      </c>
      <c r="D5366" s="27">
        <v>3422036.2744098054</v>
      </c>
      <c r="E5366" s="27">
        <v>824618.88888900005</v>
      </c>
      <c r="F5366" s="6">
        <f t="shared" si="4176"/>
        <v>23943660</v>
      </c>
      <c r="G5366" s="6">
        <f t="shared" si="4177"/>
        <v>23943660</v>
      </c>
      <c r="H5366" s="6"/>
      <c r="I5366" s="6">
        <f t="shared" si="4178"/>
        <v>5499289.2084779851</v>
      </c>
      <c r="J5366" s="6">
        <f t="shared" si="4179"/>
        <v>5534863.4748328859</v>
      </c>
      <c r="K5366" s="6">
        <f t="shared" si="4180"/>
        <v>4601097.981253515</v>
      </c>
      <c r="L5366" s="6">
        <f t="shared" si="4181"/>
        <v>496903.67693516664</v>
      </c>
      <c r="M5366" s="6">
        <f t="shared" si="4182"/>
        <v>10597290.866666667</v>
      </c>
      <c r="N5366" s="6">
        <f t="shared" si="4183"/>
        <v>10632865.133021567</v>
      </c>
    </row>
    <row r="5367" spans="1:14" x14ac:dyDescent="0.2">
      <c r="A5367" s="29">
        <v>44507</v>
      </c>
      <c r="B5367" s="27">
        <v>10909467.576403584</v>
      </c>
      <c r="C5367" s="27">
        <v>10909467.576403584</v>
      </c>
      <c r="D5367" s="27">
        <v>3326791.4791514166</v>
      </c>
      <c r="E5367" s="27">
        <v>1411606.944445</v>
      </c>
      <c r="F5367" s="6">
        <f t="shared" si="4176"/>
        <v>15647866</v>
      </c>
      <c r="G5367" s="6">
        <f t="shared" si="4177"/>
        <v>15647866</v>
      </c>
      <c r="H5367" s="6"/>
      <c r="I5367" s="6">
        <f t="shared" si="4178"/>
        <v>6017949.5610247711</v>
      </c>
      <c r="J5367" s="6">
        <f t="shared" si="4179"/>
        <v>6054326.4290484507</v>
      </c>
      <c r="K5367" s="6">
        <f t="shared" si="4180"/>
        <v>4550957.6305585615</v>
      </c>
      <c r="L5367" s="6">
        <f t="shared" si="4181"/>
        <v>526200.40841666656</v>
      </c>
      <c r="M5367" s="6">
        <f t="shared" si="4182"/>
        <v>11095107.6</v>
      </c>
      <c r="N5367" s="6">
        <f t="shared" si="4183"/>
        <v>11131484.468023682</v>
      </c>
    </row>
    <row r="5368" spans="1:14" x14ac:dyDescent="0.2">
      <c r="A5368" s="29">
        <v>44508</v>
      </c>
      <c r="B5368" s="27">
        <v>26612029.177213319</v>
      </c>
      <c r="C5368" s="27">
        <v>26612029.177213319</v>
      </c>
      <c r="D5368" s="27">
        <v>4998310.5450086817</v>
      </c>
      <c r="E5368" s="27">
        <v>612220.27777799999</v>
      </c>
      <c r="F5368" s="6">
        <f t="shared" si="4176"/>
        <v>32222560</v>
      </c>
      <c r="G5368" s="6">
        <f t="shared" si="4177"/>
        <v>32222560</v>
      </c>
      <c r="H5368" s="6"/>
      <c r="I5368" s="6">
        <f t="shared" si="4178"/>
        <v>7034239.2002652148</v>
      </c>
      <c r="J5368" s="6">
        <f t="shared" si="4179"/>
        <v>7066946.4007103574</v>
      </c>
      <c r="K5368" s="6">
        <f t="shared" si="4180"/>
        <v>4539168.3153921841</v>
      </c>
      <c r="L5368" s="6">
        <f t="shared" si="4181"/>
        <v>548716.11767593329</v>
      </c>
      <c r="M5368" s="6">
        <f t="shared" si="4182"/>
        <v>12122123.633333333</v>
      </c>
      <c r="N5368" s="6">
        <f t="shared" si="4183"/>
        <v>12154830.833778478</v>
      </c>
    </row>
    <row r="5369" spans="1:14" x14ac:dyDescent="0.2">
      <c r="A5369" s="29">
        <v>44509</v>
      </c>
      <c r="B5369" s="27">
        <v>-5381230.7584668193</v>
      </c>
      <c r="C5369" s="27">
        <v>-5381230.7584668193</v>
      </c>
      <c r="D5369" s="27">
        <v>2843211.4806888201</v>
      </c>
      <c r="E5369" s="27">
        <v>-41434.722221999997</v>
      </c>
      <c r="F5369" s="6">
        <f t="shared" si="4176"/>
        <v>-2579453.9999999991</v>
      </c>
      <c r="G5369" s="6">
        <f t="shared" si="4177"/>
        <v>-2579453.9999999991</v>
      </c>
      <c r="H5369" s="6"/>
      <c r="I5369" s="6">
        <f t="shared" si="4178"/>
        <v>7108828.7083163215</v>
      </c>
      <c r="J5369" s="6">
        <f t="shared" si="4179"/>
        <v>7137013.2122256206</v>
      </c>
      <c r="K5369" s="6">
        <f t="shared" si="4180"/>
        <v>4476254.0980818113</v>
      </c>
      <c r="L5369" s="6">
        <f t="shared" si="4181"/>
        <v>557883.62693519995</v>
      </c>
      <c r="M5369" s="6">
        <f t="shared" si="4182"/>
        <v>12142966.433333334</v>
      </c>
      <c r="N5369" s="6">
        <f t="shared" si="4183"/>
        <v>12171150.937242633</v>
      </c>
    </row>
    <row r="5370" spans="1:14" x14ac:dyDescent="0.2">
      <c r="A5370" s="29">
        <v>44510</v>
      </c>
      <c r="B5370" s="27">
        <v>3871569.182010287</v>
      </c>
      <c r="C5370" s="27">
        <v>3871569.182010287</v>
      </c>
      <c r="D5370" s="27">
        <v>4127194.5402117129</v>
      </c>
      <c r="E5370" s="27">
        <v>-413744.72222200001</v>
      </c>
      <c r="F5370" s="6">
        <f t="shared" si="4176"/>
        <v>7585019</v>
      </c>
      <c r="G5370" s="6">
        <f t="shared" si="4177"/>
        <v>7585019</v>
      </c>
      <c r="H5370" s="6"/>
      <c r="I5370" s="6">
        <f t="shared" si="4178"/>
        <v>6764039.6143833306</v>
      </c>
      <c r="J5370" s="6">
        <f t="shared" si="4179"/>
        <v>6787781.5250667045</v>
      </c>
      <c r="K5370" s="6">
        <f t="shared" si="4180"/>
        <v>4512531.3160888692</v>
      </c>
      <c r="L5370" s="6">
        <f t="shared" si="4181"/>
        <v>511778.93619446654</v>
      </c>
      <c r="M5370" s="6">
        <f t="shared" si="4182"/>
        <v>11788349.866666667</v>
      </c>
      <c r="N5370" s="6">
        <f t="shared" si="4183"/>
        <v>11812091.777350042</v>
      </c>
    </row>
    <row r="5371" spans="1:14" x14ac:dyDescent="0.2">
      <c r="A5371" s="29">
        <v>44511</v>
      </c>
      <c r="B5371" s="27">
        <v>-4875938.8801700743</v>
      </c>
      <c r="C5371" s="27">
        <v>-4875938.8801700743</v>
      </c>
      <c r="D5371" s="27">
        <v>3680664.1023920747</v>
      </c>
      <c r="E5371" s="27">
        <v>356122.77777799999</v>
      </c>
      <c r="F5371" s="6">
        <f t="shared" si="4176"/>
        <v>-839151.99999999965</v>
      </c>
      <c r="G5371" s="6">
        <f t="shared" si="4177"/>
        <v>-839151.99999999965</v>
      </c>
      <c r="H5371" s="6"/>
      <c r="I5371" s="6">
        <f t="shared" si="4178"/>
        <v>6196509.418377663</v>
      </c>
      <c r="J5371" s="6">
        <f t="shared" si="4179"/>
        <v>6214538.5669772327</v>
      </c>
      <c r="K5371" s="6">
        <f t="shared" si="4180"/>
        <v>4539462.8528352706</v>
      </c>
      <c r="L5371" s="6">
        <f t="shared" si="4181"/>
        <v>480784.69545373321</v>
      </c>
      <c r="M5371" s="6">
        <f t="shared" si="4182"/>
        <v>11216756.966666667</v>
      </c>
      <c r="N5371" s="6">
        <f t="shared" si="4183"/>
        <v>11234786.115266237</v>
      </c>
    </row>
    <row r="5372" spans="1:14" x14ac:dyDescent="0.2">
      <c r="A5372" s="29">
        <v>44512</v>
      </c>
      <c r="B5372" s="27">
        <v>-13315137.723263239</v>
      </c>
      <c r="C5372" s="27">
        <v>-13315137.723263239</v>
      </c>
      <c r="D5372" s="27">
        <v>5911316.8343742397</v>
      </c>
      <c r="E5372" s="27">
        <v>548843.88888900005</v>
      </c>
      <c r="F5372" s="6">
        <f t="shared" si="4176"/>
        <v>-6854977</v>
      </c>
      <c r="G5372" s="6">
        <f t="shared" si="4177"/>
        <v>-6854977</v>
      </c>
      <c r="H5372" s="6"/>
      <c r="I5372" s="6">
        <f t="shared" si="4178"/>
        <v>5968017.2942688875</v>
      </c>
      <c r="J5372" s="6">
        <f t="shared" si="4179"/>
        <v>5981731.9975597207</v>
      </c>
      <c r="K5372" s="6">
        <f t="shared" si="4180"/>
        <v>4651708.047314412</v>
      </c>
      <c r="L5372" s="6">
        <f t="shared" si="4181"/>
        <v>461387.49175003322</v>
      </c>
      <c r="M5372" s="6">
        <f t="shared" si="4182"/>
        <v>11081112.833333334</v>
      </c>
      <c r="N5372" s="6">
        <f t="shared" si="4183"/>
        <v>11094827.536624165</v>
      </c>
    </row>
    <row r="5373" spans="1:14" x14ac:dyDescent="0.2">
      <c r="A5373" s="29">
        <v>44513</v>
      </c>
      <c r="B5373" s="27">
        <v>12123764.28550175</v>
      </c>
      <c r="C5373" s="27">
        <v>12123764.28550175</v>
      </c>
      <c r="D5373" s="27">
        <v>3845923.2700542496</v>
      </c>
      <c r="E5373" s="27">
        <v>390274.44444400002</v>
      </c>
      <c r="F5373" s="6">
        <f t="shared" si="4176"/>
        <v>16359962</v>
      </c>
      <c r="G5373" s="6">
        <f t="shared" si="4177"/>
        <v>16359962</v>
      </c>
      <c r="H5373" s="6"/>
      <c r="I5373" s="6">
        <f t="shared" si="4178"/>
        <v>6486653.9371189456</v>
      </c>
      <c r="J5373" s="6">
        <f t="shared" si="4179"/>
        <v>6508516.4147343291</v>
      </c>
      <c r="K5373" s="6">
        <f t="shared" si="4180"/>
        <v>4685222.7563162204</v>
      </c>
      <c r="L5373" s="6">
        <f t="shared" si="4181"/>
        <v>454217.17323149991</v>
      </c>
      <c r="M5373" s="6">
        <f t="shared" si="4182"/>
        <v>11626093.866666667</v>
      </c>
      <c r="N5373" s="6">
        <f t="shared" si="4183"/>
        <v>11647956.34428205</v>
      </c>
    </row>
    <row r="5374" spans="1:14" x14ac:dyDescent="0.2">
      <c r="A5374" s="29">
        <v>44514</v>
      </c>
      <c r="B5374" s="27">
        <v>5823944.0177770788</v>
      </c>
      <c r="C5374" s="27">
        <v>5823944.0177770788</v>
      </c>
      <c r="D5374" s="27">
        <v>3926364.2600009209</v>
      </c>
      <c r="E5374" s="27">
        <v>491394.72222200001</v>
      </c>
      <c r="F5374" s="6">
        <f t="shared" si="4176"/>
        <v>10241703</v>
      </c>
      <c r="G5374" s="6">
        <f t="shared" si="4177"/>
        <v>10241703</v>
      </c>
      <c r="H5374" s="6"/>
      <c r="I5374" s="6">
        <f t="shared" si="4178"/>
        <v>6355849.9043781823</v>
      </c>
      <c r="J5374" s="6">
        <f t="shared" si="4179"/>
        <v>6375808.4930986064</v>
      </c>
      <c r="K5374" s="6">
        <f t="shared" si="4180"/>
        <v>4722759.3316495847</v>
      </c>
      <c r="L5374" s="6">
        <f t="shared" si="4181"/>
        <v>443816.96397223335</v>
      </c>
      <c r="M5374" s="6">
        <f t="shared" si="4182"/>
        <v>11522426.199999999</v>
      </c>
      <c r="N5374" s="6">
        <f t="shared" si="4183"/>
        <v>11542384.788720423</v>
      </c>
    </row>
    <row r="5375" spans="1:14" x14ac:dyDescent="0.2">
      <c r="A5375" s="29">
        <v>44515</v>
      </c>
      <c r="B5375" s="27">
        <v>4362360.7150194738</v>
      </c>
      <c r="C5375" s="27">
        <v>4362360.7150194738</v>
      </c>
      <c r="D5375" s="27">
        <v>3830564.173869526</v>
      </c>
      <c r="E5375" s="27">
        <v>1713891.1111109999</v>
      </c>
      <c r="F5375" s="6">
        <f t="shared" si="4176"/>
        <v>9906816</v>
      </c>
      <c r="G5375" s="6">
        <f t="shared" si="4177"/>
        <v>9906816</v>
      </c>
      <c r="H5375" s="6"/>
      <c r="I5375" s="6">
        <f t="shared" si="4178"/>
        <v>5631043.9948788313</v>
      </c>
      <c r="J5375" s="6">
        <f t="shared" si="4179"/>
        <v>5644894.8222711561</v>
      </c>
      <c r="K5375" s="6">
        <f t="shared" si="4180"/>
        <v>4725427.6041119015</v>
      </c>
      <c r="L5375" s="6">
        <f t="shared" si="4181"/>
        <v>462310.06767593336</v>
      </c>
      <c r="M5375" s="6">
        <f t="shared" si="4182"/>
        <v>10818781.666666666</v>
      </c>
      <c r="N5375" s="6">
        <f t="shared" si="4183"/>
        <v>10832632.494058993</v>
      </c>
    </row>
    <row r="5376" spans="1:14" x14ac:dyDescent="0.2">
      <c r="A5376" s="29">
        <v>44516</v>
      </c>
      <c r="B5376" s="27">
        <v>7271847.7509707715</v>
      </c>
      <c r="C5376" s="27">
        <v>7271847.7509707715</v>
      </c>
      <c r="D5376" s="27">
        <v>3809201.5823622295</v>
      </c>
      <c r="E5376" s="27">
        <v>1873766.6666669999</v>
      </c>
      <c r="F5376" s="6">
        <f t="shared" si="4176"/>
        <v>12954816</v>
      </c>
      <c r="G5376" s="6">
        <f t="shared" si="4177"/>
        <v>12954816</v>
      </c>
      <c r="H5376" s="6"/>
      <c r="I5376" s="6">
        <f t="shared" si="4178"/>
        <v>5509288.4532445241</v>
      </c>
      <c r="J5376" s="6">
        <f t="shared" si="4179"/>
        <v>5523404.4593383223</v>
      </c>
      <c r="K5376" s="6">
        <f t="shared" si="4180"/>
        <v>4730426.35685731</v>
      </c>
      <c r="L5376" s="6">
        <f t="shared" si="4181"/>
        <v>489744.12323149998</v>
      </c>
      <c r="M5376" s="6">
        <f t="shared" si="4182"/>
        <v>10729458.933333334</v>
      </c>
      <c r="N5376" s="6">
        <f t="shared" si="4183"/>
        <v>10743574.939427132</v>
      </c>
    </row>
    <row r="5377" spans="1:14" x14ac:dyDescent="0.2">
      <c r="A5377" s="29">
        <v>44517</v>
      </c>
      <c r="B5377" s="27">
        <v>12651830.586253494</v>
      </c>
      <c r="C5377" s="27">
        <v>12651830.586253494</v>
      </c>
      <c r="D5377" s="27">
        <v>4593727.1915245047</v>
      </c>
      <c r="E5377" s="27">
        <v>1869157.2222219999</v>
      </c>
      <c r="F5377" s="6">
        <f t="shared" si="4176"/>
        <v>19114715</v>
      </c>
      <c r="G5377" s="6">
        <f t="shared" si="4177"/>
        <v>19114715</v>
      </c>
      <c r="H5377" s="6"/>
      <c r="I5377" s="6">
        <f t="shared" si="4178"/>
        <v>5198514.4061196409</v>
      </c>
      <c r="J5377" s="6">
        <f t="shared" si="4179"/>
        <v>5201526.0633055</v>
      </c>
      <c r="K5377" s="6">
        <f t="shared" si="4180"/>
        <v>4711003.5632414604</v>
      </c>
      <c r="L5377" s="6">
        <f t="shared" si="4181"/>
        <v>546635.73063889996</v>
      </c>
      <c r="M5377" s="6">
        <f t="shared" si="4182"/>
        <v>10456153.699999999</v>
      </c>
      <c r="N5377" s="6">
        <f t="shared" si="4183"/>
        <v>10459165.357185861</v>
      </c>
    </row>
    <row r="5378" spans="1:14" x14ac:dyDescent="0.2">
      <c r="A5378" s="29">
        <v>44518</v>
      </c>
      <c r="B5378" s="27">
        <v>995715.38962486945</v>
      </c>
      <c r="C5378" s="27">
        <v>995715.38962486945</v>
      </c>
      <c r="D5378" s="27">
        <v>4431256.7214861307</v>
      </c>
      <c r="E5378" s="27">
        <v>2676093.8888889998</v>
      </c>
      <c r="F5378" s="6">
        <f t="shared" si="4176"/>
        <v>8103066</v>
      </c>
      <c r="G5378" s="6">
        <f t="shared" si="4177"/>
        <v>8103066</v>
      </c>
      <c r="H5378" s="6"/>
      <c r="I5378" s="6">
        <f t="shared" si="4178"/>
        <v>5736448.6524404697</v>
      </c>
      <c r="J5378" s="6">
        <f t="shared" si="4179"/>
        <v>5748071.3310704837</v>
      </c>
      <c r="K5378" s="6">
        <f t="shared" si="4180"/>
        <v>4706306.5206243303</v>
      </c>
      <c r="L5378" s="6">
        <f t="shared" si="4181"/>
        <v>643498.76026853325</v>
      </c>
      <c r="M5378" s="6">
        <f t="shared" si="4182"/>
        <v>11086253.933333334</v>
      </c>
      <c r="N5378" s="6">
        <f t="shared" si="4183"/>
        <v>11097876.611963348</v>
      </c>
    </row>
    <row r="5379" spans="1:14" x14ac:dyDescent="0.2">
      <c r="A5379" s="29">
        <v>44519</v>
      </c>
      <c r="B5379" s="27">
        <v>5100551.7586701848</v>
      </c>
      <c r="C5379" s="27">
        <v>5100551.7586701848</v>
      </c>
      <c r="D5379" s="27">
        <v>4419704.9079968156</v>
      </c>
      <c r="E5379" s="27">
        <v>965828.33333299996</v>
      </c>
      <c r="F5379" s="6">
        <f t="shared" si="4176"/>
        <v>10486085</v>
      </c>
      <c r="G5379" s="6">
        <f t="shared" si="4177"/>
        <v>10486085</v>
      </c>
      <c r="H5379" s="6"/>
      <c r="I5379" s="6">
        <f t="shared" si="4178"/>
        <v>7204707.7443961417</v>
      </c>
      <c r="J5379" s="6">
        <f t="shared" si="4179"/>
        <v>7211617.6560718538</v>
      </c>
      <c r="K5379" s="6">
        <f t="shared" si="4180"/>
        <v>4647940.9175575571</v>
      </c>
      <c r="L5379" s="6">
        <f t="shared" si="4181"/>
        <v>664480.17137963325</v>
      </c>
      <c r="M5379" s="6">
        <f t="shared" si="4182"/>
        <v>12517128.833333334</v>
      </c>
      <c r="N5379" s="6">
        <f t="shared" si="4183"/>
        <v>12524038.745009044</v>
      </c>
    </row>
    <row r="5380" spans="1:14" x14ac:dyDescent="0.2">
      <c r="A5380" s="29">
        <v>44520</v>
      </c>
      <c r="B5380" s="27">
        <v>-6444367.7812072122</v>
      </c>
      <c r="C5380" s="27">
        <v>-6444367.7812072122</v>
      </c>
      <c r="D5380" s="27">
        <v>4286415.1700962121</v>
      </c>
      <c r="E5380" s="27">
        <v>961968.61111099995</v>
      </c>
      <c r="F5380" s="6">
        <f t="shared" si="4176"/>
        <v>-1195984.0000000002</v>
      </c>
      <c r="G5380" s="6">
        <f t="shared" si="4177"/>
        <v>-1195984.0000000002</v>
      </c>
      <c r="H5380" s="6"/>
      <c r="I5380" s="6">
        <f t="shared" si="4178"/>
        <v>5942380.8850225685</v>
      </c>
      <c r="J5380" s="6">
        <f t="shared" si="4179"/>
        <v>5948565.718450739</v>
      </c>
      <c r="K5380" s="6">
        <f t="shared" si="4180"/>
        <v>4584208.3565607658</v>
      </c>
      <c r="L5380" s="6">
        <f t="shared" si="4181"/>
        <v>697660.9584166666</v>
      </c>
      <c r="M5380" s="6">
        <f t="shared" si="4182"/>
        <v>11224250.199999999</v>
      </c>
      <c r="N5380" s="6">
        <f t="shared" si="4183"/>
        <v>11230435.03342817</v>
      </c>
    </row>
    <row r="5381" spans="1:14" x14ac:dyDescent="0.2">
      <c r="A5381" s="29">
        <v>44521</v>
      </c>
      <c r="B5381" s="27">
        <v>-13702232.405285133</v>
      </c>
      <c r="C5381" s="27">
        <v>-13702232.405285133</v>
      </c>
      <c r="D5381" s="27">
        <v>3876324.5719521325</v>
      </c>
      <c r="E5381" s="27">
        <v>783285.83333299996</v>
      </c>
      <c r="F5381" s="6">
        <f t="shared" si="4176"/>
        <v>-9042622</v>
      </c>
      <c r="G5381" s="6">
        <f t="shared" si="4177"/>
        <v>-9042622</v>
      </c>
      <c r="H5381" s="6"/>
      <c r="I5381" s="6">
        <f t="shared" si="4178"/>
        <v>4967732.538179731</v>
      </c>
      <c r="J5381" s="6">
        <f t="shared" si="4179"/>
        <v>4987662.7763367491</v>
      </c>
      <c r="K5381" s="6">
        <f t="shared" si="4180"/>
        <v>4504888.6422925033</v>
      </c>
      <c r="L5381" s="6">
        <f t="shared" si="4181"/>
        <v>717976.28619443323</v>
      </c>
      <c r="M5381" s="6">
        <f t="shared" si="4182"/>
        <v>10190597.466666667</v>
      </c>
      <c r="N5381" s="6">
        <f t="shared" si="4183"/>
        <v>10210527.704823684</v>
      </c>
    </row>
    <row r="5382" spans="1:14" x14ac:dyDescent="0.2">
      <c r="A5382" s="29">
        <v>44522</v>
      </c>
      <c r="B5382" s="27">
        <v>8245870.624058269</v>
      </c>
      <c r="C5382" s="27">
        <v>8245870.624058269</v>
      </c>
      <c r="D5382" s="27">
        <v>8023195.1537197307</v>
      </c>
      <c r="E5382" s="27">
        <v>633047.22222200001</v>
      </c>
      <c r="F5382" s="6">
        <f t="shared" si="4176"/>
        <v>16902113</v>
      </c>
      <c r="G5382" s="6">
        <f t="shared" si="4177"/>
        <v>16902113</v>
      </c>
      <c r="H5382" s="6"/>
      <c r="I5382" s="6">
        <f t="shared" si="4178"/>
        <v>4677783.3256483395</v>
      </c>
      <c r="J5382" s="6">
        <f t="shared" si="4179"/>
        <v>4695584.452284785</v>
      </c>
      <c r="K5382" s="6">
        <f t="shared" si="4180"/>
        <v>4626725.680749828</v>
      </c>
      <c r="L5382" s="6">
        <f t="shared" si="4181"/>
        <v>732351.96026849991</v>
      </c>
      <c r="M5382" s="6">
        <f t="shared" si="4182"/>
        <v>10036860.966666667</v>
      </c>
      <c r="N5382" s="6">
        <f t="shared" si="4183"/>
        <v>10054662.093303112</v>
      </c>
    </row>
    <row r="5383" spans="1:14" x14ac:dyDescent="0.2">
      <c r="A5383" s="29">
        <v>44523</v>
      </c>
      <c r="B5383" s="27">
        <v>4632587.9646823443</v>
      </c>
      <c r="C5383" s="27">
        <v>4632587.9646823443</v>
      </c>
      <c r="D5383" s="27">
        <v>7924683.5075396551</v>
      </c>
      <c r="E5383" s="27">
        <v>2839825.5277780001</v>
      </c>
      <c r="F5383" s="6">
        <f t="shared" si="4176"/>
        <v>15397097</v>
      </c>
      <c r="G5383" s="6">
        <f t="shared" si="4177"/>
        <v>15397097</v>
      </c>
      <c r="H5383" s="6"/>
      <c r="I5383" s="6">
        <f t="shared" si="4178"/>
        <v>4644128.0244710846</v>
      </c>
      <c r="J5383" s="6">
        <f t="shared" si="4179"/>
        <v>4661081.1683107717</v>
      </c>
      <c r="K5383" s="6">
        <f t="shared" si="4180"/>
        <v>4760268.8976678159</v>
      </c>
      <c r="L5383" s="6">
        <f t="shared" si="4181"/>
        <v>835100.2445277666</v>
      </c>
      <c r="M5383" s="6">
        <f t="shared" si="4182"/>
        <v>10239497.166666666</v>
      </c>
      <c r="N5383" s="6">
        <f t="shared" si="4183"/>
        <v>10256450.310506353</v>
      </c>
    </row>
    <row r="5384" spans="1:14" x14ac:dyDescent="0.2">
      <c r="A5384" s="29">
        <v>44524</v>
      </c>
      <c r="B5384" s="27">
        <v>-14363846.227548372</v>
      </c>
      <c r="C5384" s="27">
        <v>-14363846.227548372</v>
      </c>
      <c r="D5384" s="27">
        <v>7104139.7275483711</v>
      </c>
      <c r="E5384" s="27">
        <v>160437.5</v>
      </c>
      <c r="F5384" s="6">
        <f t="shared" si="4176"/>
        <v>-7099269.0000000009</v>
      </c>
      <c r="G5384" s="6">
        <f t="shared" si="4177"/>
        <v>-7099269.0000000009</v>
      </c>
      <c r="H5384" s="6"/>
      <c r="I5384" s="6">
        <f t="shared" si="4178"/>
        <v>4623246.483552807</v>
      </c>
      <c r="J5384" s="6">
        <f t="shared" si="4179"/>
        <v>4638555.1183357891</v>
      </c>
      <c r="K5384" s="6">
        <f t="shared" si="4180"/>
        <v>4844712.1885860953</v>
      </c>
      <c r="L5384" s="6">
        <f t="shared" si="4181"/>
        <v>844912.4945277666</v>
      </c>
      <c r="M5384" s="6">
        <f t="shared" si="4182"/>
        <v>10312871.166666666</v>
      </c>
      <c r="N5384" s="6">
        <f t="shared" si="4183"/>
        <v>10328179.801449649</v>
      </c>
    </row>
    <row r="5385" spans="1:14" x14ac:dyDescent="0.2">
      <c r="A5385" s="29">
        <v>44525</v>
      </c>
      <c r="B5385" s="27">
        <v>3261083.2353287861</v>
      </c>
      <c r="C5385" s="27">
        <v>3261083.2353287861</v>
      </c>
      <c r="D5385" s="27">
        <v>6415593.6535602137</v>
      </c>
      <c r="E5385" s="27">
        <v>854301.11111099995</v>
      </c>
      <c r="F5385" s="6">
        <f t="shared" si="4176"/>
        <v>10530978</v>
      </c>
      <c r="G5385" s="6">
        <f t="shared" si="4177"/>
        <v>10530978</v>
      </c>
      <c r="H5385" s="6"/>
      <c r="I5385" s="6">
        <f t="shared" si="4178"/>
        <v>3159340.8247304303</v>
      </c>
      <c r="J5385" s="6">
        <f t="shared" si="4179"/>
        <v>3172779.9864180922</v>
      </c>
      <c r="K5385" s="6">
        <f t="shared" si="4180"/>
        <v>4921006.8770381026</v>
      </c>
      <c r="L5385" s="6">
        <f t="shared" si="4181"/>
        <v>854316.63156479993</v>
      </c>
      <c r="M5385" s="6">
        <f t="shared" si="4182"/>
        <v>8934664.333333334</v>
      </c>
      <c r="N5385" s="6">
        <f t="shared" si="4183"/>
        <v>8948103.4950209949</v>
      </c>
    </row>
    <row r="5386" spans="1:14" x14ac:dyDescent="0.2">
      <c r="A5386" s="29">
        <v>44526</v>
      </c>
      <c r="B5386" s="27">
        <v>8811992.9634766802</v>
      </c>
      <c r="C5386" s="27">
        <v>8811992.9634766802</v>
      </c>
      <c r="D5386" s="27">
        <v>5563127.4809673196</v>
      </c>
      <c r="E5386" s="27">
        <v>612350.55555599998</v>
      </c>
      <c r="F5386" s="6">
        <f t="shared" si="4176"/>
        <v>14987471</v>
      </c>
      <c r="G5386" s="6">
        <f t="shared" si="4177"/>
        <v>14987471</v>
      </c>
      <c r="H5386" s="6"/>
      <c r="I5386" s="6">
        <f t="shared" si="4178"/>
        <v>3625922.9568463196</v>
      </c>
      <c r="J5386" s="6">
        <f t="shared" si="4179"/>
        <v>3639670.7173550338</v>
      </c>
      <c r="K5386" s="6">
        <f t="shared" si="4180"/>
        <v>4964566.5930703459</v>
      </c>
      <c r="L5386" s="6">
        <f t="shared" si="4181"/>
        <v>876809.48341666663</v>
      </c>
      <c r="M5386" s="6">
        <f t="shared" si="4182"/>
        <v>9467299.0333333332</v>
      </c>
      <c r="N5386" s="6">
        <f t="shared" si="4183"/>
        <v>9481046.7938420475</v>
      </c>
    </row>
    <row r="5387" spans="1:14" x14ac:dyDescent="0.2">
      <c r="A5387" s="29">
        <v>44527</v>
      </c>
      <c r="B5387" s="27">
        <v>-12150713.259441286</v>
      </c>
      <c r="C5387" s="27">
        <v>-12150713.259441286</v>
      </c>
      <c r="D5387" s="27">
        <v>6883128.3149972847</v>
      </c>
      <c r="E5387" s="27">
        <v>1412496.944444</v>
      </c>
      <c r="F5387" s="6">
        <f t="shared" si="4176"/>
        <v>-3855088.0000000019</v>
      </c>
      <c r="G5387" s="6">
        <f t="shared" si="4177"/>
        <v>-3855088.0000000019</v>
      </c>
      <c r="H5387" s="6"/>
      <c r="I5387" s="6">
        <f t="shared" si="4178"/>
        <v>2647527.2815316101</v>
      </c>
      <c r="J5387" s="6">
        <f t="shared" si="4179"/>
        <v>2644236.6785342027</v>
      </c>
      <c r="K5387" s="6">
        <f t="shared" si="4180"/>
        <v>5050680.4369035903</v>
      </c>
      <c r="L5387" s="6">
        <f t="shared" si="4181"/>
        <v>918038.7148981333</v>
      </c>
      <c r="M5387" s="6">
        <f t="shared" si="4182"/>
        <v>8616246.4333333336</v>
      </c>
      <c r="N5387" s="6">
        <f t="shared" si="4183"/>
        <v>8612955.8303359263</v>
      </c>
    </row>
    <row r="5388" spans="1:14" x14ac:dyDescent="0.2">
      <c r="A5388" s="29">
        <v>44528</v>
      </c>
      <c r="B5388" s="27">
        <v>30549090.069605578</v>
      </c>
      <c r="C5388" s="27">
        <v>30549090.069605578</v>
      </c>
      <c r="D5388" s="27">
        <v>7138404.3748384221</v>
      </c>
      <c r="E5388" s="27">
        <v>861675.55555599998</v>
      </c>
      <c r="F5388" s="6">
        <f t="shared" si="4176"/>
        <v>38549170</v>
      </c>
      <c r="G5388" s="6">
        <f t="shared" si="4177"/>
        <v>38549170</v>
      </c>
      <c r="H5388" s="6"/>
      <c r="I5388" s="6">
        <f t="shared" si="4178"/>
        <v>4001925.483851796</v>
      </c>
      <c r="J5388" s="6">
        <f t="shared" si="4179"/>
        <v>4010614.7331429329</v>
      </c>
      <c r="K5388" s="6">
        <f t="shared" si="4180"/>
        <v>5163701.5160648702</v>
      </c>
      <c r="L5388" s="6">
        <f t="shared" si="4181"/>
        <v>949036.03341666656</v>
      </c>
      <c r="M5388" s="6">
        <f t="shared" si="4182"/>
        <v>10114663.033333333</v>
      </c>
      <c r="N5388" s="6">
        <f t="shared" si="4183"/>
        <v>10123352.282624472</v>
      </c>
    </row>
    <row r="5389" spans="1:14" x14ac:dyDescent="0.2">
      <c r="A5389" s="29">
        <v>44529</v>
      </c>
      <c r="B5389" s="27">
        <v>15738805.932688776</v>
      </c>
      <c r="C5389" s="27">
        <v>15738805.932688776</v>
      </c>
      <c r="D5389" s="27">
        <v>8193001.789533224</v>
      </c>
      <c r="E5389" s="27">
        <v>1907910.2777780001</v>
      </c>
      <c r="F5389" s="6">
        <f t="shared" si="4176"/>
        <v>25839718</v>
      </c>
      <c r="G5389" s="6">
        <f t="shared" si="4177"/>
        <v>25839718</v>
      </c>
      <c r="H5389" s="6"/>
      <c r="I5389" s="6">
        <f t="shared" si="4178"/>
        <v>4717982.5149414223</v>
      </c>
      <c r="J5389" s="6">
        <f t="shared" si="4179"/>
        <v>4720609.4386771871</v>
      </c>
      <c r="K5389" s="6">
        <f t="shared" si="4180"/>
        <v>5293704.2090493115</v>
      </c>
      <c r="L5389" s="6">
        <f t="shared" si="4181"/>
        <v>1011118.8093425999</v>
      </c>
      <c r="M5389" s="6">
        <f t="shared" si="4182"/>
        <v>11022805.533333333</v>
      </c>
      <c r="N5389" s="6">
        <f t="shared" si="4183"/>
        <v>11025432.457069097</v>
      </c>
    </row>
    <row r="5390" spans="1:14" x14ac:dyDescent="0.2">
      <c r="A5390" s="28">
        <v>44530</v>
      </c>
      <c r="B5390" s="26">
        <v>-2055804.5788376085</v>
      </c>
      <c r="C5390" s="26">
        <v>-2055804.5788376085</v>
      </c>
      <c r="D5390" s="26">
        <v>6096540.3566156086</v>
      </c>
      <c r="E5390" s="26">
        <v>1969562.2222219999</v>
      </c>
      <c r="F5390" s="26">
        <f t="shared" si="4176"/>
        <v>6010298</v>
      </c>
      <c r="G5390" s="26">
        <f t="shared" si="4177"/>
        <v>6010298</v>
      </c>
      <c r="H5390" s="26"/>
      <c r="I5390" s="26">
        <f t="shared" si="4178"/>
        <v>4519216.9956468353</v>
      </c>
      <c r="J5390" s="26">
        <f t="shared" si="4179"/>
        <v>4519216.9956468353</v>
      </c>
      <c r="K5390" s="26">
        <f t="shared" si="4180"/>
        <v>5365384.3209364982</v>
      </c>
      <c r="L5390" s="26">
        <f t="shared" si="4181"/>
        <v>1005670.2500833332</v>
      </c>
      <c r="M5390" s="26">
        <f t="shared" si="4182"/>
        <v>10890271.566666666</v>
      </c>
      <c r="N5390" s="26">
        <f t="shared" si="4183"/>
        <v>10890271.566666666</v>
      </c>
    </row>
    <row r="5391" spans="1:14" x14ac:dyDescent="0.2">
      <c r="A5391" s="29">
        <v>44531</v>
      </c>
      <c r="B5391" s="27">
        <v>2151169.9133605855</v>
      </c>
      <c r="C5391" s="27">
        <v>2151169.9133605855</v>
      </c>
      <c r="D5391" s="27">
        <v>6086340.0866394145</v>
      </c>
      <c r="E5391" s="27">
        <v>1969419</v>
      </c>
      <c r="F5391" s="6">
        <f t="shared" ref="F5391:F5452" si="4184">SUM(B5391+D5391+E5391)</f>
        <v>10206929</v>
      </c>
      <c r="G5391" s="6">
        <f t="shared" ref="G5391:G5452" si="4185">SUM(C5391:E5391)</f>
        <v>10206929</v>
      </c>
      <c r="H5391" s="6"/>
      <c r="I5391" s="6">
        <f t="shared" ref="I5391:I5421" si="4186">AVERAGE(B5362:B5391)</f>
        <v>4122371.5531443963</v>
      </c>
      <c r="J5391" s="6">
        <f t="shared" ref="J5391:J5421" si="4187">AVERAGE(C5362:C5391)</f>
        <v>4122371.5531443963</v>
      </c>
      <c r="K5391" s="6">
        <f t="shared" ref="K5391:K5421" si="4188">AVERAGE(D5362:D5391)</f>
        <v>5377393.0560315363</v>
      </c>
      <c r="L5391" s="6">
        <f t="shared" ref="L5391:L5421" si="4189">AVERAGE(E5362:E5391)</f>
        <v>1052337.2908240666</v>
      </c>
      <c r="M5391" s="6">
        <f t="shared" ref="M5391:M5421" si="4190">AVERAGE(F5362:F5391)</f>
        <v>10552101.9</v>
      </c>
      <c r="N5391" s="6">
        <f t="shared" ref="N5391:N5421" si="4191">AVERAGE(G5362:G5391)</f>
        <v>10552101.9</v>
      </c>
    </row>
    <row r="5392" spans="1:14" x14ac:dyDescent="0.2">
      <c r="A5392" s="29">
        <v>44532</v>
      </c>
      <c r="B5392" s="27">
        <v>-5204507.7522357041</v>
      </c>
      <c r="C5392" s="27">
        <v>-5204507.7522357041</v>
      </c>
      <c r="D5392" s="27">
        <v>7386055.7522357041</v>
      </c>
      <c r="E5392" s="27">
        <v>1362206</v>
      </c>
      <c r="F5392" s="6">
        <f t="shared" si="4184"/>
        <v>3543754</v>
      </c>
      <c r="G5392" s="6">
        <f t="shared" si="4185"/>
        <v>3543754</v>
      </c>
      <c r="H5392" s="6"/>
      <c r="I5392" s="6">
        <f t="shared" si="4186"/>
        <v>3568369.2369888425</v>
      </c>
      <c r="J5392" s="6">
        <f t="shared" si="4187"/>
        <v>3568369.2369888425</v>
      </c>
      <c r="K5392" s="6">
        <f t="shared" si="4188"/>
        <v>5416610.9009740893</v>
      </c>
      <c r="L5392" s="6">
        <f t="shared" si="4189"/>
        <v>1073092.6287037332</v>
      </c>
      <c r="M5392" s="6">
        <f t="shared" si="4190"/>
        <v>10058072.766666668</v>
      </c>
      <c r="N5392" s="6">
        <f t="shared" si="4191"/>
        <v>10058072.766666668</v>
      </c>
    </row>
    <row r="5393" spans="1:14" x14ac:dyDescent="0.2">
      <c r="A5393" s="29">
        <v>44533</v>
      </c>
      <c r="B5393" s="27">
        <v>16732180.16019858</v>
      </c>
      <c r="C5393" s="27">
        <v>16732180.16019858</v>
      </c>
      <c r="D5393" s="27">
        <v>6474893.8398014205</v>
      </c>
      <c r="E5393" s="27">
        <v>2954234</v>
      </c>
      <c r="F5393" s="6">
        <f t="shared" si="4184"/>
        <v>26161308</v>
      </c>
      <c r="G5393" s="6">
        <f t="shared" si="4185"/>
        <v>26161308</v>
      </c>
      <c r="H5393" s="6"/>
      <c r="I5393" s="6">
        <f t="shared" si="4186"/>
        <v>3948914.638974085</v>
      </c>
      <c r="J5393" s="6">
        <f t="shared" si="4187"/>
        <v>3948914.638974085</v>
      </c>
      <c r="K5393" s="6">
        <f t="shared" si="4188"/>
        <v>5375470.1082481137</v>
      </c>
      <c r="L5393" s="6">
        <f t="shared" si="4189"/>
        <v>1161540.0861111332</v>
      </c>
      <c r="M5393" s="6">
        <f t="shared" si="4190"/>
        <v>10485924.833333334</v>
      </c>
      <c r="N5393" s="6">
        <f t="shared" si="4191"/>
        <v>10485924.833333334</v>
      </c>
    </row>
    <row r="5394" spans="1:14" x14ac:dyDescent="0.2">
      <c r="A5394" s="29">
        <v>44534</v>
      </c>
      <c r="B5394" s="27">
        <v>3796240.2879563319</v>
      </c>
      <c r="C5394" s="27">
        <v>3796240.2879563319</v>
      </c>
      <c r="D5394" s="27">
        <v>5063422.7120436681</v>
      </c>
      <c r="E5394" s="27">
        <v>2068970</v>
      </c>
      <c r="F5394" s="6">
        <f t="shared" si="4184"/>
        <v>10928633</v>
      </c>
      <c r="G5394" s="6">
        <f t="shared" si="4185"/>
        <v>10928633</v>
      </c>
      <c r="H5394" s="6"/>
      <c r="I5394" s="6">
        <f t="shared" si="4186"/>
        <v>4129898.1988785332</v>
      </c>
      <c r="J5394" s="6">
        <f t="shared" si="4187"/>
        <v>4129898.1988785332</v>
      </c>
      <c r="K5394" s="6">
        <f t="shared" si="4188"/>
        <v>5282799.0020473655</v>
      </c>
      <c r="L5394" s="6">
        <f t="shared" si="4189"/>
        <v>1181198.7990740999</v>
      </c>
      <c r="M5394" s="6">
        <f t="shared" si="4190"/>
        <v>10593896</v>
      </c>
      <c r="N5394" s="6">
        <f t="shared" si="4191"/>
        <v>10593896</v>
      </c>
    </row>
    <row r="5395" spans="1:14" x14ac:dyDescent="0.2">
      <c r="A5395" s="29">
        <v>44535</v>
      </c>
      <c r="B5395" s="27">
        <v>-13201773.007116333</v>
      </c>
      <c r="C5395" s="27">
        <v>-13201773.007116333</v>
      </c>
      <c r="D5395" s="27">
        <v>4742536.0071163317</v>
      </c>
      <c r="E5395" s="27">
        <v>2055426</v>
      </c>
      <c r="F5395" s="6">
        <f t="shared" si="4184"/>
        <v>-6403811</v>
      </c>
      <c r="G5395" s="6">
        <f t="shared" si="4185"/>
        <v>-6403811</v>
      </c>
      <c r="H5395" s="6"/>
      <c r="I5395" s="6">
        <f t="shared" si="4186"/>
        <v>3754785.1351310033</v>
      </c>
      <c r="J5395" s="6">
        <f t="shared" si="4187"/>
        <v>3754785.1351310033</v>
      </c>
      <c r="K5395" s="6">
        <f t="shared" si="4188"/>
        <v>5280802.3287578626</v>
      </c>
      <c r="L5395" s="6">
        <f t="shared" si="4189"/>
        <v>1222858.5361111334</v>
      </c>
      <c r="M5395" s="6">
        <f t="shared" si="4190"/>
        <v>10258446</v>
      </c>
      <c r="N5395" s="6">
        <f t="shared" si="4191"/>
        <v>10258446</v>
      </c>
    </row>
    <row r="5396" spans="1:14" x14ac:dyDescent="0.2">
      <c r="A5396" s="29">
        <v>44536</v>
      </c>
      <c r="B5396" s="27">
        <v>21432553.929462552</v>
      </c>
      <c r="C5396" s="27">
        <v>21432553.929462552</v>
      </c>
      <c r="D5396" s="27">
        <v>7018158.070537447</v>
      </c>
      <c r="E5396" s="27">
        <v>1820401</v>
      </c>
      <c r="F5396" s="6">
        <f t="shared" si="4184"/>
        <v>30271113</v>
      </c>
      <c r="G5396" s="6">
        <f t="shared" si="4185"/>
        <v>30271113</v>
      </c>
      <c r="H5396" s="6"/>
      <c r="I5396" s="6">
        <f t="shared" si="4186"/>
        <v>3812636.771556383</v>
      </c>
      <c r="J5396" s="6">
        <f t="shared" si="4187"/>
        <v>3812636.771556383</v>
      </c>
      <c r="K5396" s="6">
        <f t="shared" si="4188"/>
        <v>5400673.0552954506</v>
      </c>
      <c r="L5396" s="6">
        <f t="shared" si="4189"/>
        <v>1256051.2731481667</v>
      </c>
      <c r="M5396" s="6">
        <f t="shared" si="4190"/>
        <v>10469361.1</v>
      </c>
      <c r="N5396" s="6">
        <f t="shared" si="4191"/>
        <v>10469361.1</v>
      </c>
    </row>
    <row r="5397" spans="1:14" x14ac:dyDescent="0.2">
      <c r="A5397" s="29">
        <v>44537</v>
      </c>
      <c r="B5397" s="27">
        <v>11392300.277145533</v>
      </c>
      <c r="C5397" s="27">
        <v>11392300.277145533</v>
      </c>
      <c r="D5397" s="27">
        <v>6199820.7228544671</v>
      </c>
      <c r="E5397" s="27">
        <v>1702681</v>
      </c>
      <c r="F5397" s="6">
        <f t="shared" si="4184"/>
        <v>19294802</v>
      </c>
      <c r="G5397" s="6">
        <f t="shared" si="4185"/>
        <v>19294802</v>
      </c>
      <c r="H5397" s="6"/>
      <c r="I5397" s="6">
        <f t="shared" si="4186"/>
        <v>3828731.1949144481</v>
      </c>
      <c r="J5397" s="6">
        <f t="shared" si="4187"/>
        <v>3828731.1949144481</v>
      </c>
      <c r="K5397" s="6">
        <f t="shared" si="4188"/>
        <v>5496440.6967522185</v>
      </c>
      <c r="L5397" s="6">
        <f t="shared" si="4189"/>
        <v>1265753.7416666667</v>
      </c>
      <c r="M5397" s="6">
        <f t="shared" si="4190"/>
        <v>10590925.633333333</v>
      </c>
      <c r="N5397" s="6">
        <f t="shared" si="4191"/>
        <v>10590925.633333333</v>
      </c>
    </row>
    <row r="5398" spans="1:14" x14ac:dyDescent="0.2">
      <c r="A5398" s="29">
        <v>44538</v>
      </c>
      <c r="B5398" s="27">
        <v>12166904.687785158</v>
      </c>
      <c r="C5398" s="27">
        <v>12166904.687785158</v>
      </c>
      <c r="D5398" s="27">
        <v>4383445.3122148421</v>
      </c>
      <c r="E5398" s="27">
        <v>644127</v>
      </c>
      <c r="F5398" s="6">
        <f t="shared" si="4184"/>
        <v>17194477</v>
      </c>
      <c r="G5398" s="6">
        <f t="shared" si="4185"/>
        <v>17194477</v>
      </c>
      <c r="H5398" s="6"/>
      <c r="I5398" s="6">
        <f t="shared" si="4186"/>
        <v>3347227.0452668434</v>
      </c>
      <c r="J5398" s="6">
        <f t="shared" si="4187"/>
        <v>3347227.0452668434</v>
      </c>
      <c r="K5398" s="6">
        <f t="shared" si="4188"/>
        <v>5475945.1889924239</v>
      </c>
      <c r="L5398" s="6">
        <f t="shared" si="4189"/>
        <v>1266817.2990740666</v>
      </c>
      <c r="M5398" s="6">
        <f t="shared" si="4190"/>
        <v>10089989.533333333</v>
      </c>
      <c r="N5398" s="6">
        <f t="shared" si="4191"/>
        <v>10089989.533333333</v>
      </c>
    </row>
    <row r="5399" spans="1:14" x14ac:dyDescent="0.2">
      <c r="A5399" s="29">
        <v>44539</v>
      </c>
      <c r="B5399" s="27">
        <v>-9037800.47135837</v>
      </c>
      <c r="C5399" s="27">
        <v>-9037800.47135837</v>
      </c>
      <c r="D5399" s="27">
        <v>4556042.47135837</v>
      </c>
      <c r="E5399" s="27">
        <v>988626</v>
      </c>
      <c r="F5399" s="6">
        <f t="shared" si="4184"/>
        <v>-3493132</v>
      </c>
      <c r="G5399" s="6">
        <f t="shared" si="4185"/>
        <v>-3493132</v>
      </c>
      <c r="H5399" s="6"/>
      <c r="I5399" s="6">
        <f t="shared" si="4186"/>
        <v>3225341.3881704584</v>
      </c>
      <c r="J5399" s="6">
        <f t="shared" si="4187"/>
        <v>3225341.3881704584</v>
      </c>
      <c r="K5399" s="6">
        <f t="shared" si="4188"/>
        <v>5533039.5553480741</v>
      </c>
      <c r="L5399" s="6">
        <f t="shared" si="4189"/>
        <v>1301152.6564814667</v>
      </c>
      <c r="M5399" s="6">
        <f t="shared" si="4190"/>
        <v>10059533.6</v>
      </c>
      <c r="N5399" s="6">
        <f t="shared" si="4191"/>
        <v>10059533.6</v>
      </c>
    </row>
    <row r="5400" spans="1:14" x14ac:dyDescent="0.2">
      <c r="A5400" s="29">
        <v>44540</v>
      </c>
      <c r="B5400" s="27">
        <v>13767963.740430385</v>
      </c>
      <c r="C5400" s="27">
        <v>13767963.740430385</v>
      </c>
      <c r="D5400" s="27">
        <v>3153628.2595696161</v>
      </c>
      <c r="E5400" s="27">
        <v>783777</v>
      </c>
      <c r="F5400" s="6">
        <f t="shared" si="4184"/>
        <v>17705369</v>
      </c>
      <c r="G5400" s="6">
        <f t="shared" si="4185"/>
        <v>17705369</v>
      </c>
      <c r="H5400" s="6"/>
      <c r="I5400" s="6">
        <f t="shared" si="4186"/>
        <v>3555221.2067844616</v>
      </c>
      <c r="J5400" s="6">
        <f t="shared" si="4187"/>
        <v>3555221.2067844616</v>
      </c>
      <c r="K5400" s="6">
        <f t="shared" si="4188"/>
        <v>5500587.3459933382</v>
      </c>
      <c r="L5400" s="6">
        <f t="shared" si="4189"/>
        <v>1341070.0472222001</v>
      </c>
      <c r="M5400" s="6">
        <f t="shared" si="4190"/>
        <v>10396878.6</v>
      </c>
      <c r="N5400" s="6">
        <f t="shared" si="4191"/>
        <v>10396878.6</v>
      </c>
    </row>
    <row r="5401" spans="1:14" x14ac:dyDescent="0.2">
      <c r="A5401" s="29">
        <v>44541</v>
      </c>
      <c r="B5401" s="27">
        <v>18717143.65712915</v>
      </c>
      <c r="C5401" s="27">
        <v>18717143.65712915</v>
      </c>
      <c r="D5401" s="27">
        <v>2617006.3428708501</v>
      </c>
      <c r="E5401" s="27">
        <v>610179</v>
      </c>
      <c r="F5401" s="6">
        <f t="shared" si="4184"/>
        <v>21944329</v>
      </c>
      <c r="G5401" s="6">
        <f t="shared" si="4185"/>
        <v>21944329</v>
      </c>
      <c r="H5401" s="6"/>
      <c r="I5401" s="6">
        <f t="shared" si="4186"/>
        <v>4341657.2913611028</v>
      </c>
      <c r="J5401" s="6">
        <f t="shared" si="4187"/>
        <v>4341657.2913611028</v>
      </c>
      <c r="K5401" s="6">
        <f t="shared" si="4188"/>
        <v>5465132.0873426311</v>
      </c>
      <c r="L5401" s="6">
        <f t="shared" si="4189"/>
        <v>1349538.5879629334</v>
      </c>
      <c r="M5401" s="6">
        <f t="shared" si="4190"/>
        <v>11156327.966666667</v>
      </c>
      <c r="N5401" s="6">
        <f t="shared" si="4191"/>
        <v>11156327.966666667</v>
      </c>
    </row>
    <row r="5402" spans="1:14" x14ac:dyDescent="0.2">
      <c r="A5402" s="29">
        <v>44542</v>
      </c>
      <c r="B5402" s="27">
        <v>6768182.0730676167</v>
      </c>
      <c r="C5402" s="27">
        <v>6768182.0730676167</v>
      </c>
      <c r="D5402" s="27">
        <v>3013069.9269323833</v>
      </c>
      <c r="E5402" s="27">
        <v>275785</v>
      </c>
      <c r="F5402" s="6">
        <f t="shared" si="4184"/>
        <v>10057037</v>
      </c>
      <c r="G5402" s="6">
        <f t="shared" si="4185"/>
        <v>10057037</v>
      </c>
      <c r="H5402" s="6"/>
      <c r="I5402" s="6">
        <f t="shared" si="4186"/>
        <v>5011101.2845721301</v>
      </c>
      <c r="J5402" s="6">
        <f t="shared" si="4187"/>
        <v>5011101.2845721301</v>
      </c>
      <c r="K5402" s="6">
        <f t="shared" si="4188"/>
        <v>5368523.8570945691</v>
      </c>
      <c r="L5402" s="6">
        <f t="shared" si="4189"/>
        <v>1340436.6249999667</v>
      </c>
      <c r="M5402" s="6">
        <f t="shared" si="4190"/>
        <v>11720061.766666668</v>
      </c>
      <c r="N5402" s="6">
        <f t="shared" si="4191"/>
        <v>11720061.766666668</v>
      </c>
    </row>
    <row r="5403" spans="1:14" x14ac:dyDescent="0.2">
      <c r="A5403" s="29">
        <v>44543</v>
      </c>
      <c r="B5403" s="27">
        <v>-10934495.85430827</v>
      </c>
      <c r="C5403" s="27">
        <v>-10934495.85430827</v>
      </c>
      <c r="D5403" s="27">
        <v>3553598.8543082704</v>
      </c>
      <c r="E5403" s="27">
        <v>341252</v>
      </c>
      <c r="F5403" s="6">
        <f t="shared" si="4184"/>
        <v>-7039645</v>
      </c>
      <c r="G5403" s="6">
        <f t="shared" si="4185"/>
        <v>-7039645</v>
      </c>
      <c r="H5403" s="6"/>
      <c r="I5403" s="6">
        <f t="shared" si="4186"/>
        <v>4242492.6132451296</v>
      </c>
      <c r="J5403" s="6">
        <f t="shared" si="4187"/>
        <v>4242492.6132451296</v>
      </c>
      <c r="K5403" s="6">
        <f t="shared" si="4188"/>
        <v>5358779.7099030372</v>
      </c>
      <c r="L5403" s="6">
        <f t="shared" si="4189"/>
        <v>1338802.5435184999</v>
      </c>
      <c r="M5403" s="6">
        <f t="shared" si="4190"/>
        <v>10940074.866666667</v>
      </c>
      <c r="N5403" s="6">
        <f t="shared" si="4191"/>
        <v>10940074.866666667</v>
      </c>
    </row>
    <row r="5404" spans="1:14" x14ac:dyDescent="0.2">
      <c r="A5404" s="29">
        <v>44544</v>
      </c>
      <c r="B5404" s="27">
        <v>15500041.130882092</v>
      </c>
      <c r="C5404" s="27">
        <v>15500041.130882092</v>
      </c>
      <c r="D5404" s="27">
        <v>3665380.8691179068</v>
      </c>
      <c r="E5404" s="27">
        <v>2326401</v>
      </c>
      <c r="F5404" s="6">
        <f t="shared" si="4184"/>
        <v>21491823</v>
      </c>
      <c r="G5404" s="6">
        <f t="shared" si="4185"/>
        <v>21491823</v>
      </c>
      <c r="H5404" s="6"/>
      <c r="I5404" s="6">
        <f t="shared" si="4186"/>
        <v>4565029.1836819639</v>
      </c>
      <c r="J5404" s="6">
        <f t="shared" si="4187"/>
        <v>4565029.1836819639</v>
      </c>
      <c r="K5404" s="6">
        <f t="shared" si="4188"/>
        <v>5350080.2635402707</v>
      </c>
      <c r="L5404" s="6">
        <f t="shared" si="4189"/>
        <v>1399969.4194444334</v>
      </c>
      <c r="M5404" s="6">
        <f t="shared" si="4190"/>
        <v>11315078.866666667</v>
      </c>
      <c r="N5404" s="6">
        <f t="shared" si="4191"/>
        <v>11315078.866666667</v>
      </c>
    </row>
    <row r="5405" spans="1:14" x14ac:dyDescent="0.2">
      <c r="A5405" s="29">
        <v>44545</v>
      </c>
      <c r="B5405" s="27">
        <v>4555670.4951185938</v>
      </c>
      <c r="C5405" s="27">
        <v>4555670.4951185938</v>
      </c>
      <c r="D5405" s="27">
        <v>2380102.5048814067</v>
      </c>
      <c r="E5405" s="27">
        <v>2562774</v>
      </c>
      <c r="F5405" s="6">
        <f t="shared" si="4184"/>
        <v>9498547</v>
      </c>
      <c r="G5405" s="6">
        <f t="shared" si="4185"/>
        <v>9498547</v>
      </c>
      <c r="H5405" s="6"/>
      <c r="I5405" s="6">
        <f t="shared" si="4186"/>
        <v>4571472.8430186016</v>
      </c>
      <c r="J5405" s="6">
        <f t="shared" si="4187"/>
        <v>4571472.8430186016</v>
      </c>
      <c r="K5405" s="6">
        <f t="shared" si="4188"/>
        <v>5301731.5412406661</v>
      </c>
      <c r="L5405" s="6">
        <f t="shared" si="4189"/>
        <v>1428265.5157407334</v>
      </c>
      <c r="M5405" s="6">
        <f t="shared" si="4190"/>
        <v>11301469.9</v>
      </c>
      <c r="N5405" s="6">
        <f t="shared" si="4191"/>
        <v>11301469.9</v>
      </c>
    </row>
    <row r="5406" spans="1:14" x14ac:dyDescent="0.2">
      <c r="A5406" s="29">
        <v>44546</v>
      </c>
      <c r="B5406" s="27">
        <v>-2018379.8364278632</v>
      </c>
      <c r="C5406" s="27">
        <v>-2018379.8364278632</v>
      </c>
      <c r="D5406" s="27">
        <v>3292654.8364278632</v>
      </c>
      <c r="E5406" s="27">
        <v>2201003</v>
      </c>
      <c r="F5406" s="6">
        <f t="shared" si="4184"/>
        <v>3475278</v>
      </c>
      <c r="G5406" s="6">
        <f t="shared" si="4185"/>
        <v>3475278</v>
      </c>
      <c r="H5406" s="6"/>
      <c r="I5406" s="6">
        <f t="shared" si="4186"/>
        <v>4261798.5901053129</v>
      </c>
      <c r="J5406" s="6">
        <f t="shared" si="4187"/>
        <v>4261798.5901053129</v>
      </c>
      <c r="K5406" s="6">
        <f t="shared" si="4188"/>
        <v>5284513.3163761878</v>
      </c>
      <c r="L5406" s="6">
        <f t="shared" si="4189"/>
        <v>1439173.3935185</v>
      </c>
      <c r="M5406" s="6">
        <f t="shared" si="4190"/>
        <v>10985485.300000001</v>
      </c>
      <c r="N5406" s="6">
        <f t="shared" si="4191"/>
        <v>10985485.300000001</v>
      </c>
    </row>
    <row r="5407" spans="1:14" x14ac:dyDescent="0.2">
      <c r="A5407" s="29">
        <v>44547</v>
      </c>
      <c r="B5407" s="27">
        <v>9996803.6490006205</v>
      </c>
      <c r="C5407" s="27">
        <v>9996803.6490006205</v>
      </c>
      <c r="D5407" s="27">
        <v>3702803.3509993795</v>
      </c>
      <c r="E5407" s="27">
        <v>1330453</v>
      </c>
      <c r="F5407" s="6">
        <f t="shared" si="4184"/>
        <v>15030060</v>
      </c>
      <c r="G5407" s="6">
        <f t="shared" si="4185"/>
        <v>15030060</v>
      </c>
      <c r="H5407" s="6"/>
      <c r="I5407" s="6">
        <f t="shared" si="4186"/>
        <v>4173297.6921968837</v>
      </c>
      <c r="J5407" s="6">
        <f t="shared" si="4187"/>
        <v>4173297.6921968837</v>
      </c>
      <c r="K5407" s="6">
        <f t="shared" si="4188"/>
        <v>5254815.855025351</v>
      </c>
      <c r="L5407" s="6">
        <f t="shared" si="4189"/>
        <v>1421216.5861110999</v>
      </c>
      <c r="M5407" s="6">
        <f t="shared" si="4190"/>
        <v>10849330.133333333</v>
      </c>
      <c r="N5407" s="6">
        <f t="shared" si="4191"/>
        <v>10849330.133333333</v>
      </c>
    </row>
    <row r="5408" spans="1:14" x14ac:dyDescent="0.2">
      <c r="A5408" s="29">
        <v>44548</v>
      </c>
      <c r="B5408" s="27">
        <v>17878888.720252328</v>
      </c>
      <c r="C5408" s="27">
        <v>17878888.720252328</v>
      </c>
      <c r="D5408" s="27">
        <v>3456204.2797476733</v>
      </c>
      <c r="E5408" s="27">
        <v>1433655</v>
      </c>
      <c r="F5408" s="6">
        <f t="shared" si="4184"/>
        <v>22768748</v>
      </c>
      <c r="G5408" s="6">
        <f t="shared" si="4185"/>
        <v>22768748</v>
      </c>
      <c r="H5408" s="6"/>
      <c r="I5408" s="6">
        <f t="shared" si="4186"/>
        <v>4736070.1365511324</v>
      </c>
      <c r="J5408" s="6">
        <f t="shared" si="4187"/>
        <v>4736070.1365511324</v>
      </c>
      <c r="K5408" s="6">
        <f t="shared" si="4188"/>
        <v>5222314.1069674008</v>
      </c>
      <c r="L5408" s="6">
        <f t="shared" si="4189"/>
        <v>1379801.9564814668</v>
      </c>
      <c r="M5408" s="6">
        <f t="shared" si="4190"/>
        <v>11338186.199999999</v>
      </c>
      <c r="N5408" s="6">
        <f t="shared" si="4191"/>
        <v>11338186.199999999</v>
      </c>
    </row>
    <row r="5409" spans="1:14" x14ac:dyDescent="0.2">
      <c r="A5409" s="29">
        <v>44549</v>
      </c>
      <c r="B5409" s="27">
        <v>-3448095.5036686938</v>
      </c>
      <c r="C5409" s="27">
        <v>-3448095.5036686938</v>
      </c>
      <c r="D5409" s="27">
        <v>3779549.5036686938</v>
      </c>
      <c r="E5409" s="27">
        <v>1748178</v>
      </c>
      <c r="F5409" s="6">
        <f t="shared" si="4184"/>
        <v>2079632</v>
      </c>
      <c r="G5409" s="6">
        <f t="shared" si="4185"/>
        <v>2079632</v>
      </c>
      <c r="H5409" s="6"/>
      <c r="I5409" s="6">
        <f t="shared" si="4186"/>
        <v>4451115.2278065039</v>
      </c>
      <c r="J5409" s="6">
        <f t="shared" si="4187"/>
        <v>4451115.2278065039</v>
      </c>
      <c r="K5409" s="6">
        <f t="shared" si="4188"/>
        <v>5200975.5934897969</v>
      </c>
      <c r="L5409" s="6">
        <f t="shared" si="4189"/>
        <v>1405880.2787037001</v>
      </c>
      <c r="M5409" s="6">
        <f t="shared" si="4190"/>
        <v>11057971.1</v>
      </c>
      <c r="N5409" s="6">
        <f t="shared" si="4191"/>
        <v>11057971.1</v>
      </c>
    </row>
    <row r="5410" spans="1:14" x14ac:dyDescent="0.2">
      <c r="A5410" s="29">
        <v>44550</v>
      </c>
      <c r="B5410" s="27">
        <v>26869189.974914506</v>
      </c>
      <c r="C5410" s="27">
        <v>26869189.974914506</v>
      </c>
      <c r="D5410" s="27">
        <v>4729773.025085493</v>
      </c>
      <c r="E5410" s="27">
        <v>317898</v>
      </c>
      <c r="F5410" s="6">
        <f t="shared" si="4184"/>
        <v>31916861</v>
      </c>
      <c r="G5410" s="6">
        <f t="shared" si="4185"/>
        <v>31916861</v>
      </c>
      <c r="H5410" s="6"/>
      <c r="I5410" s="6">
        <f t="shared" si="4186"/>
        <v>5561567.1530105611</v>
      </c>
      <c r="J5410" s="6">
        <f t="shared" si="4187"/>
        <v>5561567.1530105611</v>
      </c>
      <c r="K5410" s="6">
        <f t="shared" si="4188"/>
        <v>5215754.1886561057</v>
      </c>
      <c r="L5410" s="6">
        <f t="shared" si="4189"/>
        <v>1384411.2583333333</v>
      </c>
      <c r="M5410" s="6">
        <f t="shared" si="4190"/>
        <v>12161732.6</v>
      </c>
      <c r="N5410" s="6">
        <f t="shared" si="4191"/>
        <v>12161732.6</v>
      </c>
    </row>
    <row r="5411" spans="1:14" x14ac:dyDescent="0.2">
      <c r="A5411" s="29">
        <v>44551</v>
      </c>
      <c r="B5411" s="27">
        <v>-14366305.028332934</v>
      </c>
      <c r="C5411" s="27">
        <v>-14366305.028332934</v>
      </c>
      <c r="D5411" s="27">
        <v>5083344.0283329329</v>
      </c>
      <c r="E5411" s="27">
        <v>1768823</v>
      </c>
      <c r="F5411" s="6">
        <f t="shared" si="4184"/>
        <v>-7514138</v>
      </c>
      <c r="G5411" s="6">
        <f t="shared" si="4185"/>
        <v>-7514138</v>
      </c>
      <c r="H5411" s="6"/>
      <c r="I5411" s="6">
        <f t="shared" si="4186"/>
        <v>5539431.3989089672</v>
      </c>
      <c r="J5411" s="6">
        <f t="shared" si="4187"/>
        <v>5539431.3989089672</v>
      </c>
      <c r="K5411" s="6">
        <f t="shared" si="4188"/>
        <v>5255988.1705354638</v>
      </c>
      <c r="L5411" s="6">
        <f t="shared" si="4189"/>
        <v>1417262.4972222333</v>
      </c>
      <c r="M5411" s="6">
        <f t="shared" si="4190"/>
        <v>12212682.066666666</v>
      </c>
      <c r="N5411" s="6">
        <f t="shared" si="4191"/>
        <v>12212682.066666666</v>
      </c>
    </row>
    <row r="5412" spans="1:14" x14ac:dyDescent="0.2">
      <c r="A5412" s="29">
        <v>44552</v>
      </c>
      <c r="B5412" s="27">
        <v>24751280.710079521</v>
      </c>
      <c r="C5412" s="27">
        <v>24751280.710079521</v>
      </c>
      <c r="D5412" s="27">
        <v>5912770.2899204809</v>
      </c>
      <c r="E5412" s="27">
        <v>839688</v>
      </c>
      <c r="F5412" s="6">
        <f t="shared" si="4184"/>
        <v>31503739</v>
      </c>
      <c r="G5412" s="6">
        <f t="shared" si="4185"/>
        <v>31503739</v>
      </c>
      <c r="H5412" s="6"/>
      <c r="I5412" s="6">
        <f t="shared" si="4186"/>
        <v>6089611.7351096757</v>
      </c>
      <c r="J5412" s="6">
        <f t="shared" si="4187"/>
        <v>6089611.7351096757</v>
      </c>
      <c r="K5412" s="6">
        <f t="shared" si="4188"/>
        <v>5185640.67507549</v>
      </c>
      <c r="L5412" s="6">
        <f t="shared" si="4189"/>
        <v>1424150.5231481667</v>
      </c>
      <c r="M5412" s="6">
        <f t="shared" si="4190"/>
        <v>12699402.933333334</v>
      </c>
      <c r="N5412" s="6">
        <f t="shared" si="4191"/>
        <v>12699402.933333334</v>
      </c>
    </row>
    <row r="5413" spans="1:14" x14ac:dyDescent="0.2">
      <c r="A5413" s="29">
        <v>44553</v>
      </c>
      <c r="B5413" s="27">
        <v>5790824.310349321</v>
      </c>
      <c r="C5413" s="27">
        <v>5790824.310349321</v>
      </c>
      <c r="D5413" s="27">
        <v>2952962.6896506795</v>
      </c>
      <c r="E5413" s="27">
        <v>767835</v>
      </c>
      <c r="F5413" s="6">
        <f t="shared" si="4184"/>
        <v>9511622</v>
      </c>
      <c r="G5413" s="6">
        <f t="shared" si="4185"/>
        <v>9511622</v>
      </c>
      <c r="H5413" s="6"/>
      <c r="I5413" s="6">
        <f t="shared" si="4186"/>
        <v>6128219.6132985754</v>
      </c>
      <c r="J5413" s="6">
        <f t="shared" si="4187"/>
        <v>6128219.6132985754</v>
      </c>
      <c r="K5413" s="6">
        <f t="shared" si="4188"/>
        <v>5019916.6478125248</v>
      </c>
      <c r="L5413" s="6">
        <f t="shared" si="4189"/>
        <v>1355084.1722222334</v>
      </c>
      <c r="M5413" s="6">
        <f t="shared" si="4190"/>
        <v>12503220.433333334</v>
      </c>
      <c r="N5413" s="6">
        <f t="shared" si="4191"/>
        <v>12503220.433333334</v>
      </c>
    </row>
    <row r="5414" spans="1:14" x14ac:dyDescent="0.2">
      <c r="A5414" s="29">
        <v>44554</v>
      </c>
      <c r="B5414" s="27">
        <v>-6385827.6306329509</v>
      </c>
      <c r="C5414" s="27">
        <v>-6385827.6306329509</v>
      </c>
      <c r="D5414" s="27">
        <v>2999323.6306329509</v>
      </c>
      <c r="E5414" s="27">
        <v>961207</v>
      </c>
      <c r="F5414" s="6">
        <f t="shared" si="4184"/>
        <v>-2425297</v>
      </c>
      <c r="G5414" s="6">
        <f t="shared" si="4185"/>
        <v>-2425297</v>
      </c>
      <c r="H5414" s="6"/>
      <c r="I5414" s="6">
        <f t="shared" si="4186"/>
        <v>6394153.5665290896</v>
      </c>
      <c r="J5414" s="6">
        <f t="shared" si="4187"/>
        <v>6394153.5665290896</v>
      </c>
      <c r="K5414" s="6">
        <f t="shared" si="4188"/>
        <v>4883089.4445820106</v>
      </c>
      <c r="L5414" s="6">
        <f t="shared" si="4189"/>
        <v>1381776.4888889</v>
      </c>
      <c r="M5414" s="6">
        <f t="shared" si="4190"/>
        <v>12659019.5</v>
      </c>
      <c r="N5414" s="6">
        <f t="shared" si="4191"/>
        <v>12659019.5</v>
      </c>
    </row>
    <row r="5415" spans="1:14" x14ac:dyDescent="0.2">
      <c r="A5415" s="29">
        <v>44555</v>
      </c>
      <c r="B5415" s="27">
        <v>8621917.5677054413</v>
      </c>
      <c r="C5415" s="27">
        <v>8621917.5677054413</v>
      </c>
      <c r="D5415" s="27">
        <v>3217198.4322945578</v>
      </c>
      <c r="E5415" s="27">
        <v>894589</v>
      </c>
      <c r="F5415" s="6">
        <f t="shared" si="4184"/>
        <v>12733705</v>
      </c>
      <c r="G5415" s="6">
        <f t="shared" si="4185"/>
        <v>12733705</v>
      </c>
      <c r="H5415" s="6"/>
      <c r="I5415" s="6">
        <f t="shared" si="4186"/>
        <v>6572848.0442749774</v>
      </c>
      <c r="J5415" s="6">
        <f t="shared" si="4187"/>
        <v>6572848.0442749774</v>
      </c>
      <c r="K5415" s="6">
        <f t="shared" si="4188"/>
        <v>4776476.2705398211</v>
      </c>
      <c r="L5415" s="6">
        <f t="shared" si="4189"/>
        <v>1383119.4185185332</v>
      </c>
      <c r="M5415" s="6">
        <f t="shared" si="4190"/>
        <v>12732443.733333332</v>
      </c>
      <c r="N5415" s="6">
        <f t="shared" si="4191"/>
        <v>12732443.733333332</v>
      </c>
    </row>
    <row r="5416" spans="1:14" x14ac:dyDescent="0.2">
      <c r="A5416" s="29">
        <v>44556</v>
      </c>
      <c r="B5416" s="27">
        <v>-3315601.4456953267</v>
      </c>
      <c r="C5416" s="27">
        <v>-3315601.4456953267</v>
      </c>
      <c r="D5416" s="27">
        <v>2591093.4456953267</v>
      </c>
      <c r="E5416" s="27">
        <v>1926420</v>
      </c>
      <c r="F5416" s="6">
        <f t="shared" si="4184"/>
        <v>1201912</v>
      </c>
      <c r="G5416" s="6">
        <f t="shared" si="4185"/>
        <v>1201912</v>
      </c>
      <c r="H5416" s="6"/>
      <c r="I5416" s="6">
        <f t="shared" si="4186"/>
        <v>6168594.8973025782</v>
      </c>
      <c r="J5416" s="6">
        <f t="shared" si="4187"/>
        <v>6168594.8973025782</v>
      </c>
      <c r="K5416" s="6">
        <f t="shared" si="4188"/>
        <v>4677408.4693640899</v>
      </c>
      <c r="L5416" s="6">
        <f t="shared" si="4189"/>
        <v>1426921.7333333334</v>
      </c>
      <c r="M5416" s="6">
        <f t="shared" si="4190"/>
        <v>12272925.1</v>
      </c>
      <c r="N5416" s="6">
        <f t="shared" si="4191"/>
        <v>12272925.1</v>
      </c>
    </row>
    <row r="5417" spans="1:14" x14ac:dyDescent="0.2">
      <c r="A5417" s="29">
        <v>44557</v>
      </c>
      <c r="B5417" s="27">
        <v>32567334.50196211</v>
      </c>
      <c r="C5417" s="27">
        <v>32567334.50196211</v>
      </c>
      <c r="D5417" s="27">
        <v>2513351.4980378887</v>
      </c>
      <c r="E5417" s="27">
        <v>1407004</v>
      </c>
      <c r="F5417" s="6">
        <f t="shared" si="4184"/>
        <v>36487690</v>
      </c>
      <c r="G5417" s="6">
        <f t="shared" si="4185"/>
        <v>36487690</v>
      </c>
      <c r="H5417" s="6"/>
      <c r="I5417" s="6">
        <f t="shared" si="4186"/>
        <v>7659196.4893493569</v>
      </c>
      <c r="J5417" s="6">
        <f t="shared" si="4187"/>
        <v>7659196.4893493569</v>
      </c>
      <c r="K5417" s="6">
        <f t="shared" si="4188"/>
        <v>4531749.2421321105</v>
      </c>
      <c r="L5417" s="6">
        <f t="shared" si="4189"/>
        <v>1426738.6351852</v>
      </c>
      <c r="M5417" s="6">
        <f t="shared" si="4190"/>
        <v>13617684.366666667</v>
      </c>
      <c r="N5417" s="6">
        <f t="shared" si="4191"/>
        <v>13617684.366666667</v>
      </c>
    </row>
    <row r="5418" spans="1:14" x14ac:dyDescent="0.2">
      <c r="A5418" s="29">
        <v>44558</v>
      </c>
      <c r="B5418" s="27">
        <v>-2503477.861740117</v>
      </c>
      <c r="C5418" s="27">
        <v>-2503477.861740117</v>
      </c>
      <c r="D5418" s="27">
        <v>1702111.8617401167</v>
      </c>
      <c r="E5418" s="27">
        <v>1449913</v>
      </c>
      <c r="F5418" s="6">
        <f t="shared" si="4184"/>
        <v>648546.99999999977</v>
      </c>
      <c r="G5418" s="6">
        <f t="shared" si="4185"/>
        <v>648546.99999999977</v>
      </c>
      <c r="H5418" s="6"/>
      <c r="I5418" s="6">
        <f t="shared" si="4186"/>
        <v>6557444.2249711668</v>
      </c>
      <c r="J5418" s="6">
        <f t="shared" si="4187"/>
        <v>6557444.2249711668</v>
      </c>
      <c r="K5418" s="6">
        <f t="shared" si="4188"/>
        <v>4350539.491695499</v>
      </c>
      <c r="L5418" s="6">
        <f t="shared" si="4189"/>
        <v>1446346.55</v>
      </c>
      <c r="M5418" s="6">
        <f t="shared" si="4190"/>
        <v>12354330.266666668</v>
      </c>
      <c r="N5418" s="6">
        <f t="shared" si="4191"/>
        <v>12354330.266666668</v>
      </c>
    </row>
    <row r="5419" spans="1:14" x14ac:dyDescent="0.2">
      <c r="A5419" s="29">
        <v>44559</v>
      </c>
      <c r="B5419" s="27">
        <v>24719293.482820868</v>
      </c>
      <c r="C5419" s="27">
        <v>24719293.482820868</v>
      </c>
      <c r="D5419" s="27">
        <v>2389323.5171791329</v>
      </c>
      <c r="E5419" s="27">
        <v>1844580</v>
      </c>
      <c r="F5419" s="6">
        <f t="shared" si="4184"/>
        <v>28953197</v>
      </c>
      <c r="G5419" s="6">
        <f t="shared" si="4185"/>
        <v>28953197</v>
      </c>
      <c r="H5419" s="6"/>
      <c r="I5419" s="6">
        <f t="shared" si="4186"/>
        <v>6856793.8099755701</v>
      </c>
      <c r="J5419" s="6">
        <f t="shared" si="4187"/>
        <v>6856793.8099755701</v>
      </c>
      <c r="K5419" s="6">
        <f t="shared" si="4188"/>
        <v>4157083.5492836968</v>
      </c>
      <c r="L5419" s="6">
        <f t="shared" si="4189"/>
        <v>1444235.5407407333</v>
      </c>
      <c r="M5419" s="6">
        <f t="shared" si="4190"/>
        <v>12458112.9</v>
      </c>
      <c r="N5419" s="6">
        <f t="shared" si="4191"/>
        <v>12458112.9</v>
      </c>
    </row>
    <row r="5420" spans="1:14" x14ac:dyDescent="0.2">
      <c r="A5420" s="29">
        <v>44560</v>
      </c>
      <c r="B5420" s="27">
        <v>-1426562.0860811868</v>
      </c>
      <c r="C5420" s="27">
        <v>-1426562.0860811868</v>
      </c>
      <c r="D5420" s="27">
        <v>1497554.0860811868</v>
      </c>
      <c r="E5420" s="27">
        <v>1382148</v>
      </c>
      <c r="F5420" s="6">
        <f t="shared" si="4184"/>
        <v>1453140</v>
      </c>
      <c r="G5420" s="6">
        <f t="shared" si="4185"/>
        <v>1453140</v>
      </c>
      <c r="H5420" s="6"/>
      <c r="I5420" s="6">
        <f t="shared" si="4186"/>
        <v>6877768.5597341191</v>
      </c>
      <c r="J5420" s="6">
        <f t="shared" si="4187"/>
        <v>6877768.5597341191</v>
      </c>
      <c r="K5420" s="6">
        <f t="shared" si="4188"/>
        <v>4003784.0069325492</v>
      </c>
      <c r="L5420" s="6">
        <f t="shared" si="4189"/>
        <v>1424655.0666666667</v>
      </c>
      <c r="M5420" s="6">
        <f t="shared" si="4190"/>
        <v>12306207.633333333</v>
      </c>
      <c r="N5420" s="6">
        <f t="shared" si="4191"/>
        <v>12306207.633333333</v>
      </c>
    </row>
    <row r="5421" spans="1:14" x14ac:dyDescent="0.2">
      <c r="A5421" s="29">
        <v>44561</v>
      </c>
      <c r="B5421" s="27">
        <v>9329587.2053890657</v>
      </c>
      <c r="C5421" s="27">
        <v>9329587.2053890657</v>
      </c>
      <c r="D5421" s="27">
        <v>2829766.7946109339</v>
      </c>
      <c r="E5421" s="27">
        <v>820976</v>
      </c>
      <c r="F5421" s="6">
        <f t="shared" si="4184"/>
        <v>12980330</v>
      </c>
      <c r="G5421" s="6">
        <f t="shared" si="4185"/>
        <v>12980330</v>
      </c>
      <c r="H5421" s="6"/>
      <c r="I5421" s="6">
        <f t="shared" si="4186"/>
        <v>7117049.1361350678</v>
      </c>
      <c r="J5421" s="6">
        <f t="shared" si="4187"/>
        <v>7117049.1361350678</v>
      </c>
      <c r="K5421" s="6">
        <f t="shared" si="4188"/>
        <v>3895231.5638649329</v>
      </c>
      <c r="L5421" s="6">
        <f t="shared" si="4189"/>
        <v>1386373.6333333333</v>
      </c>
      <c r="M5421" s="6">
        <f t="shared" si="4190"/>
        <v>12398654.333333334</v>
      </c>
      <c r="N5421" s="6">
        <f t="shared" si="4191"/>
        <v>12398654.333333334</v>
      </c>
    </row>
    <row r="5422" spans="1:14" x14ac:dyDescent="0.2">
      <c r="A5422" s="19">
        <v>44562</v>
      </c>
      <c r="B5422" s="37">
        <v>1006711.792542745</v>
      </c>
      <c r="C5422" s="37">
        <v>1006711.792542745</v>
      </c>
      <c r="D5422" s="20">
        <v>2259057.429679255</v>
      </c>
      <c r="E5422" s="20">
        <v>844297.77777799999</v>
      </c>
      <c r="F5422" s="20">
        <f t="shared" si="4184"/>
        <v>4110067</v>
      </c>
      <c r="G5422" s="20">
        <f t="shared" si="4185"/>
        <v>4110067</v>
      </c>
      <c r="H5422" s="20"/>
      <c r="I5422" s="20">
        <f t="shared" ref="I5422:I5452" si="4192">AVERAGE(B5393:B5422)</f>
        <v>7324089.787627683</v>
      </c>
      <c r="J5422" s="20">
        <f t="shared" ref="J5422:J5452" si="4193">AVERAGE(C5393:C5422)</f>
        <v>7324089.787627683</v>
      </c>
      <c r="K5422" s="20">
        <f t="shared" ref="K5422:K5452" si="4194">AVERAGE(D5393:D5422)</f>
        <v>3724331.6197797176</v>
      </c>
      <c r="L5422" s="20">
        <f t="shared" ref="L5422:L5452" si="4195">AVERAGE(E5393:E5422)</f>
        <v>1369110.0259259334</v>
      </c>
      <c r="M5422" s="20">
        <f t="shared" ref="M5422:M5452" si="4196">AVERAGE(F5393:F5422)</f>
        <v>12417531.433333334</v>
      </c>
      <c r="N5422" s="20">
        <f t="shared" ref="N5422:N5452" si="4197">AVERAGE(G5393:G5422)</f>
        <v>12417531.433333334</v>
      </c>
    </row>
    <row r="5423" spans="1:14" x14ac:dyDescent="0.2">
      <c r="A5423" s="29">
        <v>44563</v>
      </c>
      <c r="B5423" s="36">
        <v>12161264.439777728</v>
      </c>
      <c r="C5423" s="36">
        <v>12161264.439777728</v>
      </c>
      <c r="D5423" s="27">
        <v>2188262.8935552714</v>
      </c>
      <c r="E5423" s="27">
        <v>2753706.6666669999</v>
      </c>
      <c r="F5423" s="6">
        <f t="shared" si="4184"/>
        <v>17103234</v>
      </c>
      <c r="G5423" s="6">
        <f t="shared" si="4185"/>
        <v>17103234</v>
      </c>
      <c r="H5423" s="6"/>
      <c r="I5423" s="6">
        <f t="shared" si="4192"/>
        <v>7171725.9302803194</v>
      </c>
      <c r="J5423" s="6">
        <f t="shared" si="4193"/>
        <v>7171725.9302803194</v>
      </c>
      <c r="K5423" s="6">
        <f t="shared" si="4194"/>
        <v>3581443.9215715127</v>
      </c>
      <c r="L5423" s="6">
        <f t="shared" si="4195"/>
        <v>1362425.7814815</v>
      </c>
      <c r="M5423" s="6">
        <f t="shared" si="4196"/>
        <v>12115595.633333333</v>
      </c>
      <c r="N5423" s="6">
        <f t="shared" si="4197"/>
        <v>12115595.633333333</v>
      </c>
    </row>
    <row r="5424" spans="1:14" x14ac:dyDescent="0.2">
      <c r="A5424" s="29">
        <v>44564</v>
      </c>
      <c r="B5424" s="36">
        <v>-8669987.0942011531</v>
      </c>
      <c r="C5424" s="36">
        <v>-8669987.0942011531</v>
      </c>
      <c r="D5424" s="27">
        <v>2348068.983090153</v>
      </c>
      <c r="E5424" s="27">
        <v>3315991.1111110002</v>
      </c>
      <c r="F5424" s="6">
        <f t="shared" si="4184"/>
        <v>-3005927</v>
      </c>
      <c r="G5424" s="6">
        <f t="shared" si="4185"/>
        <v>-3005927</v>
      </c>
      <c r="H5424" s="6"/>
      <c r="I5424" s="6">
        <f t="shared" si="4192"/>
        <v>6756185.0175417382</v>
      </c>
      <c r="J5424" s="6">
        <f t="shared" si="4193"/>
        <v>6756185.0175417382</v>
      </c>
      <c r="K5424" s="6">
        <f t="shared" si="4194"/>
        <v>3490932.1306063957</v>
      </c>
      <c r="L5424" s="6">
        <f t="shared" si="4195"/>
        <v>1403993.1518518666</v>
      </c>
      <c r="M5424" s="6">
        <f t="shared" si="4196"/>
        <v>11651110.300000001</v>
      </c>
      <c r="N5424" s="6">
        <f t="shared" si="4197"/>
        <v>11651110.300000001</v>
      </c>
    </row>
    <row r="5425" spans="1:14" x14ac:dyDescent="0.2">
      <c r="A5425" s="29">
        <v>44565</v>
      </c>
      <c r="B5425" s="36">
        <v>9287881.4116076641</v>
      </c>
      <c r="C5425" s="36">
        <v>9287881.4116076641</v>
      </c>
      <c r="D5425" s="27">
        <v>2087673.0328363373</v>
      </c>
      <c r="E5425" s="27">
        <v>2888720.5555560002</v>
      </c>
      <c r="F5425" s="6">
        <f t="shared" si="4184"/>
        <v>14264275</v>
      </c>
      <c r="G5425" s="6">
        <f t="shared" si="4185"/>
        <v>14264275</v>
      </c>
      <c r="H5425" s="6"/>
      <c r="I5425" s="6">
        <f t="shared" si="4192"/>
        <v>7505840.1648325371</v>
      </c>
      <c r="J5425" s="6">
        <f t="shared" si="4193"/>
        <v>7505840.1648325371</v>
      </c>
      <c r="K5425" s="6">
        <f t="shared" si="4194"/>
        <v>3402436.6981303957</v>
      </c>
      <c r="L5425" s="6">
        <f t="shared" si="4195"/>
        <v>1431769.6370370665</v>
      </c>
      <c r="M5425" s="6">
        <f t="shared" si="4196"/>
        <v>12340046.5</v>
      </c>
      <c r="N5425" s="6">
        <f t="shared" si="4197"/>
        <v>12340046.5</v>
      </c>
    </row>
    <row r="5426" spans="1:14" x14ac:dyDescent="0.2">
      <c r="A5426" s="29">
        <v>44566</v>
      </c>
      <c r="B5426" s="36">
        <v>14943807.704224598</v>
      </c>
      <c r="C5426" s="36">
        <v>14943807.704224598</v>
      </c>
      <c r="D5426" s="27">
        <v>2142379.5179974027</v>
      </c>
      <c r="E5426" s="27">
        <v>2029002.7777780001</v>
      </c>
      <c r="F5426" s="6">
        <f t="shared" si="4184"/>
        <v>19115190</v>
      </c>
      <c r="G5426" s="6">
        <f t="shared" si="4185"/>
        <v>19115190</v>
      </c>
      <c r="H5426" s="6"/>
      <c r="I5426" s="6">
        <f t="shared" si="4192"/>
        <v>7289548.6239912715</v>
      </c>
      <c r="J5426" s="6">
        <f t="shared" si="4193"/>
        <v>7289548.6239912715</v>
      </c>
      <c r="K5426" s="6">
        <f t="shared" si="4194"/>
        <v>3239910.7463790602</v>
      </c>
      <c r="L5426" s="6">
        <f t="shared" si="4195"/>
        <v>1438723.0296296666</v>
      </c>
      <c r="M5426" s="6">
        <f t="shared" si="4196"/>
        <v>11968182.4</v>
      </c>
      <c r="N5426" s="6">
        <f t="shared" si="4197"/>
        <v>11968182.4</v>
      </c>
    </row>
    <row r="5427" spans="1:14" x14ac:dyDescent="0.2">
      <c r="A5427" s="29">
        <v>44567</v>
      </c>
      <c r="B5427" s="36">
        <v>29554601.489029534</v>
      </c>
      <c r="C5427" s="36">
        <v>29554601.489029534</v>
      </c>
      <c r="D5427" s="27">
        <v>2780896.7331924643</v>
      </c>
      <c r="E5427" s="27">
        <v>1761722.7777780001</v>
      </c>
      <c r="F5427" s="6">
        <f t="shared" si="4184"/>
        <v>34097221</v>
      </c>
      <c r="G5427" s="6">
        <f t="shared" si="4185"/>
        <v>34097221</v>
      </c>
      <c r="H5427" s="6"/>
      <c r="I5427" s="6">
        <f t="shared" si="4192"/>
        <v>7894958.6643874058</v>
      </c>
      <c r="J5427" s="6">
        <f t="shared" si="4193"/>
        <v>7894958.6643874058</v>
      </c>
      <c r="K5427" s="6">
        <f t="shared" si="4194"/>
        <v>3125946.613390327</v>
      </c>
      <c r="L5427" s="6">
        <f t="shared" si="4195"/>
        <v>1440691.0888889332</v>
      </c>
      <c r="M5427" s="6">
        <f t="shared" si="4196"/>
        <v>12461596.366666667</v>
      </c>
      <c r="N5427" s="6">
        <f t="shared" si="4197"/>
        <v>12461596.366666667</v>
      </c>
    </row>
    <row r="5428" spans="1:14" x14ac:dyDescent="0.2">
      <c r="A5428" s="29">
        <v>44568</v>
      </c>
      <c r="B5428" s="36">
        <v>10213975.117244378</v>
      </c>
      <c r="C5428" s="36">
        <v>10213975.117244378</v>
      </c>
      <c r="D5428" s="27">
        <v>3562710.7160886228</v>
      </c>
      <c r="E5428" s="27">
        <v>1169224.1666669999</v>
      </c>
      <c r="F5428" s="6">
        <f t="shared" si="4184"/>
        <v>14945910</v>
      </c>
      <c r="G5428" s="6">
        <f t="shared" si="4185"/>
        <v>14945910</v>
      </c>
      <c r="H5428" s="6"/>
      <c r="I5428" s="6">
        <f t="shared" si="4192"/>
        <v>7829861.0120360469</v>
      </c>
      <c r="J5428" s="6">
        <f t="shared" si="4193"/>
        <v>7829861.0120360469</v>
      </c>
      <c r="K5428" s="6">
        <f t="shared" si="4194"/>
        <v>3098588.7935194527</v>
      </c>
      <c r="L5428" s="6">
        <f t="shared" si="4195"/>
        <v>1458194.3277778332</v>
      </c>
      <c r="M5428" s="6">
        <f t="shared" si="4196"/>
        <v>12386644.133333333</v>
      </c>
      <c r="N5428" s="6">
        <f t="shared" si="4197"/>
        <v>12386644.133333333</v>
      </c>
    </row>
    <row r="5429" spans="1:14" x14ac:dyDescent="0.2">
      <c r="A5429" s="29">
        <v>44569</v>
      </c>
      <c r="B5429" s="36">
        <v>12966385.986434139</v>
      </c>
      <c r="C5429" s="36">
        <v>12966385.986434139</v>
      </c>
      <c r="D5429" s="27">
        <v>3836506.6802328606</v>
      </c>
      <c r="E5429" s="27">
        <v>779658.33333299996</v>
      </c>
      <c r="F5429" s="6">
        <f t="shared" si="4184"/>
        <v>17582551</v>
      </c>
      <c r="G5429" s="6">
        <f t="shared" si="4185"/>
        <v>17582551</v>
      </c>
      <c r="H5429" s="6"/>
      <c r="I5429" s="6">
        <f t="shared" si="4192"/>
        <v>8563333.8939624634</v>
      </c>
      <c r="J5429" s="6">
        <f t="shared" si="4193"/>
        <v>8563333.8939624634</v>
      </c>
      <c r="K5429" s="6">
        <f t="shared" si="4194"/>
        <v>3074604.2671486023</v>
      </c>
      <c r="L5429" s="6">
        <f t="shared" si="4195"/>
        <v>1451228.7388889333</v>
      </c>
      <c r="M5429" s="6">
        <f t="shared" si="4196"/>
        <v>13089166.9</v>
      </c>
      <c r="N5429" s="6">
        <f t="shared" si="4197"/>
        <v>13089166.9</v>
      </c>
    </row>
    <row r="5430" spans="1:14" x14ac:dyDescent="0.2">
      <c r="A5430" s="29">
        <v>44570</v>
      </c>
      <c r="B5430" s="36">
        <v>18092640.542288966</v>
      </c>
      <c r="C5430" s="36">
        <v>18092640.542288966</v>
      </c>
      <c r="D5430" s="27">
        <v>3279326.4577110317</v>
      </c>
      <c r="E5430" s="27">
        <v>1311965</v>
      </c>
      <c r="F5430" s="6">
        <f t="shared" si="4184"/>
        <v>22683932</v>
      </c>
      <c r="G5430" s="6">
        <f t="shared" si="4185"/>
        <v>22683932</v>
      </c>
      <c r="H5430" s="6"/>
      <c r="I5430" s="6">
        <f t="shared" si="4192"/>
        <v>8707489.7873577494</v>
      </c>
      <c r="J5430" s="6">
        <f t="shared" si="4193"/>
        <v>8707489.7873577494</v>
      </c>
      <c r="K5430" s="6">
        <f t="shared" si="4194"/>
        <v>3078794.2070866497</v>
      </c>
      <c r="L5430" s="6">
        <f t="shared" si="4195"/>
        <v>1468835.0055555999</v>
      </c>
      <c r="M5430" s="6">
        <f t="shared" si="4196"/>
        <v>13255119</v>
      </c>
      <c r="N5430" s="6">
        <f t="shared" si="4197"/>
        <v>13255119</v>
      </c>
    </row>
    <row r="5431" spans="1:14" x14ac:dyDescent="0.2">
      <c r="A5431" s="29">
        <v>44571</v>
      </c>
      <c r="B5431" s="36">
        <v>12819663.172324024</v>
      </c>
      <c r="C5431" s="36">
        <v>12819663.172324024</v>
      </c>
      <c r="D5431" s="27">
        <v>5517149.6054539755</v>
      </c>
      <c r="E5431" s="27">
        <v>1860297.2222219999</v>
      </c>
      <c r="F5431" s="6">
        <f t="shared" si="4184"/>
        <v>20197110</v>
      </c>
      <c r="G5431" s="6">
        <f t="shared" si="4185"/>
        <v>20197110</v>
      </c>
      <c r="H5431" s="6"/>
      <c r="I5431" s="6">
        <f t="shared" si="4192"/>
        <v>8510907.10453091</v>
      </c>
      <c r="J5431" s="6">
        <f t="shared" si="4193"/>
        <v>8510907.10453091</v>
      </c>
      <c r="K5431" s="6">
        <f t="shared" si="4194"/>
        <v>3175465.6491727531</v>
      </c>
      <c r="L5431" s="6">
        <f t="shared" si="4195"/>
        <v>1510505.6129629998</v>
      </c>
      <c r="M5431" s="6">
        <f t="shared" si="4196"/>
        <v>13196878.366666667</v>
      </c>
      <c r="N5431" s="6">
        <f t="shared" si="4197"/>
        <v>13196878.366666667</v>
      </c>
    </row>
    <row r="5432" spans="1:14" x14ac:dyDescent="0.2">
      <c r="A5432" s="29">
        <v>44572</v>
      </c>
      <c r="B5432" s="36">
        <v>-14651597.340616262</v>
      </c>
      <c r="C5432" s="36">
        <v>-14651597.340616262</v>
      </c>
      <c r="D5432" s="27">
        <v>6755901.6183942612</v>
      </c>
      <c r="E5432" s="27">
        <v>1241539.7222219999</v>
      </c>
      <c r="F5432" s="6">
        <f t="shared" si="4184"/>
        <v>-6654156</v>
      </c>
      <c r="G5432" s="6">
        <f t="shared" si="4185"/>
        <v>-6654156</v>
      </c>
      <c r="H5432" s="6"/>
      <c r="I5432" s="6">
        <f t="shared" si="4192"/>
        <v>7796914.4574081153</v>
      </c>
      <c r="J5432" s="6">
        <f t="shared" si="4193"/>
        <v>7796914.4574081153</v>
      </c>
      <c r="K5432" s="6">
        <f t="shared" si="4194"/>
        <v>3300226.7055548159</v>
      </c>
      <c r="L5432" s="6">
        <f t="shared" si="4195"/>
        <v>1542697.4370370666</v>
      </c>
      <c r="M5432" s="6">
        <f t="shared" si="4196"/>
        <v>12639838.6</v>
      </c>
      <c r="N5432" s="6">
        <f t="shared" si="4197"/>
        <v>12639838.6</v>
      </c>
    </row>
    <row r="5433" spans="1:14" x14ac:dyDescent="0.2">
      <c r="A5433" s="29">
        <v>44573</v>
      </c>
      <c r="B5433" s="36">
        <v>24157949.231046919</v>
      </c>
      <c r="C5433" s="36">
        <v>24157949.231046919</v>
      </c>
      <c r="D5433" s="27">
        <v>7383271.3245090814</v>
      </c>
      <c r="E5433" s="27">
        <v>1093719.444444</v>
      </c>
      <c r="F5433" s="6">
        <f t="shared" si="4184"/>
        <v>32634940</v>
      </c>
      <c r="G5433" s="6">
        <f t="shared" si="4185"/>
        <v>32634940</v>
      </c>
      <c r="H5433" s="6"/>
      <c r="I5433" s="6">
        <f t="shared" si="4192"/>
        <v>8966662.6269199569</v>
      </c>
      <c r="J5433" s="6">
        <f t="shared" si="4193"/>
        <v>8966662.6269199569</v>
      </c>
      <c r="K5433" s="6">
        <f t="shared" si="4194"/>
        <v>3427882.4545615097</v>
      </c>
      <c r="L5433" s="6">
        <f t="shared" si="4195"/>
        <v>1567779.6851852001</v>
      </c>
      <c r="M5433" s="6">
        <f t="shared" si="4196"/>
        <v>13962324.766666668</v>
      </c>
      <c r="N5433" s="6">
        <f t="shared" si="4197"/>
        <v>13962324.766666668</v>
      </c>
    </row>
    <row r="5434" spans="1:14" x14ac:dyDescent="0.2">
      <c r="A5434" s="29">
        <v>44574</v>
      </c>
      <c r="B5434" s="36">
        <v>5242267.8481051773</v>
      </c>
      <c r="C5434" s="36">
        <v>5242267.8481051773</v>
      </c>
      <c r="D5434" s="27">
        <v>6723158.0407838225</v>
      </c>
      <c r="E5434" s="27">
        <v>1233991.1111109999</v>
      </c>
      <c r="F5434" s="6">
        <f t="shared" si="4184"/>
        <v>13199417</v>
      </c>
      <c r="G5434" s="6">
        <f t="shared" si="4185"/>
        <v>13199417</v>
      </c>
      <c r="H5434" s="6"/>
      <c r="I5434" s="6">
        <f t="shared" si="4192"/>
        <v>8624736.8508273903</v>
      </c>
      <c r="J5434" s="6">
        <f t="shared" si="4193"/>
        <v>8624736.8508273903</v>
      </c>
      <c r="K5434" s="6">
        <f t="shared" si="4194"/>
        <v>3529808.3602837077</v>
      </c>
      <c r="L5434" s="6">
        <f t="shared" si="4195"/>
        <v>1531366.0222222332</v>
      </c>
      <c r="M5434" s="6">
        <f t="shared" si="4196"/>
        <v>13685911.233333332</v>
      </c>
      <c r="N5434" s="6">
        <f t="shared" si="4197"/>
        <v>13685911.233333332</v>
      </c>
    </row>
    <row r="5435" spans="1:14" x14ac:dyDescent="0.2">
      <c r="A5435" s="29">
        <v>44575</v>
      </c>
      <c r="B5435" s="36">
        <v>4652895.4935191367</v>
      </c>
      <c r="C5435" s="36">
        <v>4652895.4935191367</v>
      </c>
      <c r="D5435" s="27">
        <v>6063869.1175918635</v>
      </c>
      <c r="E5435" s="27">
        <v>406361.38888899999</v>
      </c>
      <c r="F5435" s="6">
        <f t="shared" si="4184"/>
        <v>11123126</v>
      </c>
      <c r="G5435" s="6">
        <f t="shared" si="4185"/>
        <v>11123126</v>
      </c>
      <c r="H5435" s="6"/>
      <c r="I5435" s="6">
        <f t="shared" si="4192"/>
        <v>8627977.6841074098</v>
      </c>
      <c r="J5435" s="6">
        <f t="shared" si="4193"/>
        <v>8627977.6841074098</v>
      </c>
      <c r="K5435" s="6">
        <f t="shared" si="4194"/>
        <v>3652600.5807073889</v>
      </c>
      <c r="L5435" s="6">
        <f t="shared" si="4195"/>
        <v>1459485.6018518666</v>
      </c>
      <c r="M5435" s="6">
        <f t="shared" si="4196"/>
        <v>13740063.866666667</v>
      </c>
      <c r="N5435" s="6">
        <f t="shared" si="4197"/>
        <v>13740063.866666667</v>
      </c>
    </row>
    <row r="5436" spans="1:14" x14ac:dyDescent="0.2">
      <c r="A5436" s="29">
        <v>44576</v>
      </c>
      <c r="B5436" s="36">
        <v>19102398.367289454</v>
      </c>
      <c r="C5436" s="36">
        <v>19102398.367289454</v>
      </c>
      <c r="D5436" s="27">
        <v>5773466.6882665455</v>
      </c>
      <c r="E5436" s="27">
        <v>863781.94444400002</v>
      </c>
      <c r="F5436" s="6">
        <f t="shared" si="4184"/>
        <v>25739647</v>
      </c>
      <c r="G5436" s="6">
        <f t="shared" si="4185"/>
        <v>25739647</v>
      </c>
      <c r="H5436" s="6"/>
      <c r="I5436" s="6">
        <f t="shared" si="4192"/>
        <v>9332003.624231318</v>
      </c>
      <c r="J5436" s="6">
        <f t="shared" si="4193"/>
        <v>9332003.624231318</v>
      </c>
      <c r="K5436" s="6">
        <f t="shared" si="4194"/>
        <v>3735294.3091020118</v>
      </c>
      <c r="L5436" s="6">
        <f t="shared" si="4195"/>
        <v>1414911.5666666667</v>
      </c>
      <c r="M5436" s="6">
        <f t="shared" si="4196"/>
        <v>14482209.5</v>
      </c>
      <c r="N5436" s="6">
        <f t="shared" si="4197"/>
        <v>14482209.5</v>
      </c>
    </row>
    <row r="5437" spans="1:14" x14ac:dyDescent="0.2">
      <c r="A5437" s="29">
        <v>44577</v>
      </c>
      <c r="B5437" s="36">
        <v>-11632024.032336095</v>
      </c>
      <c r="C5437" s="36">
        <v>-11632024.032336095</v>
      </c>
      <c r="D5437" s="27">
        <v>5287181.0878920946</v>
      </c>
      <c r="E5437" s="27">
        <v>460941.94444400002</v>
      </c>
      <c r="F5437" s="6">
        <f t="shared" si="4184"/>
        <v>-5883901.0000000009</v>
      </c>
      <c r="G5437" s="6">
        <f t="shared" si="4185"/>
        <v>-5883901.0000000009</v>
      </c>
      <c r="H5437" s="6"/>
      <c r="I5437" s="6">
        <f t="shared" si="4192"/>
        <v>8611042.7015200946</v>
      </c>
      <c r="J5437" s="6">
        <f t="shared" si="4193"/>
        <v>8611042.7015200946</v>
      </c>
      <c r="K5437" s="6">
        <f t="shared" si="4194"/>
        <v>3788106.9003317701</v>
      </c>
      <c r="L5437" s="6">
        <f t="shared" si="4195"/>
        <v>1385927.8648148</v>
      </c>
      <c r="M5437" s="6">
        <f t="shared" si="4196"/>
        <v>13785077.466666667</v>
      </c>
      <c r="N5437" s="6">
        <f t="shared" si="4197"/>
        <v>13785077.466666667</v>
      </c>
    </row>
    <row r="5438" spans="1:14" x14ac:dyDescent="0.2">
      <c r="A5438" s="29">
        <v>44578</v>
      </c>
      <c r="B5438" s="36">
        <v>30293568.076291546</v>
      </c>
      <c r="C5438" s="36">
        <v>30293568.076291546</v>
      </c>
      <c r="D5438" s="27">
        <v>5013849.7014864553</v>
      </c>
      <c r="E5438" s="27">
        <v>2703402.2222219999</v>
      </c>
      <c r="F5438" s="6">
        <f t="shared" si="4184"/>
        <v>38010820</v>
      </c>
      <c r="G5438" s="6">
        <f t="shared" si="4185"/>
        <v>38010820</v>
      </c>
      <c r="H5438" s="6"/>
      <c r="I5438" s="6">
        <f t="shared" si="4192"/>
        <v>9024865.3467214052</v>
      </c>
      <c r="J5438" s="6">
        <f t="shared" si="4193"/>
        <v>9024865.3467214052</v>
      </c>
      <c r="K5438" s="6">
        <f t="shared" si="4194"/>
        <v>3840028.414389729</v>
      </c>
      <c r="L5438" s="6">
        <f t="shared" si="4195"/>
        <v>1428252.7722221999</v>
      </c>
      <c r="M5438" s="6">
        <f t="shared" si="4196"/>
        <v>14293146.533333333</v>
      </c>
      <c r="N5438" s="6">
        <f t="shared" si="4197"/>
        <v>14293146.533333333</v>
      </c>
    </row>
    <row r="5439" spans="1:14" x14ac:dyDescent="0.2">
      <c r="A5439" s="29">
        <v>44579</v>
      </c>
      <c r="B5439" s="36">
        <v>30055321.880850058</v>
      </c>
      <c r="C5439" s="36">
        <v>30055321.880850058</v>
      </c>
      <c r="D5439" s="27">
        <v>5352058.1747059422</v>
      </c>
      <c r="E5439" s="27">
        <v>982151.94444400002</v>
      </c>
      <c r="F5439" s="6">
        <f t="shared" si="4184"/>
        <v>36389532</v>
      </c>
      <c r="G5439" s="6">
        <f t="shared" si="4185"/>
        <v>36389532</v>
      </c>
      <c r="H5439" s="6"/>
      <c r="I5439" s="6">
        <f t="shared" si="4192"/>
        <v>10141645.926205363</v>
      </c>
      <c r="J5439" s="6">
        <f t="shared" si="4193"/>
        <v>10141645.926205363</v>
      </c>
      <c r="K5439" s="6">
        <f t="shared" si="4194"/>
        <v>3892445.3700909703</v>
      </c>
      <c r="L5439" s="6">
        <f t="shared" si="4195"/>
        <v>1402718.5703703335</v>
      </c>
      <c r="M5439" s="6">
        <f t="shared" si="4196"/>
        <v>15436809.866666667</v>
      </c>
      <c r="N5439" s="6">
        <f t="shared" si="4197"/>
        <v>15436809.866666667</v>
      </c>
    </row>
    <row r="5440" spans="1:14" x14ac:dyDescent="0.2">
      <c r="A5440" s="29">
        <v>44580</v>
      </c>
      <c r="B5440" s="36">
        <v>-21168934.730914719</v>
      </c>
      <c r="C5440" s="36">
        <v>-21168934.730914719</v>
      </c>
      <c r="D5440" s="27">
        <v>4783285.5086927209</v>
      </c>
      <c r="E5440" s="27">
        <v>7106492.2222220004</v>
      </c>
      <c r="F5440" s="6">
        <f t="shared" si="4184"/>
        <v>-9279156.9999999981</v>
      </c>
      <c r="G5440" s="6">
        <f t="shared" si="4185"/>
        <v>-9279156.9999999981</v>
      </c>
      <c r="H5440" s="6"/>
      <c r="I5440" s="6">
        <f t="shared" si="4192"/>
        <v>8540375.1026777234</v>
      </c>
      <c r="J5440" s="6">
        <f t="shared" si="4193"/>
        <v>8540375.1026777234</v>
      </c>
      <c r="K5440" s="6">
        <f t="shared" si="4194"/>
        <v>3894229.1195445447</v>
      </c>
      <c r="L5440" s="6">
        <f t="shared" si="4195"/>
        <v>1629005.0444444001</v>
      </c>
      <c r="M5440" s="6">
        <f t="shared" si="4196"/>
        <v>14063609.266666668</v>
      </c>
      <c r="N5440" s="6">
        <f t="shared" si="4197"/>
        <v>14063609.266666668</v>
      </c>
    </row>
    <row r="5441" spans="1:14" x14ac:dyDescent="0.2">
      <c r="A5441" s="29">
        <v>44581</v>
      </c>
      <c r="B5441" s="36">
        <v>21764011.76661218</v>
      </c>
      <c r="C5441" s="36">
        <v>21764011.76661218</v>
      </c>
      <c r="D5441" s="27">
        <v>5345914.8444988215</v>
      </c>
      <c r="E5441" s="27">
        <v>7870331.3888889998</v>
      </c>
      <c r="F5441" s="6">
        <f t="shared" si="4184"/>
        <v>34980258</v>
      </c>
      <c r="G5441" s="6">
        <f t="shared" si="4185"/>
        <v>34980258</v>
      </c>
      <c r="H5441" s="6"/>
      <c r="I5441" s="6">
        <f t="shared" si="4192"/>
        <v>9744718.9958425593</v>
      </c>
      <c r="J5441" s="6">
        <f t="shared" si="4193"/>
        <v>9744718.9958425593</v>
      </c>
      <c r="K5441" s="6">
        <f t="shared" si="4194"/>
        <v>3902981.4800834083</v>
      </c>
      <c r="L5441" s="6">
        <f t="shared" si="4195"/>
        <v>1832388.6574073667</v>
      </c>
      <c r="M5441" s="6">
        <f t="shared" si="4196"/>
        <v>15480089.133333333</v>
      </c>
      <c r="N5441" s="6">
        <f t="shared" si="4197"/>
        <v>15480089.133333333</v>
      </c>
    </row>
    <row r="5442" spans="1:14" x14ac:dyDescent="0.2">
      <c r="A5442" s="29">
        <v>44582</v>
      </c>
      <c r="B5442" s="36">
        <v>25849031.660369202</v>
      </c>
      <c r="C5442" s="36">
        <v>25849031.660369202</v>
      </c>
      <c r="D5442" s="27">
        <v>5313596.2840747973</v>
      </c>
      <c r="E5442" s="27">
        <v>786928.05555599998</v>
      </c>
      <c r="F5442" s="6">
        <f t="shared" si="4184"/>
        <v>31949556</v>
      </c>
      <c r="G5442" s="6">
        <f t="shared" si="4185"/>
        <v>31949556</v>
      </c>
      <c r="H5442" s="6"/>
      <c r="I5442" s="6">
        <f t="shared" si="4192"/>
        <v>9781310.6941855475</v>
      </c>
      <c r="J5442" s="6">
        <f t="shared" si="4193"/>
        <v>9781310.6941855475</v>
      </c>
      <c r="K5442" s="6">
        <f t="shared" si="4194"/>
        <v>3883009.0132218855</v>
      </c>
      <c r="L5442" s="6">
        <f t="shared" si="4195"/>
        <v>1830629.9925925666</v>
      </c>
      <c r="M5442" s="6">
        <f t="shared" si="4196"/>
        <v>15494949.699999999</v>
      </c>
      <c r="N5442" s="6">
        <f t="shared" si="4197"/>
        <v>15494949.699999999</v>
      </c>
    </row>
    <row r="5443" spans="1:14" x14ac:dyDescent="0.2">
      <c r="A5443" s="29">
        <v>44583</v>
      </c>
      <c r="B5443" s="36">
        <v>24841308.130306419</v>
      </c>
      <c r="C5443" s="36">
        <v>24841308.130306419</v>
      </c>
      <c r="D5443" s="27">
        <v>4909285.1474715797</v>
      </c>
      <c r="E5443" s="27">
        <v>1662619.7222219999</v>
      </c>
      <c r="F5443" s="6">
        <f t="shared" si="4184"/>
        <v>31413213</v>
      </c>
      <c r="G5443" s="6">
        <f t="shared" si="4185"/>
        <v>31413213</v>
      </c>
      <c r="H5443" s="6"/>
      <c r="I5443" s="6">
        <f t="shared" si="4192"/>
        <v>10416326.821517451</v>
      </c>
      <c r="J5443" s="6">
        <f t="shared" si="4193"/>
        <v>10416326.821517451</v>
      </c>
      <c r="K5443" s="6">
        <f t="shared" si="4194"/>
        <v>3948219.7618159153</v>
      </c>
      <c r="L5443" s="6">
        <f t="shared" si="4195"/>
        <v>1860456.1499999666</v>
      </c>
      <c r="M5443" s="6">
        <f t="shared" si="4196"/>
        <v>16225002.733333332</v>
      </c>
      <c r="N5443" s="6">
        <f t="shared" si="4197"/>
        <v>16225002.733333332</v>
      </c>
    </row>
    <row r="5444" spans="1:14" x14ac:dyDescent="0.2">
      <c r="A5444" s="29">
        <v>44584</v>
      </c>
      <c r="B5444" s="36">
        <v>2822582.1186514357</v>
      </c>
      <c r="C5444" s="36">
        <v>2822582.1186514357</v>
      </c>
      <c r="D5444" s="27">
        <v>4431838.4369045645</v>
      </c>
      <c r="E5444" s="27">
        <v>2322714.4444439998</v>
      </c>
      <c r="F5444" s="6">
        <f t="shared" si="4184"/>
        <v>9577135</v>
      </c>
      <c r="G5444" s="6">
        <f t="shared" si="4185"/>
        <v>9577135</v>
      </c>
      <c r="H5444" s="6"/>
      <c r="I5444" s="6">
        <f t="shared" si="4192"/>
        <v>10723273.813160265</v>
      </c>
      <c r="J5444" s="6">
        <f t="shared" si="4193"/>
        <v>10723273.813160265</v>
      </c>
      <c r="K5444" s="6">
        <f t="shared" si="4194"/>
        <v>3995970.2553583025</v>
      </c>
      <c r="L5444" s="6">
        <f t="shared" si="4195"/>
        <v>1905839.7314814334</v>
      </c>
      <c r="M5444" s="6">
        <f t="shared" si="4196"/>
        <v>16625083.800000001</v>
      </c>
      <c r="N5444" s="6">
        <f t="shared" si="4197"/>
        <v>16625083.800000001</v>
      </c>
    </row>
    <row r="5445" spans="1:14" x14ac:dyDescent="0.2">
      <c r="A5445" s="29">
        <v>44585</v>
      </c>
      <c r="B5445" s="36">
        <v>25781375.99774475</v>
      </c>
      <c r="C5445" s="36">
        <v>25781375.99774475</v>
      </c>
      <c r="D5445" s="27">
        <v>4876874.6689222483</v>
      </c>
      <c r="E5445" s="27">
        <v>2581188.3333330001</v>
      </c>
      <c r="F5445" s="6">
        <f t="shared" si="4184"/>
        <v>33239439</v>
      </c>
      <c r="G5445" s="6">
        <f t="shared" si="4185"/>
        <v>33239439</v>
      </c>
      <c r="H5445" s="6"/>
      <c r="I5445" s="6">
        <f t="shared" si="4192"/>
        <v>11295255.760828244</v>
      </c>
      <c r="J5445" s="6">
        <f t="shared" si="4193"/>
        <v>11295255.760828244</v>
      </c>
      <c r="K5445" s="6">
        <f t="shared" si="4194"/>
        <v>4051292.7965792259</v>
      </c>
      <c r="L5445" s="6">
        <f t="shared" si="4195"/>
        <v>1962059.7092592001</v>
      </c>
      <c r="M5445" s="6">
        <f t="shared" si="4196"/>
        <v>17308608.266666666</v>
      </c>
      <c r="N5445" s="6">
        <f t="shared" si="4197"/>
        <v>17308608.266666666</v>
      </c>
    </row>
    <row r="5446" spans="1:14" x14ac:dyDescent="0.2">
      <c r="A5446" s="29">
        <v>44586</v>
      </c>
      <c r="B5446" s="36">
        <v>17266562.520802476</v>
      </c>
      <c r="C5446" s="36">
        <v>17266562.520802476</v>
      </c>
      <c r="D5446" s="27">
        <v>6166675.6458645239</v>
      </c>
      <c r="E5446" s="27">
        <v>1416610.8333330001</v>
      </c>
      <c r="F5446" s="6">
        <f t="shared" si="4184"/>
        <v>24849849</v>
      </c>
      <c r="G5446" s="6">
        <f t="shared" si="4185"/>
        <v>24849849</v>
      </c>
      <c r="H5446" s="6"/>
      <c r="I5446" s="6">
        <f t="shared" si="4192"/>
        <v>11981327.893044837</v>
      </c>
      <c r="J5446" s="6">
        <f t="shared" si="4193"/>
        <v>11981327.893044837</v>
      </c>
      <c r="K5446" s="6">
        <f t="shared" si="4194"/>
        <v>4170478.8699181993</v>
      </c>
      <c r="L5446" s="6">
        <f t="shared" si="4195"/>
        <v>1945066.0703703002</v>
      </c>
      <c r="M5446" s="6">
        <f t="shared" si="4196"/>
        <v>18096872.833333332</v>
      </c>
      <c r="N5446" s="6">
        <f t="shared" si="4197"/>
        <v>18096872.833333332</v>
      </c>
    </row>
    <row r="5447" spans="1:14" x14ac:dyDescent="0.2">
      <c r="A5447" s="29">
        <v>44587</v>
      </c>
      <c r="B5447" s="36">
        <v>7576513.0170713812</v>
      </c>
      <c r="C5447" s="36">
        <v>7576513.0170713812</v>
      </c>
      <c r="D5447" s="27">
        <v>5942924.0940396199</v>
      </c>
      <c r="E5447" s="27">
        <v>2476693.8888889998</v>
      </c>
      <c r="F5447" s="6">
        <f t="shared" si="4184"/>
        <v>15996131</v>
      </c>
      <c r="G5447" s="6">
        <f t="shared" si="4185"/>
        <v>15996131</v>
      </c>
      <c r="H5447" s="6"/>
      <c r="I5447" s="6">
        <f t="shared" si="4192"/>
        <v>11148300.510215143</v>
      </c>
      <c r="J5447" s="6">
        <f t="shared" si="4193"/>
        <v>11148300.510215143</v>
      </c>
      <c r="K5447" s="6">
        <f t="shared" si="4194"/>
        <v>4284797.9564515902</v>
      </c>
      <c r="L5447" s="6">
        <f t="shared" si="4195"/>
        <v>1980722.3999999336</v>
      </c>
      <c r="M5447" s="6">
        <f t="shared" si="4196"/>
        <v>17413820.866666667</v>
      </c>
      <c r="N5447" s="6">
        <f t="shared" si="4197"/>
        <v>17413820.866666667</v>
      </c>
    </row>
    <row r="5448" spans="1:14" x14ac:dyDescent="0.2">
      <c r="A5448" s="29">
        <v>44588</v>
      </c>
      <c r="B5448" s="36">
        <v>5857335.2168482905</v>
      </c>
      <c r="C5448" s="36">
        <v>5857335.2168482905</v>
      </c>
      <c r="D5448" s="27">
        <v>4759855.7831517095</v>
      </c>
      <c r="E5448" s="27">
        <v>1212145</v>
      </c>
      <c r="F5448" s="6">
        <f t="shared" si="4184"/>
        <v>11829336</v>
      </c>
      <c r="G5448" s="6">
        <f t="shared" si="4185"/>
        <v>11829336</v>
      </c>
      <c r="H5448" s="6"/>
      <c r="I5448" s="6">
        <f t="shared" si="4192"/>
        <v>11426994.279501425</v>
      </c>
      <c r="J5448" s="6">
        <f t="shared" si="4193"/>
        <v>11426994.279501425</v>
      </c>
      <c r="K5448" s="6">
        <f t="shared" si="4194"/>
        <v>4386722.753831977</v>
      </c>
      <c r="L5448" s="6">
        <f t="shared" si="4195"/>
        <v>1972796.7999999335</v>
      </c>
      <c r="M5448" s="6">
        <f t="shared" si="4196"/>
        <v>17786513.833333332</v>
      </c>
      <c r="N5448" s="6">
        <f t="shared" si="4197"/>
        <v>17786513.833333332</v>
      </c>
    </row>
    <row r="5449" spans="1:14" x14ac:dyDescent="0.2">
      <c r="A5449" s="29">
        <v>44589</v>
      </c>
      <c r="B5449" s="36">
        <v>6816570.262217992</v>
      </c>
      <c r="C5449" s="36">
        <v>6816570.262217992</v>
      </c>
      <c r="D5449" s="27">
        <v>4262301.737782008</v>
      </c>
      <c r="E5449" s="27">
        <v>-447330</v>
      </c>
      <c r="F5449" s="6">
        <f t="shared" si="4184"/>
        <v>10631542</v>
      </c>
      <c r="G5449" s="6">
        <f t="shared" si="4185"/>
        <v>10631542</v>
      </c>
      <c r="H5449" s="6"/>
      <c r="I5449" s="6">
        <f t="shared" si="4192"/>
        <v>10830236.838814663</v>
      </c>
      <c r="J5449" s="6">
        <f t="shared" si="4193"/>
        <v>10830236.838814663</v>
      </c>
      <c r="K5449" s="6">
        <f t="shared" si="4194"/>
        <v>4449155.3611854054</v>
      </c>
      <c r="L5449" s="6">
        <f t="shared" si="4195"/>
        <v>1896399.7999999335</v>
      </c>
      <c r="M5449" s="6">
        <f t="shared" si="4196"/>
        <v>17175792</v>
      </c>
      <c r="N5449" s="6">
        <f t="shared" si="4197"/>
        <v>17175792</v>
      </c>
    </row>
    <row r="5450" spans="1:14" x14ac:dyDescent="0.2">
      <c r="A5450" s="29">
        <v>44590</v>
      </c>
      <c r="B5450" s="36">
        <v>-17941454.33565196</v>
      </c>
      <c r="C5450" s="36">
        <v>-17941454.33565196</v>
      </c>
      <c r="D5450" s="27">
        <v>3099466.7800969584</v>
      </c>
      <c r="E5450" s="27">
        <v>824550.55555499997</v>
      </c>
      <c r="F5450" s="6">
        <f t="shared" si="4184"/>
        <v>-14017437</v>
      </c>
      <c r="G5450" s="6">
        <f t="shared" si="4185"/>
        <v>-14017437</v>
      </c>
      <c r="H5450" s="6"/>
      <c r="I5450" s="6">
        <f t="shared" si="4192"/>
        <v>10279740.430495638</v>
      </c>
      <c r="J5450" s="6">
        <f t="shared" si="4193"/>
        <v>10279740.430495638</v>
      </c>
      <c r="K5450" s="6">
        <f t="shared" si="4194"/>
        <v>4502552.4509859299</v>
      </c>
      <c r="L5450" s="6">
        <f t="shared" si="4195"/>
        <v>1877813.2185184334</v>
      </c>
      <c r="M5450" s="6">
        <f t="shared" si="4196"/>
        <v>16660106.1</v>
      </c>
      <c r="N5450" s="6">
        <f t="shared" si="4197"/>
        <v>16660106.1</v>
      </c>
    </row>
    <row r="5451" spans="1:14" x14ac:dyDescent="0.2">
      <c r="A5451" s="29">
        <v>44591</v>
      </c>
      <c r="B5451" s="36">
        <v>11936486.496683061</v>
      </c>
      <c r="C5451" s="36">
        <v>11936486.496683061</v>
      </c>
      <c r="D5451" s="27">
        <v>6948391.5033169398</v>
      </c>
      <c r="E5451" s="27">
        <v>2320720</v>
      </c>
      <c r="F5451" s="6">
        <f t="shared" si="4184"/>
        <v>21205598</v>
      </c>
      <c r="G5451" s="6">
        <f t="shared" si="4185"/>
        <v>21205598</v>
      </c>
      <c r="H5451" s="6"/>
      <c r="I5451" s="6">
        <f t="shared" si="4192"/>
        <v>10366637.073538771</v>
      </c>
      <c r="J5451" s="6">
        <f t="shared" si="4193"/>
        <v>10366637.073538771</v>
      </c>
      <c r="K5451" s="6">
        <f t="shared" si="4194"/>
        <v>4639839.9412761321</v>
      </c>
      <c r="L5451" s="6">
        <f t="shared" si="4195"/>
        <v>1927804.6851851002</v>
      </c>
      <c r="M5451" s="6">
        <f t="shared" si="4196"/>
        <v>16934281.699999999</v>
      </c>
      <c r="N5451" s="6">
        <f t="shared" si="4197"/>
        <v>16934281.699999999</v>
      </c>
    </row>
    <row r="5452" spans="1:14" x14ac:dyDescent="0.2">
      <c r="A5452" s="29">
        <v>44592</v>
      </c>
      <c r="B5452" s="36">
        <v>30719280.467588045</v>
      </c>
      <c r="C5452" s="36">
        <v>30719280.467588045</v>
      </c>
      <c r="D5452" s="27">
        <v>6540290.421300956</v>
      </c>
      <c r="E5452" s="27">
        <v>1242306.1111109999</v>
      </c>
      <c r="F5452" s="6">
        <f t="shared" si="4184"/>
        <v>38501877</v>
      </c>
      <c r="G5452" s="6">
        <f t="shared" si="4185"/>
        <v>38501877</v>
      </c>
      <c r="H5452" s="6"/>
      <c r="I5452" s="6">
        <f t="shared" si="4192"/>
        <v>11357056.029373614</v>
      </c>
      <c r="J5452" s="6">
        <f t="shared" si="4193"/>
        <v>11357056.029373614</v>
      </c>
      <c r="K5452" s="6">
        <f t="shared" si="4194"/>
        <v>4782547.7076635221</v>
      </c>
      <c r="L5452" s="6">
        <f t="shared" si="4195"/>
        <v>1941071.6296295335</v>
      </c>
      <c r="M5452" s="6">
        <f t="shared" si="4196"/>
        <v>18080675.366666667</v>
      </c>
      <c r="N5452" s="6">
        <f t="shared" si="4197"/>
        <v>18080675.366666667</v>
      </c>
    </row>
    <row r="5453" spans="1:14" x14ac:dyDescent="0.2">
      <c r="A5453" s="19">
        <v>44593</v>
      </c>
      <c r="B5453" s="37">
        <v>1042156.6652056243</v>
      </c>
      <c r="C5453" s="37">
        <v>1042156.6652056243</v>
      </c>
      <c r="D5453" s="20">
        <v>3730008.1125723757</v>
      </c>
      <c r="E5453" s="20">
        <v>326472.22222200001</v>
      </c>
      <c r="F5453" s="20">
        <f t="shared" ref="F5453:F5480" si="4198">SUM(B5453+D5453+E5453)</f>
        <v>5098637</v>
      </c>
      <c r="G5453" s="20">
        <f t="shared" ref="G5453:G5480" si="4199">SUM(C5453:E5453)</f>
        <v>5098637</v>
      </c>
      <c r="H5453" s="20"/>
      <c r="I5453" s="20">
        <f t="shared" ref="I5453:I5480" si="4200">AVERAGE(B5424:B5453)</f>
        <v>10986419.103554545</v>
      </c>
      <c r="J5453" s="20">
        <f t="shared" ref="J5453:J5480" si="4201">AVERAGE(C5424:C5453)</f>
        <v>10986419.103554545</v>
      </c>
      <c r="K5453" s="20">
        <f t="shared" ref="K5453:K5480" si="4202">AVERAGE(D5424:D5453)</f>
        <v>4833939.2149640918</v>
      </c>
      <c r="L5453" s="20">
        <f t="shared" ref="L5453:L5480" si="4203">AVERAGE(E5424:E5453)</f>
        <v>1860163.8148147003</v>
      </c>
      <c r="M5453" s="20">
        <f t="shared" ref="M5453:M5480" si="4204">AVERAGE(F5424:F5453)</f>
        <v>17680522.133333333</v>
      </c>
      <c r="N5453" s="20">
        <f t="shared" ref="N5453:N5480" si="4205">AVERAGE(G5424:G5453)</f>
        <v>17680522.133333333</v>
      </c>
    </row>
    <row r="5454" spans="1:14" x14ac:dyDescent="0.2">
      <c r="A5454" s="29">
        <v>44594</v>
      </c>
      <c r="B5454" s="36">
        <v>13420065.622285577</v>
      </c>
      <c r="C5454" s="36">
        <v>13420065.622285577</v>
      </c>
      <c r="D5454" s="27">
        <v>5398541.3221584242</v>
      </c>
      <c r="E5454" s="27">
        <v>1092118.055556</v>
      </c>
      <c r="F5454" s="6">
        <f t="shared" si="4198"/>
        <v>19910725</v>
      </c>
      <c r="G5454" s="6">
        <f t="shared" si="4199"/>
        <v>19910725</v>
      </c>
      <c r="H5454" s="6"/>
      <c r="I5454" s="6">
        <f t="shared" si="4200"/>
        <v>11722754.194104103</v>
      </c>
      <c r="J5454" s="6">
        <f t="shared" si="4201"/>
        <v>11722754.194104103</v>
      </c>
      <c r="K5454" s="6">
        <f t="shared" si="4202"/>
        <v>4935621.6262663668</v>
      </c>
      <c r="L5454" s="6">
        <f t="shared" si="4203"/>
        <v>1786034.7129628668</v>
      </c>
      <c r="M5454" s="6">
        <f t="shared" si="4204"/>
        <v>18444410.533333335</v>
      </c>
      <c r="N5454" s="6">
        <f t="shared" si="4205"/>
        <v>18444410.533333335</v>
      </c>
    </row>
    <row r="5455" spans="1:14" x14ac:dyDescent="0.2">
      <c r="A5455" s="29">
        <v>44595</v>
      </c>
      <c r="B5455" s="36">
        <v>-23933803.420893811</v>
      </c>
      <c r="C5455" s="36">
        <v>-23933803.420893811</v>
      </c>
      <c r="D5455" s="27">
        <v>5391486.4208938107</v>
      </c>
      <c r="E5455" s="27">
        <v>2196005</v>
      </c>
      <c r="F5455" s="6">
        <f t="shared" si="4198"/>
        <v>-16346312</v>
      </c>
      <c r="G5455" s="6">
        <f t="shared" si="4199"/>
        <v>-16346312</v>
      </c>
      <c r="H5455" s="6"/>
      <c r="I5455" s="6">
        <f t="shared" si="4200"/>
        <v>10615364.699687388</v>
      </c>
      <c r="J5455" s="6">
        <f t="shared" si="4201"/>
        <v>10615364.699687388</v>
      </c>
      <c r="K5455" s="6">
        <f t="shared" si="4202"/>
        <v>5045748.7392016174</v>
      </c>
      <c r="L5455" s="6">
        <f t="shared" si="4203"/>
        <v>1762944.1944443334</v>
      </c>
      <c r="M5455" s="6">
        <f t="shared" si="4204"/>
        <v>17424057.633333333</v>
      </c>
      <c r="N5455" s="6">
        <f t="shared" si="4205"/>
        <v>17424057.633333333</v>
      </c>
    </row>
    <row r="5456" spans="1:14" x14ac:dyDescent="0.2">
      <c r="A5456" s="29">
        <v>44596</v>
      </c>
      <c r="B5456" s="36">
        <v>7632593.5658851899</v>
      </c>
      <c r="C5456" s="36">
        <v>7632593.5658851899</v>
      </c>
      <c r="D5456" s="27">
        <v>4425642.9341148101</v>
      </c>
      <c r="E5456" s="27">
        <v>2765127.5</v>
      </c>
      <c r="F5456" s="6">
        <f t="shared" si="4198"/>
        <v>14823364</v>
      </c>
      <c r="G5456" s="6">
        <f t="shared" si="4199"/>
        <v>14823364</v>
      </c>
      <c r="H5456" s="6"/>
      <c r="I5456" s="6">
        <f t="shared" si="4200"/>
        <v>10371657.561742742</v>
      </c>
      <c r="J5456" s="6">
        <f t="shared" si="4201"/>
        <v>10371657.561742742</v>
      </c>
      <c r="K5456" s="6">
        <f t="shared" si="4202"/>
        <v>5121857.5197388642</v>
      </c>
      <c r="L5456" s="6">
        <f t="shared" si="4203"/>
        <v>1787481.6851850669</v>
      </c>
      <c r="M5456" s="6">
        <f t="shared" si="4204"/>
        <v>17280996.766666666</v>
      </c>
      <c r="N5456" s="6">
        <f t="shared" si="4205"/>
        <v>17280996.766666666</v>
      </c>
    </row>
    <row r="5457" spans="1:14" x14ac:dyDescent="0.2">
      <c r="A5457" s="29">
        <v>44597</v>
      </c>
      <c r="B5457" s="36">
        <v>4315736.3415352479</v>
      </c>
      <c r="C5457" s="36">
        <v>4315736.3415352479</v>
      </c>
      <c r="D5457" s="27">
        <v>4056909.6029087519</v>
      </c>
      <c r="E5457" s="27">
        <v>1707548.055556</v>
      </c>
      <c r="F5457" s="6">
        <f t="shared" si="4198"/>
        <v>10080194</v>
      </c>
      <c r="G5457" s="6">
        <f t="shared" si="4199"/>
        <v>10080194</v>
      </c>
      <c r="H5457" s="6"/>
      <c r="I5457" s="6">
        <f t="shared" si="4200"/>
        <v>9530362.0568262637</v>
      </c>
      <c r="J5457" s="6">
        <f t="shared" si="4201"/>
        <v>9530362.0568262637</v>
      </c>
      <c r="K5457" s="6">
        <f t="shared" si="4202"/>
        <v>5164391.2820627401</v>
      </c>
      <c r="L5457" s="6">
        <f t="shared" si="4203"/>
        <v>1785675.8611110002</v>
      </c>
      <c r="M5457" s="6">
        <f t="shared" si="4204"/>
        <v>16480429.199999999</v>
      </c>
      <c r="N5457" s="6">
        <f t="shared" si="4205"/>
        <v>16480429.199999999</v>
      </c>
    </row>
    <row r="5458" spans="1:14" x14ac:dyDescent="0.2">
      <c r="A5458" s="29">
        <v>44598</v>
      </c>
      <c r="B5458" s="36">
        <v>886917.84104377544</v>
      </c>
      <c r="C5458" s="36">
        <v>886917.84104377544</v>
      </c>
      <c r="D5458" s="27">
        <v>4575290.4367342247</v>
      </c>
      <c r="E5458" s="27">
        <v>2479604.7222219999</v>
      </c>
      <c r="F5458" s="6">
        <f t="shared" si="4198"/>
        <v>7941813</v>
      </c>
      <c r="G5458" s="6">
        <f t="shared" si="4199"/>
        <v>7941813</v>
      </c>
      <c r="H5458" s="6"/>
      <c r="I5458" s="6">
        <f t="shared" si="4200"/>
        <v>9219460.1476195753</v>
      </c>
      <c r="J5458" s="6">
        <f t="shared" si="4201"/>
        <v>9219460.1476195753</v>
      </c>
      <c r="K5458" s="6">
        <f t="shared" si="4202"/>
        <v>5198143.9394175941</v>
      </c>
      <c r="L5458" s="6">
        <f t="shared" si="4203"/>
        <v>1829355.2129628332</v>
      </c>
      <c r="M5458" s="6">
        <f t="shared" si="4204"/>
        <v>16246959.300000001</v>
      </c>
      <c r="N5458" s="6">
        <f t="shared" si="4205"/>
        <v>16246959.300000001</v>
      </c>
    </row>
    <row r="5459" spans="1:14" x14ac:dyDescent="0.2">
      <c r="A5459" s="29">
        <v>44599</v>
      </c>
      <c r="B5459" s="36">
        <v>39223564.488645315</v>
      </c>
      <c r="C5459" s="36">
        <v>39223564.488645315</v>
      </c>
      <c r="D5459" s="27">
        <v>4847473.0669106822</v>
      </c>
      <c r="E5459" s="27">
        <v>2439754.4444439998</v>
      </c>
      <c r="F5459" s="6">
        <f t="shared" si="4198"/>
        <v>46510792</v>
      </c>
      <c r="G5459" s="6">
        <f t="shared" si="4199"/>
        <v>46510792</v>
      </c>
      <c r="H5459" s="6"/>
      <c r="I5459" s="6">
        <f t="shared" si="4200"/>
        <v>10094699.431026613</v>
      </c>
      <c r="J5459" s="6">
        <f t="shared" si="4201"/>
        <v>10094699.431026613</v>
      </c>
      <c r="K5459" s="6">
        <f t="shared" si="4202"/>
        <v>5231842.8189735217</v>
      </c>
      <c r="L5459" s="6">
        <f t="shared" si="4203"/>
        <v>1884691.7499998666</v>
      </c>
      <c r="M5459" s="6">
        <f t="shared" si="4204"/>
        <v>17211234</v>
      </c>
      <c r="N5459" s="6">
        <f t="shared" si="4205"/>
        <v>17211234</v>
      </c>
    </row>
    <row r="5460" spans="1:14" x14ac:dyDescent="0.2">
      <c r="A5460" s="29">
        <v>44600</v>
      </c>
      <c r="B5460" s="36">
        <v>5836281.5349661093</v>
      </c>
      <c r="C5460" s="36">
        <v>5836281.5349661093</v>
      </c>
      <c r="D5460" s="27">
        <v>4377587.0761448909</v>
      </c>
      <c r="E5460" s="27">
        <v>2364616.3888889998</v>
      </c>
      <c r="F5460" s="6">
        <f t="shared" si="4198"/>
        <v>12578485</v>
      </c>
      <c r="G5460" s="6">
        <f t="shared" si="4199"/>
        <v>12578485</v>
      </c>
      <c r="H5460" s="6"/>
      <c r="I5460" s="6">
        <f t="shared" si="4200"/>
        <v>9686154.1307825167</v>
      </c>
      <c r="J5460" s="6">
        <f t="shared" si="4201"/>
        <v>9686154.1307825167</v>
      </c>
      <c r="K5460" s="6">
        <f t="shared" si="4202"/>
        <v>5268451.5062546497</v>
      </c>
      <c r="L5460" s="6">
        <f t="shared" si="4203"/>
        <v>1919780.1296295</v>
      </c>
      <c r="M5460" s="6">
        <f t="shared" si="4204"/>
        <v>16874385.766666666</v>
      </c>
      <c r="N5460" s="6">
        <f t="shared" si="4205"/>
        <v>16874385.766666666</v>
      </c>
    </row>
    <row r="5461" spans="1:14" x14ac:dyDescent="0.2">
      <c r="A5461" s="29">
        <v>44601</v>
      </c>
      <c r="B5461" s="36">
        <v>9160690.8432246931</v>
      </c>
      <c r="C5461" s="36">
        <v>9160690.8432246931</v>
      </c>
      <c r="D5461" s="27">
        <v>3576781.2123313062</v>
      </c>
      <c r="E5461" s="27">
        <v>1913571.944444</v>
      </c>
      <c r="F5461" s="6">
        <f t="shared" si="4198"/>
        <v>14651044</v>
      </c>
      <c r="G5461" s="6">
        <f t="shared" si="4199"/>
        <v>14651044</v>
      </c>
      <c r="H5461" s="6"/>
      <c r="I5461" s="6">
        <f t="shared" si="4200"/>
        <v>9564188.3864792045</v>
      </c>
      <c r="J5461" s="6">
        <f t="shared" si="4201"/>
        <v>9564188.3864792045</v>
      </c>
      <c r="K5461" s="6">
        <f t="shared" si="4202"/>
        <v>5203772.5598172275</v>
      </c>
      <c r="L5461" s="6">
        <f t="shared" si="4203"/>
        <v>1921555.9537035669</v>
      </c>
      <c r="M5461" s="6">
        <f t="shared" si="4204"/>
        <v>16689516.9</v>
      </c>
      <c r="N5461" s="6">
        <f t="shared" si="4205"/>
        <v>16689516.9</v>
      </c>
    </row>
    <row r="5462" spans="1:14" x14ac:dyDescent="0.2">
      <c r="A5462" s="29">
        <v>44602</v>
      </c>
      <c r="B5462" s="36">
        <v>-7748553.7401153538</v>
      </c>
      <c r="C5462" s="36">
        <v>-7748553.7401153538</v>
      </c>
      <c r="D5462" s="27">
        <v>3729031.9623373542</v>
      </c>
      <c r="E5462" s="27">
        <v>3770607.7777780001</v>
      </c>
      <c r="F5462" s="6">
        <f t="shared" si="4198"/>
        <v>-248913.99999999953</v>
      </c>
      <c r="G5462" s="6">
        <f t="shared" si="4199"/>
        <v>-248913.99999999953</v>
      </c>
      <c r="H5462" s="6"/>
      <c r="I5462" s="6">
        <f t="shared" si="4200"/>
        <v>9794289.8398292344</v>
      </c>
      <c r="J5462" s="6">
        <f t="shared" si="4201"/>
        <v>9794289.8398292344</v>
      </c>
      <c r="K5462" s="6">
        <f t="shared" si="4202"/>
        <v>5102876.9046153286</v>
      </c>
      <c r="L5462" s="6">
        <f t="shared" si="4203"/>
        <v>2005858.2222221002</v>
      </c>
      <c r="M5462" s="6">
        <f t="shared" si="4204"/>
        <v>16903024.966666665</v>
      </c>
      <c r="N5462" s="6">
        <f t="shared" si="4205"/>
        <v>16903024.966666665</v>
      </c>
    </row>
    <row r="5463" spans="1:14" x14ac:dyDescent="0.2">
      <c r="A5463" s="29">
        <v>44603</v>
      </c>
      <c r="B5463" s="36">
        <v>40363495.690120429</v>
      </c>
      <c r="C5463" s="36">
        <v>40363495.690120429</v>
      </c>
      <c r="D5463" s="27">
        <v>4871029.4765465679</v>
      </c>
      <c r="E5463" s="27">
        <v>1571215.8333330001</v>
      </c>
      <c r="F5463" s="6">
        <f t="shared" si="4198"/>
        <v>46805741</v>
      </c>
      <c r="G5463" s="6">
        <f t="shared" si="4199"/>
        <v>46805741</v>
      </c>
      <c r="H5463" s="6"/>
      <c r="I5463" s="6">
        <f t="shared" si="4200"/>
        <v>10334474.721798353</v>
      </c>
      <c r="J5463" s="6">
        <f t="shared" si="4201"/>
        <v>10334474.721798353</v>
      </c>
      <c r="K5463" s="6">
        <f t="shared" si="4202"/>
        <v>5019135.5096832449</v>
      </c>
      <c r="L5463" s="6">
        <f t="shared" si="4203"/>
        <v>2021774.7685184001</v>
      </c>
      <c r="M5463" s="6">
        <f t="shared" si="4204"/>
        <v>17375385</v>
      </c>
      <c r="N5463" s="6">
        <f t="shared" si="4205"/>
        <v>17375385</v>
      </c>
    </row>
    <row r="5464" spans="1:14" x14ac:dyDescent="0.2">
      <c r="A5464" s="29">
        <v>44604</v>
      </c>
      <c r="B5464" s="36">
        <v>19175988.370630179</v>
      </c>
      <c r="C5464" s="36">
        <v>19175988.370630179</v>
      </c>
      <c r="D5464" s="27">
        <v>4090211.9627028219</v>
      </c>
      <c r="E5464" s="27">
        <v>2090336.6666669999</v>
      </c>
      <c r="F5464" s="6">
        <f t="shared" si="4198"/>
        <v>25356537</v>
      </c>
      <c r="G5464" s="6">
        <f t="shared" si="4199"/>
        <v>25356537</v>
      </c>
      <c r="H5464" s="6"/>
      <c r="I5464" s="6">
        <f t="shared" si="4200"/>
        <v>10798932.072549187</v>
      </c>
      <c r="J5464" s="6">
        <f t="shared" si="4201"/>
        <v>10798932.072549187</v>
      </c>
      <c r="K5464" s="6">
        <f t="shared" si="4202"/>
        <v>4931370.6404138776</v>
      </c>
      <c r="L5464" s="6">
        <f t="shared" si="4203"/>
        <v>2050319.6203702667</v>
      </c>
      <c r="M5464" s="6">
        <f t="shared" si="4204"/>
        <v>17780622.333333332</v>
      </c>
      <c r="N5464" s="6">
        <f t="shared" si="4205"/>
        <v>17780622.333333332</v>
      </c>
    </row>
    <row r="5465" spans="1:14" x14ac:dyDescent="0.2">
      <c r="A5465" s="29">
        <v>44605</v>
      </c>
      <c r="B5465" s="36">
        <v>3507718.9787549782</v>
      </c>
      <c r="C5465" s="36">
        <v>3507718.9787549782</v>
      </c>
      <c r="D5465" s="27">
        <v>4027895.3545780219</v>
      </c>
      <c r="E5465" s="27">
        <v>1141656.6666669999</v>
      </c>
      <c r="F5465" s="6">
        <f t="shared" si="4198"/>
        <v>8677271</v>
      </c>
      <c r="G5465" s="6">
        <f t="shared" si="4199"/>
        <v>8677271</v>
      </c>
      <c r="H5465" s="6"/>
      <c r="I5465" s="6">
        <f t="shared" si="4200"/>
        <v>10760759.522057051</v>
      </c>
      <c r="J5465" s="6">
        <f t="shared" si="4201"/>
        <v>10760759.522057051</v>
      </c>
      <c r="K5465" s="6">
        <f t="shared" si="4202"/>
        <v>4863504.8483134173</v>
      </c>
      <c r="L5465" s="6">
        <f t="shared" si="4203"/>
        <v>2074829.4629628668</v>
      </c>
      <c r="M5465" s="6">
        <f t="shared" si="4204"/>
        <v>17699093.833333332</v>
      </c>
      <c r="N5465" s="6">
        <f t="shared" si="4205"/>
        <v>17699093.833333332</v>
      </c>
    </row>
    <row r="5466" spans="1:14" x14ac:dyDescent="0.2">
      <c r="A5466" s="29">
        <v>44606</v>
      </c>
      <c r="B5466" s="36">
        <v>-4679294.554078036</v>
      </c>
      <c r="C5466" s="36">
        <v>-4679294.554078036</v>
      </c>
      <c r="D5466" s="27">
        <v>2803448.1096340362</v>
      </c>
      <c r="E5466" s="27">
        <v>3777314.4444439998</v>
      </c>
      <c r="F5466" s="6">
        <f t="shared" si="4198"/>
        <v>1901468</v>
      </c>
      <c r="G5466" s="6">
        <f t="shared" si="4199"/>
        <v>1901468</v>
      </c>
      <c r="H5466" s="6"/>
      <c r="I5466" s="6">
        <f t="shared" si="4200"/>
        <v>9968036.4246781338</v>
      </c>
      <c r="J5466" s="6">
        <f t="shared" si="4201"/>
        <v>9968036.4246781338</v>
      </c>
      <c r="K5466" s="6">
        <f t="shared" si="4202"/>
        <v>4764504.2290256675</v>
      </c>
      <c r="L5466" s="6">
        <f t="shared" si="4203"/>
        <v>2171947.2129628668</v>
      </c>
      <c r="M5466" s="6">
        <f t="shared" si="4204"/>
        <v>16904487.866666667</v>
      </c>
      <c r="N5466" s="6">
        <f t="shared" si="4205"/>
        <v>16904487.866666667</v>
      </c>
    </row>
    <row r="5467" spans="1:14" x14ac:dyDescent="0.2">
      <c r="A5467" s="29">
        <v>44607</v>
      </c>
      <c r="B5467" s="36">
        <v>32216288.40154472</v>
      </c>
      <c r="C5467" s="36">
        <v>32216288.40154472</v>
      </c>
      <c r="D5467" s="27">
        <v>2247317.4317882815</v>
      </c>
      <c r="E5467" s="27">
        <v>2865254.1666669999</v>
      </c>
      <c r="F5467" s="6">
        <f t="shared" si="4198"/>
        <v>37328860</v>
      </c>
      <c r="G5467" s="6">
        <f t="shared" si="4199"/>
        <v>37328860</v>
      </c>
      <c r="H5467" s="6"/>
      <c r="I5467" s="6">
        <f t="shared" si="4200"/>
        <v>11429646.839140829</v>
      </c>
      <c r="J5467" s="6">
        <f t="shared" si="4201"/>
        <v>11429646.839140829</v>
      </c>
      <c r="K5467" s="6">
        <f t="shared" si="4202"/>
        <v>4663175.4404888749</v>
      </c>
      <c r="L5467" s="6">
        <f t="shared" si="4203"/>
        <v>2252090.9537036335</v>
      </c>
      <c r="M5467" s="6">
        <f t="shared" si="4204"/>
        <v>18344913.233333334</v>
      </c>
      <c r="N5467" s="6">
        <f t="shared" si="4205"/>
        <v>18344913.233333334</v>
      </c>
    </row>
    <row r="5468" spans="1:14" x14ac:dyDescent="0.2">
      <c r="A5468" s="29">
        <v>44608</v>
      </c>
      <c r="B5468" s="36">
        <v>-14590405.585329987</v>
      </c>
      <c r="C5468" s="36">
        <v>-14590405.585329987</v>
      </c>
      <c r="D5468" s="27">
        <v>1324502.8631079877</v>
      </c>
      <c r="E5468" s="27">
        <v>2172564.7222219999</v>
      </c>
      <c r="F5468" s="6">
        <f t="shared" si="4198"/>
        <v>-11093338</v>
      </c>
      <c r="G5468" s="6">
        <f t="shared" si="4199"/>
        <v>-11093338</v>
      </c>
      <c r="H5468" s="6"/>
      <c r="I5468" s="6">
        <f t="shared" si="4200"/>
        <v>9933514.3837534431</v>
      </c>
      <c r="J5468" s="6">
        <f t="shared" si="4201"/>
        <v>9933514.3837534431</v>
      </c>
      <c r="K5468" s="6">
        <f t="shared" si="4202"/>
        <v>4540197.212542925</v>
      </c>
      <c r="L5468" s="6">
        <f t="shared" si="4203"/>
        <v>2234396.3703703</v>
      </c>
      <c r="M5468" s="6">
        <f t="shared" si="4204"/>
        <v>16708107.966666667</v>
      </c>
      <c r="N5468" s="6">
        <f t="shared" si="4205"/>
        <v>16708107.966666667</v>
      </c>
    </row>
    <row r="5469" spans="1:14" x14ac:dyDescent="0.2">
      <c r="A5469" s="29">
        <v>44609</v>
      </c>
      <c r="B5469" s="36">
        <v>4255270.5091424622</v>
      </c>
      <c r="C5469" s="36">
        <v>4255270.5091424622</v>
      </c>
      <c r="D5469" s="27">
        <v>1603520.3797465379</v>
      </c>
      <c r="E5469" s="27">
        <v>3027536.1111110002</v>
      </c>
      <c r="F5469" s="6">
        <f t="shared" si="4198"/>
        <v>8886327</v>
      </c>
      <c r="G5469" s="6">
        <f t="shared" si="4199"/>
        <v>8886327</v>
      </c>
      <c r="H5469" s="6"/>
      <c r="I5469" s="6">
        <f t="shared" si="4200"/>
        <v>9073512.6713631917</v>
      </c>
      <c r="J5469" s="6">
        <f t="shared" si="4201"/>
        <v>9073512.6713631917</v>
      </c>
      <c r="K5469" s="6">
        <f t="shared" si="4202"/>
        <v>4415245.9527109452</v>
      </c>
      <c r="L5469" s="6">
        <f t="shared" si="4203"/>
        <v>2302575.8425925332</v>
      </c>
      <c r="M5469" s="6">
        <f t="shared" si="4204"/>
        <v>15791334.466666667</v>
      </c>
      <c r="N5469" s="6">
        <f t="shared" si="4205"/>
        <v>15791334.466666667</v>
      </c>
    </row>
    <row r="5470" spans="1:14" x14ac:dyDescent="0.2">
      <c r="A5470" s="29">
        <v>44610</v>
      </c>
      <c r="B5470" s="36">
        <v>15343992.090648286</v>
      </c>
      <c r="C5470" s="36">
        <v>15343992.090648286</v>
      </c>
      <c r="D5470" s="27">
        <v>1576930.9649067158</v>
      </c>
      <c r="E5470" s="27">
        <v>1660951.944445</v>
      </c>
      <c r="F5470" s="6">
        <f t="shared" si="4198"/>
        <v>18581875</v>
      </c>
      <c r="G5470" s="6">
        <f t="shared" si="4199"/>
        <v>18581875</v>
      </c>
      <c r="H5470" s="6"/>
      <c r="I5470" s="6">
        <f t="shared" si="4200"/>
        <v>10290610.232081955</v>
      </c>
      <c r="J5470" s="6">
        <f t="shared" si="4201"/>
        <v>10290610.232081955</v>
      </c>
      <c r="K5470" s="6">
        <f t="shared" si="4202"/>
        <v>4308367.4679180784</v>
      </c>
      <c r="L5470" s="6">
        <f t="shared" si="4203"/>
        <v>2121057.8333333</v>
      </c>
      <c r="M5470" s="6">
        <f t="shared" si="4204"/>
        <v>16720035.533333333</v>
      </c>
      <c r="N5470" s="6">
        <f t="shared" si="4205"/>
        <v>16720035.533333333</v>
      </c>
    </row>
    <row r="5471" spans="1:14" x14ac:dyDescent="0.2">
      <c r="A5471" s="29">
        <v>44611</v>
      </c>
      <c r="B5471" s="36">
        <v>7084329.6249339506</v>
      </c>
      <c r="C5471" s="36">
        <v>7084329.6249339506</v>
      </c>
      <c r="D5471" s="27">
        <v>1576111.65284405</v>
      </c>
      <c r="E5471" s="27">
        <v>1126849.7222219999</v>
      </c>
      <c r="F5471" s="6">
        <f t="shared" si="4198"/>
        <v>9787291</v>
      </c>
      <c r="G5471" s="6">
        <f t="shared" si="4199"/>
        <v>9787291</v>
      </c>
      <c r="H5471" s="6"/>
      <c r="I5471" s="6">
        <f t="shared" si="4200"/>
        <v>9801287.4940260164</v>
      </c>
      <c r="J5471" s="6">
        <f t="shared" si="4201"/>
        <v>9801287.4940260164</v>
      </c>
      <c r="K5471" s="6">
        <f t="shared" si="4202"/>
        <v>4182707.3615295868</v>
      </c>
      <c r="L5471" s="6">
        <f t="shared" si="4203"/>
        <v>1896275.1111110665</v>
      </c>
      <c r="M5471" s="6">
        <f t="shared" si="4204"/>
        <v>15880269.966666667</v>
      </c>
      <c r="N5471" s="6">
        <f t="shared" si="4205"/>
        <v>15880269.966666667</v>
      </c>
    </row>
    <row r="5472" spans="1:14" x14ac:dyDescent="0.2">
      <c r="A5472" s="29">
        <v>44612</v>
      </c>
      <c r="B5472" s="36">
        <v>-1812884.0627591717</v>
      </c>
      <c r="C5472" s="36">
        <v>-1812884.0627591717</v>
      </c>
      <c r="D5472" s="27">
        <v>1752646.1738701719</v>
      </c>
      <c r="E5472" s="27">
        <v>2731228.8888889998</v>
      </c>
      <c r="F5472" s="6">
        <f t="shared" si="4198"/>
        <v>2670991</v>
      </c>
      <c r="G5472" s="6">
        <f t="shared" si="4199"/>
        <v>2670991</v>
      </c>
      <c r="H5472" s="6"/>
      <c r="I5472" s="6">
        <f t="shared" si="4200"/>
        <v>8879223.6365884021</v>
      </c>
      <c r="J5472" s="6">
        <f t="shared" si="4201"/>
        <v>8879223.6365884021</v>
      </c>
      <c r="K5472" s="6">
        <f t="shared" si="4202"/>
        <v>4064009.0245227655</v>
      </c>
      <c r="L5472" s="6">
        <f t="shared" si="4203"/>
        <v>1961085.1388888333</v>
      </c>
      <c r="M5472" s="6">
        <f t="shared" si="4204"/>
        <v>14904317.800000001</v>
      </c>
      <c r="N5472" s="6">
        <f t="shared" si="4205"/>
        <v>14904317.800000001</v>
      </c>
    </row>
    <row r="5473" spans="1:14" x14ac:dyDescent="0.2">
      <c r="A5473" s="29">
        <v>44613</v>
      </c>
      <c r="B5473" s="36">
        <v>3566895.5786869978</v>
      </c>
      <c r="C5473" s="36">
        <v>3566895.5786869978</v>
      </c>
      <c r="D5473" s="27">
        <v>1613330.1990910021</v>
      </c>
      <c r="E5473" s="27">
        <v>1858332.2222219999</v>
      </c>
      <c r="F5473" s="6">
        <f t="shared" si="4198"/>
        <v>7038558</v>
      </c>
      <c r="G5473" s="6">
        <f t="shared" si="4199"/>
        <v>7038558</v>
      </c>
      <c r="H5473" s="6"/>
      <c r="I5473" s="6">
        <f t="shared" si="4200"/>
        <v>8170076.5515344227</v>
      </c>
      <c r="J5473" s="6">
        <f t="shared" si="4201"/>
        <v>8170076.5515344227</v>
      </c>
      <c r="K5473" s="6">
        <f t="shared" si="4202"/>
        <v>3954143.8595767464</v>
      </c>
      <c r="L5473" s="6">
        <f t="shared" si="4203"/>
        <v>1967608.8888888333</v>
      </c>
      <c r="M5473" s="6">
        <f t="shared" si="4204"/>
        <v>14091829.300000001</v>
      </c>
      <c r="N5473" s="6">
        <f t="shared" si="4205"/>
        <v>14091829.300000001</v>
      </c>
    </row>
    <row r="5474" spans="1:14" x14ac:dyDescent="0.2">
      <c r="A5474" s="29">
        <v>44614</v>
      </c>
      <c r="B5474" s="36">
        <v>-3157163.6016667113</v>
      </c>
      <c r="C5474" s="36">
        <v>-3157163.6016667113</v>
      </c>
      <c r="D5474" s="27">
        <v>1492802.8794447111</v>
      </c>
      <c r="E5474" s="27">
        <v>2272034.7222219999</v>
      </c>
      <c r="F5474" s="6">
        <f t="shared" si="4198"/>
        <v>607673.99999999977</v>
      </c>
      <c r="G5474" s="6">
        <f t="shared" si="4199"/>
        <v>607673.99999999977</v>
      </c>
      <c r="H5474" s="6"/>
      <c r="I5474" s="6">
        <f t="shared" si="4200"/>
        <v>7970751.6941904835</v>
      </c>
      <c r="J5474" s="6">
        <f t="shared" si="4201"/>
        <v>7970751.6941904835</v>
      </c>
      <c r="K5474" s="6">
        <f t="shared" si="4202"/>
        <v>3856176.0076614181</v>
      </c>
      <c r="L5474" s="6">
        <f t="shared" si="4203"/>
        <v>1965919.5648147666</v>
      </c>
      <c r="M5474" s="6">
        <f t="shared" si="4204"/>
        <v>13792847.266666668</v>
      </c>
      <c r="N5474" s="6">
        <f t="shared" si="4205"/>
        <v>13792847.266666668</v>
      </c>
    </row>
    <row r="5475" spans="1:14" x14ac:dyDescent="0.2">
      <c r="A5475" s="29">
        <v>44615</v>
      </c>
      <c r="B5475" s="36">
        <v>19573111.438823082</v>
      </c>
      <c r="C5475" s="36">
        <v>19573111.438823082</v>
      </c>
      <c r="D5475" s="27">
        <v>1476471.8389549186</v>
      </c>
      <c r="E5475" s="27">
        <v>2310404.7222219999</v>
      </c>
      <c r="F5475" s="6">
        <f t="shared" si="4198"/>
        <v>23359988</v>
      </c>
      <c r="G5475" s="6">
        <f t="shared" si="4199"/>
        <v>23359988</v>
      </c>
      <c r="H5475" s="6"/>
      <c r="I5475" s="6">
        <f t="shared" si="4200"/>
        <v>7763809.5422264282</v>
      </c>
      <c r="J5475" s="6">
        <f t="shared" si="4201"/>
        <v>7763809.5422264282</v>
      </c>
      <c r="K5475" s="6">
        <f t="shared" si="4202"/>
        <v>3742829.2466625073</v>
      </c>
      <c r="L5475" s="6">
        <f t="shared" si="4203"/>
        <v>1956893.4444444</v>
      </c>
      <c r="M5475" s="6">
        <f t="shared" si="4204"/>
        <v>13463532.233333332</v>
      </c>
      <c r="N5475" s="6">
        <f t="shared" si="4205"/>
        <v>13463532.233333332</v>
      </c>
    </row>
    <row r="5476" spans="1:14" x14ac:dyDescent="0.2">
      <c r="A5476" s="29">
        <v>44616</v>
      </c>
      <c r="B5476" s="36">
        <v>7591653.3381645232</v>
      </c>
      <c r="C5476" s="36">
        <v>7591653.3381645232</v>
      </c>
      <c r="D5476" s="27">
        <v>1322906.9396134773</v>
      </c>
      <c r="E5476" s="27">
        <v>2928509.7222219999</v>
      </c>
      <c r="F5476" s="6">
        <f t="shared" si="4198"/>
        <v>11843070</v>
      </c>
      <c r="G5476" s="6">
        <f t="shared" si="4199"/>
        <v>11843070</v>
      </c>
      <c r="H5476" s="6"/>
      <c r="I5476" s="6">
        <f t="shared" si="4200"/>
        <v>7441312.5694718305</v>
      </c>
      <c r="J5476" s="6">
        <f t="shared" si="4201"/>
        <v>7441312.5694718305</v>
      </c>
      <c r="K5476" s="6">
        <f t="shared" si="4202"/>
        <v>3581370.2897874727</v>
      </c>
      <c r="L5476" s="6">
        <f t="shared" si="4203"/>
        <v>2007290.0740740334</v>
      </c>
      <c r="M5476" s="6">
        <f t="shared" si="4204"/>
        <v>13029972.933333334</v>
      </c>
      <c r="N5476" s="6">
        <f t="shared" si="4205"/>
        <v>13029972.933333334</v>
      </c>
    </row>
    <row r="5477" spans="1:14" x14ac:dyDescent="0.2">
      <c r="A5477" s="29">
        <v>44617</v>
      </c>
      <c r="B5477" s="36">
        <v>26821135.287227627</v>
      </c>
      <c r="C5477" s="36">
        <v>26821135.287227627</v>
      </c>
      <c r="D5477" s="27">
        <v>1604350.2127723715</v>
      </c>
      <c r="E5477" s="27">
        <v>2559157.5</v>
      </c>
      <c r="F5477" s="6">
        <f t="shared" si="4198"/>
        <v>30984643</v>
      </c>
      <c r="G5477" s="6">
        <f t="shared" si="4199"/>
        <v>30984643</v>
      </c>
      <c r="H5477" s="6"/>
      <c r="I5477" s="6">
        <f t="shared" si="4200"/>
        <v>8082799.9784770394</v>
      </c>
      <c r="J5477" s="6">
        <f t="shared" si="4201"/>
        <v>8082799.9784770394</v>
      </c>
      <c r="K5477" s="6">
        <f t="shared" si="4202"/>
        <v>3436751.1604118976</v>
      </c>
      <c r="L5477" s="6">
        <f t="shared" si="4203"/>
        <v>2010038.8611110668</v>
      </c>
      <c r="M5477" s="6">
        <f t="shared" si="4204"/>
        <v>13529590</v>
      </c>
      <c r="N5477" s="6">
        <f t="shared" si="4205"/>
        <v>13529590</v>
      </c>
    </row>
    <row r="5478" spans="1:14" x14ac:dyDescent="0.2">
      <c r="A5478" s="29">
        <v>44618</v>
      </c>
      <c r="B5478" s="36">
        <v>-9472527.2146148738</v>
      </c>
      <c r="C5478" s="36">
        <v>-9472527.2146148738</v>
      </c>
      <c r="D5478" s="27">
        <v>2981208.8812818741</v>
      </c>
      <c r="E5478" s="27">
        <v>2377718.3333330001</v>
      </c>
      <c r="F5478" s="6">
        <f t="shared" si="4198"/>
        <v>-4113599.9999999995</v>
      </c>
      <c r="G5478" s="6">
        <f t="shared" si="4199"/>
        <v>-4113599.9999999995</v>
      </c>
      <c r="H5478" s="6"/>
      <c r="I5478" s="6">
        <f t="shared" si="4200"/>
        <v>7571804.5640949327</v>
      </c>
      <c r="J5478" s="6">
        <f t="shared" si="4201"/>
        <v>7571804.5640949327</v>
      </c>
      <c r="K5478" s="6">
        <f t="shared" si="4202"/>
        <v>3377462.9303495688</v>
      </c>
      <c r="L5478" s="6">
        <f t="shared" si="4203"/>
        <v>2048891.3055555001</v>
      </c>
      <c r="M5478" s="6">
        <f t="shared" si="4204"/>
        <v>12998158.800000001</v>
      </c>
      <c r="N5478" s="6">
        <f t="shared" si="4205"/>
        <v>12998158.800000001</v>
      </c>
    </row>
    <row r="5479" spans="1:14" x14ac:dyDescent="0.2">
      <c r="A5479" s="29">
        <v>44619</v>
      </c>
      <c r="B5479" s="36">
        <v>14050733.117139645</v>
      </c>
      <c r="C5479" s="36">
        <v>14050733.117139645</v>
      </c>
      <c r="D5479" s="27">
        <v>3860256.0495273545</v>
      </c>
      <c r="E5479" s="27">
        <v>2328520.8333330001</v>
      </c>
      <c r="F5479" s="6">
        <f t="shared" si="4198"/>
        <v>20239510</v>
      </c>
      <c r="G5479" s="6">
        <f t="shared" si="4199"/>
        <v>20239510</v>
      </c>
      <c r="H5479" s="6"/>
      <c r="I5479" s="6">
        <f t="shared" si="4200"/>
        <v>7812943.3259256538</v>
      </c>
      <c r="J5479" s="6">
        <f t="shared" si="4201"/>
        <v>7812943.3259256538</v>
      </c>
      <c r="K5479" s="6">
        <f t="shared" si="4202"/>
        <v>3364061.4074077476</v>
      </c>
      <c r="L5479" s="6">
        <f t="shared" si="4203"/>
        <v>2141419.6666665999</v>
      </c>
      <c r="M5479" s="6">
        <f t="shared" si="4204"/>
        <v>13318424.4</v>
      </c>
      <c r="N5479" s="6">
        <f t="shared" si="4205"/>
        <v>13318424.4</v>
      </c>
    </row>
    <row r="5480" spans="1:14" x14ac:dyDescent="0.2">
      <c r="A5480" s="29">
        <v>44620</v>
      </c>
      <c r="B5480" s="36">
        <v>4591564.6984225716</v>
      </c>
      <c r="C5480" s="36">
        <v>4591564.6984225716</v>
      </c>
      <c r="D5480" s="27">
        <v>3930343.9126884281</v>
      </c>
      <c r="E5480" s="27">
        <v>2538151.3888889998</v>
      </c>
      <c r="F5480" s="6">
        <f t="shared" si="4198"/>
        <v>11060060</v>
      </c>
      <c r="G5480" s="6">
        <f t="shared" si="4199"/>
        <v>11060060</v>
      </c>
      <c r="H5480" s="6"/>
      <c r="I5480" s="6">
        <f t="shared" si="4200"/>
        <v>8564043.9603948053</v>
      </c>
      <c r="J5480" s="6">
        <f t="shared" si="4201"/>
        <v>8564043.9603948053</v>
      </c>
      <c r="K5480" s="6">
        <f t="shared" si="4202"/>
        <v>3391757.3118274631</v>
      </c>
      <c r="L5480" s="6">
        <f t="shared" si="4203"/>
        <v>2198539.6944444003</v>
      </c>
      <c r="M5480" s="6">
        <f t="shared" si="4204"/>
        <v>14154340.966666667</v>
      </c>
      <c r="N5480" s="6">
        <f t="shared" si="4205"/>
        <v>14154340.966666667</v>
      </c>
    </row>
    <row r="5481" spans="1:14" x14ac:dyDescent="0.2">
      <c r="A5481" s="19">
        <v>44621</v>
      </c>
      <c r="B5481" s="37">
        <v>17765061.614894573</v>
      </c>
      <c r="C5481" s="37">
        <v>17765061.614894573</v>
      </c>
      <c r="D5481" s="20">
        <v>4445592.6073274277</v>
      </c>
      <c r="E5481" s="20">
        <v>3191837.7777780001</v>
      </c>
      <c r="F5481" s="20">
        <f t="shared" ref="F5481:F5511" si="4206">SUM(B5481+D5481+E5481)</f>
        <v>25402492</v>
      </c>
      <c r="G5481" s="20">
        <f t="shared" ref="G5481:G5511" si="4207">SUM(C5481:E5481)</f>
        <v>25402492</v>
      </c>
      <c r="H5481" s="20"/>
      <c r="I5481" s="20">
        <f t="shared" ref="I5481:I5511" si="4208">AVERAGE(B5452:B5481)</f>
        <v>8758329.7976685222</v>
      </c>
      <c r="J5481" s="20">
        <f t="shared" ref="J5481:J5511" si="4209">AVERAGE(C5452:C5481)</f>
        <v>8758329.7976685222</v>
      </c>
      <c r="K5481" s="20">
        <f t="shared" ref="K5481:K5511" si="4210">AVERAGE(D5452:D5481)</f>
        <v>3308330.6819611462</v>
      </c>
      <c r="L5481" s="20">
        <f t="shared" ref="L5481:L5511" si="4211">AVERAGE(E5452:E5481)</f>
        <v>2227576.9537036666</v>
      </c>
      <c r="M5481" s="20">
        <f t="shared" ref="M5481:M5511" si="4212">AVERAGE(F5452:F5481)</f>
        <v>14294237.433333334</v>
      </c>
      <c r="N5481" s="20">
        <f t="shared" ref="N5481:N5511" si="4213">AVERAGE(G5452:G5481)</f>
        <v>14294237.433333334</v>
      </c>
    </row>
    <row r="5482" spans="1:14" x14ac:dyDescent="0.2">
      <c r="A5482" s="29">
        <v>44622</v>
      </c>
      <c r="B5482" s="36">
        <v>3298088.6059268843</v>
      </c>
      <c r="C5482" s="36">
        <v>3298088.6059268843</v>
      </c>
      <c r="D5482" s="27">
        <v>4440637.7829621155</v>
      </c>
      <c r="E5482" s="27">
        <v>2774863.6111110002</v>
      </c>
      <c r="F5482" s="6">
        <f t="shared" si="4206"/>
        <v>10513590</v>
      </c>
      <c r="G5482" s="6">
        <f t="shared" si="4207"/>
        <v>10513590</v>
      </c>
      <c r="H5482" s="6"/>
      <c r="I5482" s="6">
        <f t="shared" si="4208"/>
        <v>7844290.0689464835</v>
      </c>
      <c r="J5482" s="6">
        <f t="shared" si="4209"/>
        <v>7844290.0689464835</v>
      </c>
      <c r="K5482" s="6">
        <f t="shared" si="4210"/>
        <v>3238342.260683184</v>
      </c>
      <c r="L5482" s="6">
        <f t="shared" si="4211"/>
        <v>2278662.2037036666</v>
      </c>
      <c r="M5482" s="6">
        <f t="shared" si="4212"/>
        <v>13361294.533333333</v>
      </c>
      <c r="N5482" s="6">
        <f t="shared" si="4213"/>
        <v>13361294.533333333</v>
      </c>
    </row>
    <row r="5483" spans="1:14" x14ac:dyDescent="0.2">
      <c r="A5483" s="29">
        <v>44623</v>
      </c>
      <c r="B5483" s="36">
        <v>25200377.462498147</v>
      </c>
      <c r="C5483" s="36">
        <v>25200377.462498147</v>
      </c>
      <c r="D5483" s="27">
        <v>3396646.7597238524</v>
      </c>
      <c r="E5483" s="27">
        <v>802347.77777799999</v>
      </c>
      <c r="F5483" s="6">
        <f t="shared" si="4206"/>
        <v>29399372</v>
      </c>
      <c r="G5483" s="6">
        <f t="shared" si="4207"/>
        <v>29399372</v>
      </c>
      <c r="H5483" s="6"/>
      <c r="I5483" s="6">
        <f t="shared" si="4208"/>
        <v>8649564.0955229029</v>
      </c>
      <c r="J5483" s="6">
        <f t="shared" si="4209"/>
        <v>8649564.0955229029</v>
      </c>
      <c r="K5483" s="6">
        <f t="shared" si="4210"/>
        <v>3227230.2155882325</v>
      </c>
      <c r="L5483" s="6">
        <f t="shared" si="4211"/>
        <v>2294524.7222222001</v>
      </c>
      <c r="M5483" s="6">
        <f t="shared" si="4212"/>
        <v>14171319.033333333</v>
      </c>
      <c r="N5483" s="6">
        <f t="shared" si="4213"/>
        <v>14171319.033333333</v>
      </c>
    </row>
    <row r="5484" spans="1:14" x14ac:dyDescent="0.2">
      <c r="A5484" s="29">
        <v>44624</v>
      </c>
      <c r="B5484" s="36">
        <v>-1122291.1174416468</v>
      </c>
      <c r="C5484" s="36">
        <v>-1122291.1174416468</v>
      </c>
      <c r="D5484" s="27">
        <v>3883062.3952196469</v>
      </c>
      <c r="E5484" s="27">
        <v>2530024.7222219999</v>
      </c>
      <c r="F5484" s="6">
        <f t="shared" si="4206"/>
        <v>5290796</v>
      </c>
      <c r="G5484" s="6">
        <f t="shared" si="4207"/>
        <v>5290796</v>
      </c>
      <c r="H5484" s="6"/>
      <c r="I5484" s="6">
        <f t="shared" si="4208"/>
        <v>8164818.8708653273</v>
      </c>
      <c r="J5484" s="6">
        <f t="shared" si="4209"/>
        <v>8164818.8708653273</v>
      </c>
      <c r="K5484" s="6">
        <f t="shared" si="4210"/>
        <v>3176714.2513569412</v>
      </c>
      <c r="L5484" s="6">
        <f t="shared" si="4211"/>
        <v>2342454.9444444003</v>
      </c>
      <c r="M5484" s="6">
        <f t="shared" si="4212"/>
        <v>13683988.066666666</v>
      </c>
      <c r="N5484" s="6">
        <f t="shared" si="4213"/>
        <v>13683988.066666666</v>
      </c>
    </row>
    <row r="5485" spans="1:14" x14ac:dyDescent="0.2">
      <c r="A5485" s="29">
        <v>44625</v>
      </c>
      <c r="B5485" s="36">
        <v>4758772.9919559304</v>
      </c>
      <c r="C5485" s="36">
        <v>4758772.9919559304</v>
      </c>
      <c r="D5485" s="27">
        <v>5134165.3969330695</v>
      </c>
      <c r="E5485" s="27">
        <v>1415293.6111109999</v>
      </c>
      <c r="F5485" s="6">
        <f t="shared" si="4206"/>
        <v>11308232</v>
      </c>
      <c r="G5485" s="6">
        <f t="shared" si="4207"/>
        <v>11308232</v>
      </c>
      <c r="H5485" s="6"/>
      <c r="I5485" s="6">
        <f t="shared" si="4208"/>
        <v>9121238.0846269857</v>
      </c>
      <c r="J5485" s="6">
        <f t="shared" si="4209"/>
        <v>9121238.0846269857</v>
      </c>
      <c r="K5485" s="6">
        <f t="shared" si="4210"/>
        <v>3168136.8838915825</v>
      </c>
      <c r="L5485" s="6">
        <f t="shared" si="4211"/>
        <v>2316431.2314814334</v>
      </c>
      <c r="M5485" s="6">
        <f t="shared" si="4212"/>
        <v>14605806.199999999</v>
      </c>
      <c r="N5485" s="6">
        <f t="shared" si="4213"/>
        <v>14605806.199999999</v>
      </c>
    </row>
    <row r="5486" spans="1:14" x14ac:dyDescent="0.2">
      <c r="A5486" s="29">
        <v>44626</v>
      </c>
      <c r="B5486" s="36">
        <v>18450644.537444778</v>
      </c>
      <c r="C5486" s="36">
        <v>18450644.537444778</v>
      </c>
      <c r="D5486" s="27">
        <v>5741700.1292222198</v>
      </c>
      <c r="E5486" s="27">
        <v>1958233.3333330001</v>
      </c>
      <c r="F5486" s="6">
        <f t="shared" si="4206"/>
        <v>26150578</v>
      </c>
      <c r="G5486" s="6">
        <f t="shared" si="4207"/>
        <v>26150578</v>
      </c>
      <c r="H5486" s="6"/>
      <c r="I5486" s="6">
        <f t="shared" si="4208"/>
        <v>9481839.7836789731</v>
      </c>
      <c r="J5486" s="6">
        <f t="shared" si="4209"/>
        <v>9481839.7836789731</v>
      </c>
      <c r="K5486" s="6">
        <f t="shared" si="4210"/>
        <v>3212005.4570618286</v>
      </c>
      <c r="L5486" s="6">
        <f t="shared" si="4211"/>
        <v>2289534.7592592002</v>
      </c>
      <c r="M5486" s="6">
        <f t="shared" si="4212"/>
        <v>14983380</v>
      </c>
      <c r="N5486" s="6">
        <f t="shared" si="4213"/>
        <v>14983380</v>
      </c>
    </row>
    <row r="5487" spans="1:14" x14ac:dyDescent="0.2">
      <c r="A5487" s="29">
        <v>44627</v>
      </c>
      <c r="B5487" s="36">
        <v>21112964.693385631</v>
      </c>
      <c r="C5487" s="36">
        <v>21112964.693385631</v>
      </c>
      <c r="D5487" s="27">
        <v>5718366.9732813668</v>
      </c>
      <c r="E5487" s="27">
        <v>6566258.3333329996</v>
      </c>
      <c r="F5487" s="6">
        <f t="shared" si="4206"/>
        <v>33397590</v>
      </c>
      <c r="G5487" s="6">
        <f t="shared" si="4207"/>
        <v>33397590</v>
      </c>
      <c r="H5487" s="6"/>
      <c r="I5487" s="6">
        <f t="shared" si="4208"/>
        <v>10041747.395407319</v>
      </c>
      <c r="J5487" s="6">
        <f t="shared" si="4209"/>
        <v>10041747.395407319</v>
      </c>
      <c r="K5487" s="6">
        <f t="shared" si="4210"/>
        <v>3267387.3694075826</v>
      </c>
      <c r="L5487" s="6">
        <f t="shared" si="4211"/>
        <v>2451491.7685184334</v>
      </c>
      <c r="M5487" s="6">
        <f t="shared" si="4212"/>
        <v>15760626.533333333</v>
      </c>
      <c r="N5487" s="6">
        <f t="shared" si="4213"/>
        <v>15760626.533333333</v>
      </c>
    </row>
    <row r="5488" spans="1:14" x14ac:dyDescent="0.2">
      <c r="A5488" s="29">
        <v>44628</v>
      </c>
      <c r="B5488" s="36">
        <v>18173517.998707198</v>
      </c>
      <c r="C5488" s="36">
        <v>18173517.998707198</v>
      </c>
      <c r="D5488" s="27">
        <v>3448531.6679588035</v>
      </c>
      <c r="E5488" s="27">
        <v>7193638.3333339998</v>
      </c>
      <c r="F5488" s="6">
        <f t="shared" si="4206"/>
        <v>28815688</v>
      </c>
      <c r="G5488" s="6">
        <f t="shared" si="4207"/>
        <v>28815688</v>
      </c>
      <c r="H5488" s="6"/>
      <c r="I5488" s="6">
        <f t="shared" si="4208"/>
        <v>10617967.400662763</v>
      </c>
      <c r="J5488" s="6">
        <f t="shared" si="4209"/>
        <v>10617967.400662763</v>
      </c>
      <c r="K5488" s="6">
        <f t="shared" si="4210"/>
        <v>3229828.7437817357</v>
      </c>
      <c r="L5488" s="6">
        <f t="shared" si="4211"/>
        <v>2608626.2222221661</v>
      </c>
      <c r="M5488" s="6">
        <f t="shared" si="4212"/>
        <v>16456422.366666667</v>
      </c>
      <c r="N5488" s="6">
        <f t="shared" si="4213"/>
        <v>16456422.366666667</v>
      </c>
    </row>
    <row r="5489" spans="1:14" x14ac:dyDescent="0.2">
      <c r="A5489" s="29">
        <v>44629</v>
      </c>
      <c r="B5489" s="36">
        <v>16096089.730591211</v>
      </c>
      <c r="C5489" s="36">
        <v>16096089.730591211</v>
      </c>
      <c r="D5489" s="27">
        <v>2886403.7694087885</v>
      </c>
      <c r="E5489" s="27">
        <v>5896627.5</v>
      </c>
      <c r="F5489" s="6">
        <f t="shared" si="4206"/>
        <v>24879121</v>
      </c>
      <c r="G5489" s="6">
        <f t="shared" si="4207"/>
        <v>24879121</v>
      </c>
      <c r="H5489" s="6"/>
      <c r="I5489" s="6">
        <f t="shared" si="4208"/>
        <v>9847051.5753942952</v>
      </c>
      <c r="J5489" s="6">
        <f t="shared" si="4209"/>
        <v>9847051.5753942952</v>
      </c>
      <c r="K5489" s="6">
        <f t="shared" si="4210"/>
        <v>3164459.7671983391</v>
      </c>
      <c r="L5489" s="6">
        <f t="shared" si="4211"/>
        <v>2723855.3240740332</v>
      </c>
      <c r="M5489" s="6">
        <f t="shared" si="4212"/>
        <v>15735366.666666666</v>
      </c>
      <c r="N5489" s="6">
        <f t="shared" si="4213"/>
        <v>15735366.666666666</v>
      </c>
    </row>
    <row r="5490" spans="1:14" x14ac:dyDescent="0.2">
      <c r="A5490" s="29">
        <v>44630</v>
      </c>
      <c r="B5490" s="36">
        <v>13162767.253525188</v>
      </c>
      <c r="C5490" s="36">
        <v>13162767.253525188</v>
      </c>
      <c r="D5490" s="27">
        <v>4030629.1353638116</v>
      </c>
      <c r="E5490" s="27">
        <v>1986283.6111109999</v>
      </c>
      <c r="F5490" s="6">
        <f t="shared" si="4206"/>
        <v>19179680</v>
      </c>
      <c r="G5490" s="6">
        <f t="shared" si="4207"/>
        <v>19179680</v>
      </c>
      <c r="H5490" s="6"/>
      <c r="I5490" s="6">
        <f t="shared" si="4208"/>
        <v>10091267.766012931</v>
      </c>
      <c r="J5490" s="6">
        <f t="shared" si="4209"/>
        <v>10091267.766012931</v>
      </c>
      <c r="K5490" s="6">
        <f t="shared" si="4210"/>
        <v>3152894.5025056363</v>
      </c>
      <c r="L5490" s="6">
        <f t="shared" si="4211"/>
        <v>2711244.2314814334</v>
      </c>
      <c r="M5490" s="6">
        <f t="shared" si="4212"/>
        <v>15955406.5</v>
      </c>
      <c r="N5490" s="6">
        <f t="shared" si="4213"/>
        <v>15955406.5</v>
      </c>
    </row>
    <row r="5491" spans="1:14" x14ac:dyDescent="0.2">
      <c r="A5491" s="29">
        <v>44631</v>
      </c>
      <c r="B5491" s="36">
        <v>-2852566.5393758896</v>
      </c>
      <c r="C5491" s="36">
        <v>-2852566.5393758896</v>
      </c>
      <c r="D5491" s="27">
        <v>4682017.7060428895</v>
      </c>
      <c r="E5491" s="27">
        <v>1989655.8333330001</v>
      </c>
      <c r="F5491" s="6">
        <f t="shared" si="4206"/>
        <v>3819107</v>
      </c>
      <c r="G5491" s="6">
        <f t="shared" si="4207"/>
        <v>3819107</v>
      </c>
      <c r="H5491" s="6"/>
      <c r="I5491" s="6">
        <f t="shared" si="4208"/>
        <v>9690825.8532595765</v>
      </c>
      <c r="J5491" s="6">
        <f t="shared" si="4209"/>
        <v>9690825.8532595765</v>
      </c>
      <c r="K5491" s="6">
        <f t="shared" si="4210"/>
        <v>3189735.7189626885</v>
      </c>
      <c r="L5491" s="6">
        <f t="shared" si="4211"/>
        <v>2713780.3611110668</v>
      </c>
      <c r="M5491" s="6">
        <f t="shared" si="4212"/>
        <v>15594341.933333334</v>
      </c>
      <c r="N5491" s="6">
        <f t="shared" si="4213"/>
        <v>15594341.933333334</v>
      </c>
    </row>
    <row r="5492" spans="1:14" x14ac:dyDescent="0.2">
      <c r="A5492" s="29">
        <v>44632</v>
      </c>
      <c r="B5492" s="36">
        <v>19268516.582649145</v>
      </c>
      <c r="C5492" s="36">
        <v>19268516.582649145</v>
      </c>
      <c r="D5492" s="27">
        <v>4727495.6395728542</v>
      </c>
      <c r="E5492" s="27">
        <v>1540887.7777780001</v>
      </c>
      <c r="F5492" s="6">
        <f t="shared" si="4206"/>
        <v>25536900</v>
      </c>
      <c r="G5492" s="6">
        <f t="shared" si="4207"/>
        <v>25536900</v>
      </c>
      <c r="H5492" s="6"/>
      <c r="I5492" s="6">
        <f t="shared" si="4208"/>
        <v>10591394.864018394</v>
      </c>
      <c r="J5492" s="6">
        <f t="shared" si="4209"/>
        <v>10591394.864018394</v>
      </c>
      <c r="K5492" s="6">
        <f t="shared" si="4210"/>
        <v>3223017.8415372064</v>
      </c>
      <c r="L5492" s="6">
        <f t="shared" si="4211"/>
        <v>2639456.3611110668</v>
      </c>
      <c r="M5492" s="6">
        <f t="shared" si="4212"/>
        <v>16453869.066666666</v>
      </c>
      <c r="N5492" s="6">
        <f t="shared" si="4213"/>
        <v>16453869.066666666</v>
      </c>
    </row>
    <row r="5493" spans="1:14" x14ac:dyDescent="0.2">
      <c r="A5493" s="29">
        <v>44633</v>
      </c>
      <c r="B5493" s="36">
        <v>-12893422.430755308</v>
      </c>
      <c r="C5493" s="36">
        <v>-12893422.430755308</v>
      </c>
      <c r="D5493" s="27">
        <v>4302878.9863113072</v>
      </c>
      <c r="E5493" s="27">
        <v>1097504.444444</v>
      </c>
      <c r="F5493" s="6">
        <f t="shared" si="4206"/>
        <v>-7493039.0000000009</v>
      </c>
      <c r="G5493" s="6">
        <f t="shared" si="4207"/>
        <v>-7493039.0000000009</v>
      </c>
      <c r="H5493" s="6"/>
      <c r="I5493" s="6">
        <f t="shared" si="4208"/>
        <v>8816164.2599892039</v>
      </c>
      <c r="J5493" s="6">
        <f t="shared" si="4209"/>
        <v>8816164.2599892039</v>
      </c>
      <c r="K5493" s="6">
        <f t="shared" si="4210"/>
        <v>3204079.4918626971</v>
      </c>
      <c r="L5493" s="6">
        <f t="shared" si="4211"/>
        <v>2623665.9814814334</v>
      </c>
      <c r="M5493" s="6">
        <f t="shared" si="4212"/>
        <v>14643909.733333332</v>
      </c>
      <c r="N5493" s="6">
        <f t="shared" si="4213"/>
        <v>14643909.733333332</v>
      </c>
    </row>
    <row r="5494" spans="1:14" x14ac:dyDescent="0.2">
      <c r="A5494" s="29">
        <v>44634</v>
      </c>
      <c r="B5494" s="36">
        <v>14912574.417285766</v>
      </c>
      <c r="C5494" s="36">
        <v>14912574.417285766</v>
      </c>
      <c r="D5494" s="27">
        <v>4891103.9160472341</v>
      </c>
      <c r="E5494" s="27">
        <v>1753221.6666669999</v>
      </c>
      <c r="F5494" s="6">
        <f t="shared" si="4206"/>
        <v>21556900</v>
      </c>
      <c r="G5494" s="6">
        <f t="shared" si="4207"/>
        <v>21556900</v>
      </c>
      <c r="H5494" s="6"/>
      <c r="I5494" s="6">
        <f t="shared" si="4208"/>
        <v>8674050.4615443889</v>
      </c>
      <c r="J5494" s="6">
        <f t="shared" si="4209"/>
        <v>8674050.4615443889</v>
      </c>
      <c r="K5494" s="6">
        <f t="shared" si="4210"/>
        <v>3230775.8903075107</v>
      </c>
      <c r="L5494" s="6">
        <f t="shared" si="4211"/>
        <v>2612428.8148147669</v>
      </c>
      <c r="M5494" s="6">
        <f t="shared" si="4212"/>
        <v>14517255.166666666</v>
      </c>
      <c r="N5494" s="6">
        <f t="shared" si="4213"/>
        <v>14517255.166666666</v>
      </c>
    </row>
    <row r="5495" spans="1:14" x14ac:dyDescent="0.2">
      <c r="A5495" s="29">
        <v>44635</v>
      </c>
      <c r="B5495" s="36">
        <v>4399908.171254864</v>
      </c>
      <c r="C5495" s="36">
        <v>4399908.171254864</v>
      </c>
      <c r="D5495" s="27">
        <v>2088473.7731891361</v>
      </c>
      <c r="E5495" s="27">
        <v>1386693.055556</v>
      </c>
      <c r="F5495" s="6">
        <f t="shared" si="4206"/>
        <v>7875075</v>
      </c>
      <c r="G5495" s="6">
        <f t="shared" si="4207"/>
        <v>7875075</v>
      </c>
      <c r="H5495" s="6"/>
      <c r="I5495" s="6">
        <f t="shared" si="4208"/>
        <v>8703790.1012943853</v>
      </c>
      <c r="J5495" s="6">
        <f t="shared" si="4209"/>
        <v>8703790.1012943853</v>
      </c>
      <c r="K5495" s="6">
        <f t="shared" si="4210"/>
        <v>3166128.5042612152</v>
      </c>
      <c r="L5495" s="6">
        <f t="shared" si="4211"/>
        <v>2620596.6944444003</v>
      </c>
      <c r="M5495" s="6">
        <f t="shared" si="4212"/>
        <v>14490515.300000001</v>
      </c>
      <c r="N5495" s="6">
        <f t="shared" si="4213"/>
        <v>14490515.300000001</v>
      </c>
    </row>
    <row r="5496" spans="1:14" x14ac:dyDescent="0.2">
      <c r="A5496" s="29">
        <v>44636</v>
      </c>
      <c r="B5496" s="36">
        <v>4520769.5146950632</v>
      </c>
      <c r="C5496" s="36">
        <v>4520769.5146950632</v>
      </c>
      <c r="D5496" s="27">
        <v>1908593.4297489366</v>
      </c>
      <c r="E5496" s="27">
        <v>952798.05555599998</v>
      </c>
      <c r="F5496" s="6">
        <f t="shared" si="4206"/>
        <v>7382161</v>
      </c>
      <c r="G5496" s="6">
        <f t="shared" si="4207"/>
        <v>7382161</v>
      </c>
      <c r="H5496" s="6"/>
      <c r="I5496" s="6">
        <f t="shared" si="4208"/>
        <v>9010458.9035868235</v>
      </c>
      <c r="J5496" s="6">
        <f t="shared" si="4209"/>
        <v>9010458.9035868235</v>
      </c>
      <c r="K5496" s="6">
        <f t="shared" si="4210"/>
        <v>3136300.0149317114</v>
      </c>
      <c r="L5496" s="6">
        <f t="shared" si="4211"/>
        <v>2526446.1481481334</v>
      </c>
      <c r="M5496" s="6">
        <f t="shared" si="4212"/>
        <v>14673205.066666666</v>
      </c>
      <c r="N5496" s="6">
        <f t="shared" si="4213"/>
        <v>14673205.066666666</v>
      </c>
    </row>
    <row r="5497" spans="1:14" x14ac:dyDescent="0.2">
      <c r="A5497" s="29">
        <v>44637</v>
      </c>
      <c r="B5497" s="36">
        <v>16853105.523070101</v>
      </c>
      <c r="C5497" s="36">
        <v>16853105.523070101</v>
      </c>
      <c r="D5497" s="27">
        <v>1366301.1991519011</v>
      </c>
      <c r="E5497" s="27">
        <v>1000495.277778</v>
      </c>
      <c r="F5497" s="6">
        <f t="shared" si="4206"/>
        <v>19219902</v>
      </c>
      <c r="G5497" s="6">
        <f t="shared" si="4207"/>
        <v>19219902</v>
      </c>
      <c r="H5497" s="6"/>
      <c r="I5497" s="6">
        <f t="shared" si="4208"/>
        <v>8498352.8076376673</v>
      </c>
      <c r="J5497" s="6">
        <f t="shared" si="4209"/>
        <v>8498352.8076376673</v>
      </c>
      <c r="K5497" s="6">
        <f t="shared" si="4210"/>
        <v>3106932.8071771655</v>
      </c>
      <c r="L5497" s="6">
        <f t="shared" si="4211"/>
        <v>2464287.5185185</v>
      </c>
      <c r="M5497" s="6">
        <f t="shared" si="4212"/>
        <v>14069573.133333333</v>
      </c>
      <c r="N5497" s="6">
        <f t="shared" si="4213"/>
        <v>14069573.133333333</v>
      </c>
    </row>
    <row r="5498" spans="1:14" x14ac:dyDescent="0.2">
      <c r="A5498" s="29">
        <v>44638</v>
      </c>
      <c r="B5498" s="36">
        <v>-4201420.0324663352</v>
      </c>
      <c r="C5498" s="36">
        <v>-4201420.0324663352</v>
      </c>
      <c r="D5498" s="27">
        <v>1529773.1435773349</v>
      </c>
      <c r="E5498" s="27">
        <v>1709888.8888890001</v>
      </c>
      <c r="F5498" s="6">
        <f t="shared" si="4206"/>
        <v>-961758.00000000023</v>
      </c>
      <c r="G5498" s="6">
        <f t="shared" si="4207"/>
        <v>-961758.00000000023</v>
      </c>
      <c r="H5498" s="6"/>
      <c r="I5498" s="6">
        <f t="shared" si="4208"/>
        <v>8844652.3260664567</v>
      </c>
      <c r="J5498" s="6">
        <f t="shared" si="4209"/>
        <v>8844652.3260664567</v>
      </c>
      <c r="K5498" s="6">
        <f t="shared" si="4210"/>
        <v>3113775.1498594773</v>
      </c>
      <c r="L5498" s="6">
        <f t="shared" si="4211"/>
        <v>2448864.9907407332</v>
      </c>
      <c r="M5498" s="6">
        <f t="shared" si="4212"/>
        <v>14407292.466666667</v>
      </c>
      <c r="N5498" s="6">
        <f t="shared" si="4213"/>
        <v>14407292.466666667</v>
      </c>
    </row>
    <row r="5499" spans="1:14" x14ac:dyDescent="0.2">
      <c r="A5499" s="29">
        <v>44639</v>
      </c>
      <c r="B5499" s="36">
        <v>35036967.466016293</v>
      </c>
      <c r="C5499" s="36">
        <v>35036967.466016293</v>
      </c>
      <c r="D5499" s="27">
        <v>2310.7562057071241</v>
      </c>
      <c r="E5499" s="27">
        <v>1384097.7777780001</v>
      </c>
      <c r="F5499" s="6">
        <f t="shared" si="4206"/>
        <v>36423376</v>
      </c>
      <c r="G5499" s="6">
        <f t="shared" si="4207"/>
        <v>36423376</v>
      </c>
      <c r="H5499" s="6"/>
      <c r="I5499" s="6">
        <f t="shared" si="4208"/>
        <v>9870708.8912955839</v>
      </c>
      <c r="J5499" s="6">
        <f t="shared" si="4209"/>
        <v>9870708.8912955839</v>
      </c>
      <c r="K5499" s="6">
        <f t="shared" si="4210"/>
        <v>3060401.4957414498</v>
      </c>
      <c r="L5499" s="6">
        <f t="shared" si="4211"/>
        <v>2394083.7129629669</v>
      </c>
      <c r="M5499" s="6">
        <f t="shared" si="4212"/>
        <v>15325194.1</v>
      </c>
      <c r="N5499" s="6">
        <f t="shared" si="4213"/>
        <v>15325194.1</v>
      </c>
    </row>
    <row r="5500" spans="1:14" x14ac:dyDescent="0.2">
      <c r="A5500" s="29">
        <v>44640</v>
      </c>
      <c r="B5500" s="36">
        <v>14084413.388889</v>
      </c>
      <c r="C5500" s="36">
        <v>14084413.388889</v>
      </c>
      <c r="D5500" s="27">
        <v>0</v>
      </c>
      <c r="E5500" s="27">
        <v>874673.61111099995</v>
      </c>
      <c r="F5500" s="6">
        <f t="shared" si="4206"/>
        <v>14959087</v>
      </c>
      <c r="G5500" s="6">
        <f t="shared" si="4207"/>
        <v>14959087</v>
      </c>
      <c r="H5500" s="6"/>
      <c r="I5500" s="6">
        <f t="shared" si="4208"/>
        <v>9828722.9345702752</v>
      </c>
      <c r="J5500" s="6">
        <f t="shared" si="4209"/>
        <v>9828722.9345702752</v>
      </c>
      <c r="K5500" s="6">
        <f t="shared" si="4210"/>
        <v>3007837.1302445591</v>
      </c>
      <c r="L5500" s="6">
        <f t="shared" si="4211"/>
        <v>2367874.4351851665</v>
      </c>
      <c r="M5500" s="6">
        <f t="shared" si="4212"/>
        <v>15204434.5</v>
      </c>
      <c r="N5500" s="6">
        <f t="shared" si="4213"/>
        <v>15204434.5</v>
      </c>
    </row>
    <row r="5501" spans="1:14" x14ac:dyDescent="0.2">
      <c r="A5501" s="29">
        <v>44641</v>
      </c>
      <c r="B5501" s="36">
        <v>35492403.944444001</v>
      </c>
      <c r="C5501" s="36">
        <v>35492403.944444001</v>
      </c>
      <c r="D5501" s="27">
        <v>0</v>
      </c>
      <c r="E5501" s="27">
        <v>-4946.9444439999997</v>
      </c>
      <c r="F5501" s="6">
        <f t="shared" si="4206"/>
        <v>35487457</v>
      </c>
      <c r="G5501" s="6">
        <f t="shared" si="4207"/>
        <v>35487457</v>
      </c>
      <c r="H5501" s="6"/>
      <c r="I5501" s="6">
        <f t="shared" si="4208"/>
        <v>10775658.745220609</v>
      </c>
      <c r="J5501" s="6">
        <f t="shared" si="4209"/>
        <v>10775658.745220609</v>
      </c>
      <c r="K5501" s="6">
        <f t="shared" si="4210"/>
        <v>2955300.0751497578</v>
      </c>
      <c r="L5501" s="6">
        <f t="shared" si="4211"/>
        <v>2330147.8796296334</v>
      </c>
      <c r="M5501" s="6">
        <f t="shared" si="4212"/>
        <v>16061106.699999999</v>
      </c>
      <c r="N5501" s="6">
        <f t="shared" si="4213"/>
        <v>16061106.699999999</v>
      </c>
    </row>
    <row r="5502" spans="1:14" x14ac:dyDescent="0.2">
      <c r="A5502" s="29">
        <v>44642</v>
      </c>
      <c r="B5502" s="36">
        <v>2999717.3764526355</v>
      </c>
      <c r="C5502" s="36">
        <v>2999717.3764526355</v>
      </c>
      <c r="D5502" s="27">
        <v>12871.790214364326</v>
      </c>
      <c r="E5502" s="27">
        <v>2055665.8333330001</v>
      </c>
      <c r="F5502" s="6">
        <f t="shared" si="4206"/>
        <v>5068255</v>
      </c>
      <c r="G5502" s="6">
        <f t="shared" si="4207"/>
        <v>5068255</v>
      </c>
      <c r="H5502" s="6"/>
      <c r="I5502" s="6">
        <f t="shared" si="4208"/>
        <v>10936078.793194335</v>
      </c>
      <c r="J5502" s="6">
        <f t="shared" si="4209"/>
        <v>10936078.793194335</v>
      </c>
      <c r="K5502" s="6">
        <f t="shared" si="4210"/>
        <v>2897307.5956945638</v>
      </c>
      <c r="L5502" s="6">
        <f t="shared" si="4211"/>
        <v>2307629.1111110998</v>
      </c>
      <c r="M5502" s="6">
        <f t="shared" si="4212"/>
        <v>16141015.5</v>
      </c>
      <c r="N5502" s="6">
        <f t="shared" si="4213"/>
        <v>16141015.5</v>
      </c>
    </row>
    <row r="5503" spans="1:14" x14ac:dyDescent="0.2">
      <c r="A5503" s="29">
        <v>44643</v>
      </c>
      <c r="B5503" s="36">
        <v>-5460960.6443373431</v>
      </c>
      <c r="C5503" s="36">
        <v>-5460960.6443373431</v>
      </c>
      <c r="D5503" s="27">
        <v>13023.477670342832</v>
      </c>
      <c r="E5503" s="27">
        <v>-379210.83333300002</v>
      </c>
      <c r="F5503" s="6">
        <f t="shared" si="4206"/>
        <v>-5827148</v>
      </c>
      <c r="G5503" s="6">
        <f t="shared" si="4207"/>
        <v>-5827148</v>
      </c>
      <c r="H5503" s="6"/>
      <c r="I5503" s="6">
        <f t="shared" si="4208"/>
        <v>10635150.252426859</v>
      </c>
      <c r="J5503" s="6">
        <f t="shared" si="4209"/>
        <v>10635150.252426859</v>
      </c>
      <c r="K5503" s="6">
        <f t="shared" si="4210"/>
        <v>2843964.038313875</v>
      </c>
      <c r="L5503" s="6">
        <f t="shared" si="4211"/>
        <v>2233044.3425925998</v>
      </c>
      <c r="M5503" s="6">
        <f t="shared" si="4212"/>
        <v>15712158.633333333</v>
      </c>
      <c r="N5503" s="6">
        <f t="shared" si="4213"/>
        <v>15712158.633333333</v>
      </c>
    </row>
    <row r="5504" spans="1:14" x14ac:dyDescent="0.2">
      <c r="A5504" s="29">
        <v>44644</v>
      </c>
      <c r="B5504" s="36">
        <v>21469850.999857694</v>
      </c>
      <c r="C5504" s="36">
        <v>21469850.999857694</v>
      </c>
      <c r="D5504" s="27">
        <v>366509.88903130445</v>
      </c>
      <c r="E5504" s="27">
        <v>423756.11111100001</v>
      </c>
      <c r="F5504" s="6">
        <f t="shared" si="4206"/>
        <v>22260117</v>
      </c>
      <c r="G5504" s="6">
        <f t="shared" si="4207"/>
        <v>22260117</v>
      </c>
      <c r="H5504" s="6"/>
      <c r="I5504" s="6">
        <f t="shared" si="4208"/>
        <v>11456050.739144336</v>
      </c>
      <c r="J5504" s="6">
        <f t="shared" si="4209"/>
        <v>11456050.739144336</v>
      </c>
      <c r="K5504" s="6">
        <f t="shared" si="4210"/>
        <v>2806420.938633428</v>
      </c>
      <c r="L5504" s="6">
        <f t="shared" si="4211"/>
        <v>2171435.0555555667</v>
      </c>
      <c r="M5504" s="6">
        <f t="shared" si="4212"/>
        <v>16433906.733333332</v>
      </c>
      <c r="N5504" s="6">
        <f t="shared" si="4213"/>
        <v>16433906.733333332</v>
      </c>
    </row>
    <row r="5505" spans="1:14" x14ac:dyDescent="0.2">
      <c r="A5505" s="29">
        <v>44645</v>
      </c>
      <c r="B5505" s="36">
        <v>15489437.003072958</v>
      </c>
      <c r="C5505" s="36">
        <v>15489437.003072958</v>
      </c>
      <c r="D5505" s="27">
        <v>1076753.4413720404</v>
      </c>
      <c r="E5505" s="27">
        <v>323920.55555500003</v>
      </c>
      <c r="F5505" s="6">
        <f t="shared" si="4206"/>
        <v>16890111</v>
      </c>
      <c r="G5505" s="6">
        <f t="shared" si="4207"/>
        <v>16890111</v>
      </c>
      <c r="H5505" s="6"/>
      <c r="I5505" s="6">
        <f t="shared" si="4208"/>
        <v>11319928.257952666</v>
      </c>
      <c r="J5505" s="6">
        <f t="shared" si="4209"/>
        <v>11319928.257952666</v>
      </c>
      <c r="K5505" s="6">
        <f t="shared" si="4210"/>
        <v>2793096.9920473322</v>
      </c>
      <c r="L5505" s="6">
        <f t="shared" si="4211"/>
        <v>2105218.9166666665</v>
      </c>
      <c r="M5505" s="6">
        <f t="shared" si="4212"/>
        <v>16218244.166666666</v>
      </c>
      <c r="N5505" s="6">
        <f t="shared" si="4213"/>
        <v>16218244.166666666</v>
      </c>
    </row>
    <row r="5506" spans="1:14" x14ac:dyDescent="0.2">
      <c r="A5506" s="29">
        <v>44646</v>
      </c>
      <c r="B5506" s="36">
        <v>22396148.786631647</v>
      </c>
      <c r="C5506" s="36">
        <v>22396148.786631647</v>
      </c>
      <c r="D5506" s="27">
        <v>2772.5467013512093</v>
      </c>
      <c r="E5506" s="27">
        <v>533931.66666700004</v>
      </c>
      <c r="F5506" s="6">
        <f t="shared" si="4206"/>
        <v>22932853</v>
      </c>
      <c r="G5506" s="6">
        <f t="shared" si="4207"/>
        <v>22932853</v>
      </c>
      <c r="H5506" s="6"/>
      <c r="I5506" s="6">
        <f t="shared" si="4208"/>
        <v>11813411.43956824</v>
      </c>
      <c r="J5506" s="6">
        <f t="shared" si="4209"/>
        <v>11813411.43956824</v>
      </c>
      <c r="K5506" s="6">
        <f t="shared" si="4210"/>
        <v>2749092.5122835948</v>
      </c>
      <c r="L5506" s="6">
        <f t="shared" si="4211"/>
        <v>2025399.6481481667</v>
      </c>
      <c r="M5506" s="6">
        <f t="shared" si="4212"/>
        <v>16587903.6</v>
      </c>
      <c r="N5506" s="6">
        <f t="shared" si="4213"/>
        <v>16587903.6</v>
      </c>
    </row>
    <row r="5507" spans="1:14" x14ac:dyDescent="0.2">
      <c r="A5507" s="29">
        <v>44647</v>
      </c>
      <c r="B5507" s="36">
        <v>11441089.285743907</v>
      </c>
      <c r="C5507" s="36">
        <v>11441089.285743907</v>
      </c>
      <c r="D5507" s="27">
        <v>622414.49203409266</v>
      </c>
      <c r="E5507" s="27">
        <v>774682.22222200001</v>
      </c>
      <c r="F5507" s="6">
        <f t="shared" si="4206"/>
        <v>12838186</v>
      </c>
      <c r="G5507" s="6">
        <f t="shared" si="4207"/>
        <v>12838186</v>
      </c>
      <c r="H5507" s="6"/>
      <c r="I5507" s="6">
        <f t="shared" si="4208"/>
        <v>11300743.239518782</v>
      </c>
      <c r="J5507" s="6">
        <f t="shared" si="4209"/>
        <v>11300743.239518782</v>
      </c>
      <c r="K5507" s="6">
        <f t="shared" si="4210"/>
        <v>2716361.3215923188</v>
      </c>
      <c r="L5507" s="6">
        <f t="shared" si="4211"/>
        <v>1965917.1388888999</v>
      </c>
      <c r="M5507" s="6">
        <f t="shared" si="4212"/>
        <v>15983021.699999999</v>
      </c>
      <c r="N5507" s="6">
        <f t="shared" si="4213"/>
        <v>15983021.699999999</v>
      </c>
    </row>
    <row r="5508" spans="1:14" x14ac:dyDescent="0.2">
      <c r="A5508" s="29">
        <v>44648</v>
      </c>
      <c r="B5508" s="36">
        <v>5211141.8507840903</v>
      </c>
      <c r="C5508" s="36">
        <v>5211141.8507840903</v>
      </c>
      <c r="D5508" s="27">
        <v>155409.70477091</v>
      </c>
      <c r="E5508" s="27">
        <v>1211024.444445</v>
      </c>
      <c r="F5508" s="6">
        <f t="shared" si="4206"/>
        <v>6577576</v>
      </c>
      <c r="G5508" s="6">
        <f t="shared" si="4207"/>
        <v>6577576</v>
      </c>
      <c r="H5508" s="6"/>
      <c r="I5508" s="6">
        <f t="shared" si="4208"/>
        <v>11790198.875032078</v>
      </c>
      <c r="J5508" s="6">
        <f t="shared" si="4209"/>
        <v>11790198.875032078</v>
      </c>
      <c r="K5508" s="6">
        <f t="shared" si="4210"/>
        <v>2622168.0157086197</v>
      </c>
      <c r="L5508" s="6">
        <f t="shared" si="4211"/>
        <v>1927027.3425926333</v>
      </c>
      <c r="M5508" s="6">
        <f t="shared" si="4212"/>
        <v>16339394.233333332</v>
      </c>
      <c r="N5508" s="6">
        <f t="shared" si="4213"/>
        <v>16339394.233333332</v>
      </c>
    </row>
    <row r="5509" spans="1:14" x14ac:dyDescent="0.2">
      <c r="A5509" s="29">
        <v>44649</v>
      </c>
      <c r="B5509" s="36">
        <v>-1618366.5534395231</v>
      </c>
      <c r="C5509" s="36">
        <v>-1618366.5534395231</v>
      </c>
      <c r="D5509" s="27">
        <v>1088450.3867725232</v>
      </c>
      <c r="E5509" s="27">
        <v>951119.16666700004</v>
      </c>
      <c r="F5509" s="6">
        <f t="shared" si="4206"/>
        <v>421203.00000000012</v>
      </c>
      <c r="G5509" s="6">
        <f t="shared" si="4207"/>
        <v>421203.00000000012</v>
      </c>
      <c r="H5509" s="6"/>
      <c r="I5509" s="6">
        <f t="shared" si="4208"/>
        <v>11267895.55267944</v>
      </c>
      <c r="J5509" s="6">
        <f t="shared" si="4209"/>
        <v>11267895.55267944</v>
      </c>
      <c r="K5509" s="6">
        <f t="shared" si="4210"/>
        <v>2529774.4936167924</v>
      </c>
      <c r="L5509" s="6">
        <f t="shared" si="4211"/>
        <v>1881113.9537037665</v>
      </c>
      <c r="M5509" s="6">
        <f t="shared" si="4212"/>
        <v>15678784</v>
      </c>
      <c r="N5509" s="6">
        <f t="shared" si="4213"/>
        <v>15678784</v>
      </c>
    </row>
    <row r="5510" spans="1:14" x14ac:dyDescent="0.2">
      <c r="A5510" s="29">
        <v>44650</v>
      </c>
      <c r="B5510" s="36">
        <v>7609955.5922337938</v>
      </c>
      <c r="C5510" s="36">
        <v>7609955.5922337938</v>
      </c>
      <c r="D5510" s="27">
        <v>1539274.6855762061</v>
      </c>
      <c r="E5510" s="27">
        <v>3008334.7221900001</v>
      </c>
      <c r="F5510" s="6">
        <f t="shared" si="4206"/>
        <v>12157565</v>
      </c>
      <c r="G5510" s="6">
        <f t="shared" si="4207"/>
        <v>12157565</v>
      </c>
      <c r="H5510" s="6"/>
      <c r="I5510" s="6">
        <f t="shared" si="4208"/>
        <v>11368508.582473148</v>
      </c>
      <c r="J5510" s="6">
        <f t="shared" si="4209"/>
        <v>11368508.582473148</v>
      </c>
      <c r="K5510" s="6">
        <f t="shared" si="4210"/>
        <v>2450072.1860463843</v>
      </c>
      <c r="L5510" s="6">
        <f t="shared" si="4211"/>
        <v>1896786.7314804667</v>
      </c>
      <c r="M5510" s="6">
        <f t="shared" si="4212"/>
        <v>15715367.5</v>
      </c>
      <c r="N5510" s="6">
        <f t="shared" si="4213"/>
        <v>15715367.5</v>
      </c>
    </row>
    <row r="5511" spans="1:14" x14ac:dyDescent="0.2">
      <c r="A5511" s="29">
        <v>44651</v>
      </c>
      <c r="B5511" s="36">
        <v>8021400.6043358585</v>
      </c>
      <c r="C5511" s="36">
        <v>8021400.6043358585</v>
      </c>
      <c r="D5511" s="27">
        <v>1927116.3123291419</v>
      </c>
      <c r="E5511" s="27">
        <v>1511025.0833350001</v>
      </c>
      <c r="F5511" s="6">
        <f t="shared" si="4206"/>
        <v>11459542</v>
      </c>
      <c r="G5511" s="6">
        <f t="shared" si="4207"/>
        <v>11459542</v>
      </c>
      <c r="H5511" s="6"/>
      <c r="I5511" s="6">
        <f t="shared" si="4208"/>
        <v>11043719.882121187</v>
      </c>
      <c r="J5511" s="6">
        <f t="shared" si="4209"/>
        <v>11043719.882121187</v>
      </c>
      <c r="K5511" s="6">
        <f t="shared" si="4210"/>
        <v>2366122.9762131078</v>
      </c>
      <c r="L5511" s="6">
        <f t="shared" si="4211"/>
        <v>1840759.6416656999</v>
      </c>
      <c r="M5511" s="6">
        <f t="shared" si="4212"/>
        <v>15250602.5</v>
      </c>
      <c r="N5511" s="6">
        <f t="shared" si="4213"/>
        <v>15250602.5</v>
      </c>
    </row>
    <row r="5512" spans="1:14" ht="15.75" thickBot="1" x14ac:dyDescent="0.3">
      <c r="A5512" s="19"/>
      <c r="B5512" s="20"/>
      <c r="C5512" s="31"/>
      <c r="D5512" s="33"/>
      <c r="E5512" s="33"/>
      <c r="F5512" s="20"/>
      <c r="G5512" s="20"/>
      <c r="H5512" s="20"/>
      <c r="I5512" s="20"/>
      <c r="J5512" s="20"/>
      <c r="K5512" s="20"/>
      <c r="L5512" s="20"/>
      <c r="M5512" s="20"/>
      <c r="N5512" s="20"/>
    </row>
    <row r="5513" spans="1:14" ht="93.75" customHeight="1" thickBot="1" x14ac:dyDescent="0.25">
      <c r="B5513" s="35"/>
      <c r="C5513" s="35"/>
      <c r="D5513" s="38" t="s">
        <v>13</v>
      </c>
      <c r="E5513" s="39"/>
      <c r="F5513" s="39"/>
      <c r="G5513" s="40"/>
    </row>
  </sheetData>
  <autoFilter ref="A1:F5025" xr:uid="{00000000-0009-0000-0000-000000000000}"/>
  <mergeCells count="1">
    <mergeCell ref="D5513:G5513"/>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2097290110.2327995</v>
      </c>
      <c r="D18" s="25">
        <f t="shared" si="0"/>
        <v>2097.2901102327996</v>
      </c>
      <c r="E18" s="23">
        <f>SUM(Data!D5147:D5511)</f>
        <v>1092182209.2963438</v>
      </c>
      <c r="F18" s="25">
        <f t="shared" si="1"/>
        <v>1092.1822092963439</v>
      </c>
      <c r="G18" s="23">
        <f>SUM(Data!E5147:E5511)</f>
        <v>316545773.91913402</v>
      </c>
      <c r="H18" s="25">
        <f t="shared" si="2"/>
        <v>316.54577391913404</v>
      </c>
      <c r="I18" s="23">
        <f>SUM(Data!F5147:F5511)</f>
        <v>3506018093.4482756</v>
      </c>
      <c r="J18" s="25">
        <f t="shared" si="3"/>
        <v>3506.0180934482755</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V9" sqref="V9"/>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2022-04-26T09:57:05Z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