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C:\Users\matthew.newman1\National Grid\Energy Balancing - Documents\UAG\shrink\1. Shrinkage Analysis\External Web site data\2021\4. April\M+6\"/>
    </mc:Choice>
  </mc:AlternateContent>
  <xr:revisionPtr revIDLastSave="75" documentId="8_{4F776C0F-D507-4B2D-B4EC-2CB82D9E81F9}" xr6:coauthVersionLast="41" xr6:coauthVersionMax="41" xr10:uidLastSave="{F8D9A1E2-EB23-409F-8FF5-63B386419CA2}"/>
  <bookViews>
    <workbookView xWindow="2037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Shrinkage Values 2007 - 2020" sheetId="12" r:id="rId7"/>
    <sheet name="Notes" sheetId="1" r:id="rId8"/>
    <sheet name="Data for Shrinkage Values WS" sheetId="14" state="hidden" r:id="rId9"/>
  </sheets>
  <definedNames>
    <definedName name="_xlnm._FilterDatabase" localSheetId="0" hidden="1">Data!$A$1:$F$5025</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M5145" i="10" s="1"/>
  <c r="G5116" i="10"/>
  <c r="N5145" i="10" s="1"/>
  <c r="F5117" i="10"/>
  <c r="M5146" i="10" s="1"/>
  <c r="G5117" i="10"/>
  <c r="N5146" i="10" s="1"/>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G5146" i="10"/>
  <c r="I5088" i="10" l="1"/>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N5140" i="10" s="1"/>
  <c r="F5112" i="10"/>
  <c r="G5112" i="10"/>
  <c r="F5113" i="10"/>
  <c r="G5113" i="10"/>
  <c r="N5142" i="10" s="1"/>
  <c r="F5114" i="10"/>
  <c r="G5114" i="10"/>
  <c r="F5115" i="10"/>
  <c r="M5144" i="10" s="1"/>
  <c r="G5115" i="10"/>
  <c r="N5144" i="10" s="1"/>
  <c r="N5134" i="10" l="1"/>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M5095" i="10" s="1"/>
  <c r="G5066" i="10"/>
  <c r="F5067" i="10"/>
  <c r="M5096" i="10" s="1"/>
  <c r="G5067" i="10"/>
  <c r="F5068" i="10"/>
  <c r="G5068" i="10"/>
  <c r="F5069" i="10"/>
  <c r="G5069" i="10"/>
  <c r="F5070" i="10"/>
  <c r="G5070" i="10"/>
  <c r="F5071" i="10"/>
  <c r="G5071" i="10"/>
  <c r="F5072" i="10"/>
  <c r="G5072" i="10"/>
  <c r="F5073" i="10"/>
  <c r="G5073" i="10"/>
  <c r="F5074" i="10"/>
  <c r="M5103" i="10" s="1"/>
  <c r="G5074" i="10"/>
  <c r="F5075" i="10"/>
  <c r="M5104" i="10" s="1"/>
  <c r="G5075" i="10"/>
  <c r="F5076" i="10"/>
  <c r="G5076" i="10"/>
  <c r="F5077" i="10"/>
  <c r="G5077" i="10"/>
  <c r="F5078" i="10"/>
  <c r="G5078" i="10"/>
  <c r="F5079" i="10"/>
  <c r="G5079" i="10"/>
  <c r="F5080" i="10"/>
  <c r="G5080" i="10"/>
  <c r="F5081" i="10"/>
  <c r="G5081" i="10"/>
  <c r="F5082" i="10"/>
  <c r="G5082" i="10"/>
  <c r="N5111" i="10" s="1"/>
  <c r="F5083" i="10"/>
  <c r="M5112" i="10" s="1"/>
  <c r="G5083" i="10"/>
  <c r="F5084" i="10"/>
  <c r="G5084" i="10"/>
  <c r="N5113" i="10" s="1"/>
  <c r="F5085" i="10"/>
  <c r="G5085" i="10"/>
  <c r="F5086" i="10"/>
  <c r="M5115" i="10" s="1"/>
  <c r="G5086" i="10"/>
  <c r="N5115" i="10" s="1"/>
  <c r="F5087" i="10"/>
  <c r="M5116" i="10" s="1"/>
  <c r="G5087" i="10"/>
  <c r="N5116" i="10" s="1"/>
  <c r="M5110" i="10" l="1"/>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<sst xmlns="http://schemas.openxmlformats.org/spreadsheetml/2006/main" count="44" uniqueCount="44">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</sst>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-3293513.9692022204</c:v>
                </c:pt>
                <c:pt idx="31">
                  <c:v>12834118.072379977</c:v>
                </c:pt>
                <c:pt idx="32">
                  <c:v>13561556.366576754</c:v>
                </c:pt>
                <c:pt idx="33">
                  <c:v>4373993.303364845</c:v>
                </c:pt>
                <c:pt idx="34">
                  <c:v>3716317.4151662895</c:v>
                </c:pt>
                <c:pt idx="35">
                  <c:v>2148982.5398908495</c:v>
                </c:pt>
                <c:pt idx="36">
                  <c:v>31560252.485237893</c:v>
                </c:pt>
                <c:pt idx="37">
                  <c:v>9060905.6963685788</c:v>
                </c:pt>
                <c:pt idx="38">
                  <c:v>8738618.5868730992</c:v>
                </c:pt>
                <c:pt idx="39">
                  <c:v>-2044490.8349364672</c:v>
                </c:pt>
                <c:pt idx="40">
                  <c:v>9300937.5888182707</c:v>
                </c:pt>
                <c:pt idx="41">
                  <c:v>10861307.064821329</c:v>
                </c:pt>
                <c:pt idx="42">
                  <c:v>11633752.018291635</c:v>
                </c:pt>
                <c:pt idx="43">
                  <c:v>5222495.3729377948</c:v>
                </c:pt>
                <c:pt idx="44">
                  <c:v>15460416.82144051</c:v>
                </c:pt>
                <c:pt idx="45">
                  <c:v>16893571.930788562</c:v>
                </c:pt>
                <c:pt idx="46">
                  <c:v>7917168.085192645</c:v>
                </c:pt>
                <c:pt idx="47">
                  <c:v>10703850.625854775</c:v>
                </c:pt>
                <c:pt idx="48">
                  <c:v>10442462.845712733</c:v>
                </c:pt>
                <c:pt idx="49">
                  <c:v>7844862.3637503162</c:v>
                </c:pt>
                <c:pt idx="50">
                  <c:v>22324774.784486201</c:v>
                </c:pt>
                <c:pt idx="51">
                  <c:v>3840026.2637027157</c:v>
                </c:pt>
                <c:pt idx="52">
                  <c:v>6642273.4091042336</c:v>
                </c:pt>
                <c:pt idx="53">
                  <c:v>-17073556.259195626</c:v>
                </c:pt>
                <c:pt idx="54">
                  <c:v>23079653.910816178</c:v>
                </c:pt>
                <c:pt idx="55">
                  <c:v>-15994688.026438907</c:v>
                </c:pt>
                <c:pt idx="56">
                  <c:v>-19067156.756366394</c:v>
                </c:pt>
                <c:pt idx="57">
                  <c:v>36112361.690520525</c:v>
                </c:pt>
                <c:pt idx="58">
                  <c:v>8893991.2848203257</c:v>
                </c:pt>
                <c:pt idx="59">
                  <c:v>-6062871.9383919472</c:v>
                </c:pt>
                <c:pt idx="60">
                  <c:v>348561.69361654995</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1993990.4098868384</c:v>
                </c:pt>
                <c:pt idx="92">
                  <c:v>-1041313.4087722329</c:v>
                </c:pt>
                <c:pt idx="93">
                  <c:v>3189752.8543893676</c:v>
                </c:pt>
                <c:pt idx="94">
                  <c:v>13440138.294459064</c:v>
                </c:pt>
                <c:pt idx="95">
                  <c:v>-15003685.286868852</c:v>
                </c:pt>
                <c:pt idx="96">
                  <c:v>-295063.52798160957</c:v>
                </c:pt>
                <c:pt idx="97">
                  <c:v>13698912.878409477</c:v>
                </c:pt>
                <c:pt idx="98">
                  <c:v>16324342.562364176</c:v>
                </c:pt>
                <c:pt idx="99">
                  <c:v>8893833.6340766065</c:v>
                </c:pt>
                <c:pt idx="100">
                  <c:v>-971360.56745449058</c:v>
                </c:pt>
                <c:pt idx="101">
                  <c:v>-8297660.7925073607</c:v>
                </c:pt>
                <c:pt idx="102">
                  <c:v>19637449.567969803</c:v>
                </c:pt>
                <c:pt idx="103">
                  <c:v>3185527.6177492589</c:v>
                </c:pt>
                <c:pt idx="104">
                  <c:v>-472813.1027546837</c:v>
                </c:pt>
                <c:pt idx="105">
                  <c:v>7681820.461805311</c:v>
                </c:pt>
                <c:pt idx="106">
                  <c:v>-24378541.257437624</c:v>
                </c:pt>
                <c:pt idx="107">
                  <c:v>22206054.979871113</c:v>
                </c:pt>
                <c:pt idx="108">
                  <c:v>3074189.1029765187</c:v>
                </c:pt>
                <c:pt idx="109">
                  <c:v>596590.21105923131</c:v>
                </c:pt>
                <c:pt idx="110">
                  <c:v>6965474.9829769554</c:v>
                </c:pt>
                <c:pt idx="111">
                  <c:v>12446753.69559364</c:v>
                </c:pt>
                <c:pt idx="112">
                  <c:v>12728588.461133933</c:v>
                </c:pt>
                <c:pt idx="113">
                  <c:v>14641704.012194298</c:v>
                </c:pt>
                <c:pt idx="114">
                  <c:v>-2147561.0423659566</c:v>
                </c:pt>
                <c:pt idx="115">
                  <c:v>2843674.9617507746</c:v>
                </c:pt>
                <c:pt idx="116">
                  <c:v>346541.78255358944</c:v>
                </c:pt>
                <c:pt idx="117">
                  <c:v>-2018431.9741814686</c:v>
                </c:pt>
                <c:pt idx="118">
                  <c:v>9554567.2971760035</c:v>
                </c:pt>
                <c:pt idx="119">
                  <c:v>31564167.082367104</c:v>
                </c:pt>
                <c:pt idx="120">
                  <c:v>12962929.603598393</c:v>
                </c:pt>
                <c:pt idx="121">
                  <c:v>3567902.0966273933</c:v>
                </c:pt>
                <c:pt idx="122">
                  <c:v>-1447018</c:v>
                </c:pt>
                <c:pt idx="123">
                  <c:v>6911682</c:v>
                </c:pt>
                <c:pt idx="124">
                  <c:v>-18267328</c:v>
                </c:pt>
                <c:pt idx="125">
                  <c:v>30707502</c:v>
                </c:pt>
                <c:pt idx="126">
                  <c:v>14635884</c:v>
                </c:pt>
                <c:pt idx="127">
                  <c:v>2855420</c:v>
                </c:pt>
                <c:pt idx="128">
                  <c:v>-5634280</c:v>
                </c:pt>
                <c:pt idx="129">
                  <c:v>80066</c:v>
                </c:pt>
                <c:pt idx="130">
                  <c:v>24494185</c:v>
                </c:pt>
                <c:pt idx="131">
                  <c:v>3579346</c:v>
                </c:pt>
                <c:pt idx="132">
                  <c:v>6119582</c:v>
                </c:pt>
                <c:pt idx="133">
                  <c:v>28096242</c:v>
                </c:pt>
                <c:pt idx="134">
                  <c:v>247082</c:v>
                </c:pt>
                <c:pt idx="135">
                  <c:v>17916699</c:v>
                </c:pt>
                <c:pt idx="136">
                  <c:v>2646930</c:v>
                </c:pt>
                <c:pt idx="137">
                  <c:v>9373389</c:v>
                </c:pt>
                <c:pt idx="138">
                  <c:v>12382682</c:v>
                </c:pt>
                <c:pt idx="139">
                  <c:v>13908009</c:v>
                </c:pt>
                <c:pt idx="140">
                  <c:v>4845744</c:v>
                </c:pt>
                <c:pt idx="141">
                  <c:v>13070940</c:v>
                </c:pt>
                <c:pt idx="142">
                  <c:v>2799914</c:v>
                </c:pt>
                <c:pt idx="143">
                  <c:v>-4208590</c:v>
                </c:pt>
                <c:pt idx="144">
                  <c:v>9571585</c:v>
                </c:pt>
                <c:pt idx="145">
                  <c:v>4999946</c:v>
                </c:pt>
                <c:pt idx="146">
                  <c:v>17536933</c:v>
                </c:pt>
                <c:pt idx="147">
                  <c:v>15466138</c:v>
                </c:pt>
                <c:pt idx="148">
                  <c:v>-6580045</c:v>
                </c:pt>
                <c:pt idx="149">
                  <c:v>9585848</c:v>
                </c:pt>
                <c:pt idx="150">
                  <c:v>12414016</c:v>
                </c:pt>
                <c:pt idx="151">
                  <c:v>-3042307</c:v>
                </c:pt>
                <c:pt idx="152">
                  <c:v>12097203</c:v>
                </c:pt>
                <c:pt idx="153">
                  <c:v>23945315.815280985</c:v>
                </c:pt>
                <c:pt idx="154">
                  <c:v>5251086.3474259246</c:v>
                </c:pt>
                <c:pt idx="155">
                  <c:v>-11184230.624131426</c:v>
                </c:pt>
                <c:pt idx="156">
                  <c:v>14141136.267350864</c:v>
                </c:pt>
                <c:pt idx="157">
                  <c:v>10596020.466430672</c:v>
                </c:pt>
                <c:pt idx="158">
                  <c:v>-1120270.3933402728</c:v>
                </c:pt>
                <c:pt idx="159">
                  <c:v>1024356.7201996269</c:v>
                </c:pt>
                <c:pt idx="160">
                  <c:v>5235242.4913887382</c:v>
                </c:pt>
                <c:pt idx="161">
                  <c:v>-14072504.629376281</c:v>
                </c:pt>
                <c:pt idx="162">
                  <c:v>13962834.363956697</c:v>
                </c:pt>
                <c:pt idx="163">
                  <c:v>-4145685.2833504053</c:v>
                </c:pt>
                <c:pt idx="164">
                  <c:v>25730403.247419324</c:v>
                </c:pt>
                <c:pt idx="165">
                  <c:v>-1942802.1384566883</c:v>
                </c:pt>
                <c:pt idx="166">
                  <c:v>15862989.655834263</c:v>
                </c:pt>
                <c:pt idx="167">
                  <c:v>42110354.284464195</c:v>
                </c:pt>
                <c:pt idx="168">
                  <c:v>-26797918.25959371</c:v>
                </c:pt>
                <c:pt idx="169">
                  <c:v>7405389.0817786278</c:v>
                </c:pt>
                <c:pt idx="170">
                  <c:v>9315612.9288913459</c:v>
                </c:pt>
                <c:pt idx="171">
                  <c:v>5551115.6594445501</c:v>
                </c:pt>
                <c:pt idx="172">
                  <c:v>-4338322.4050733782</c:v>
                </c:pt>
                <c:pt idx="173">
                  <c:v>12412315.046226902</c:v>
                </c:pt>
                <c:pt idx="174">
                  <c:v>6720004.6838704376</c:v>
                </c:pt>
                <c:pt idx="175">
                  <c:v>-9534274.5583825093</c:v>
                </c:pt>
                <c:pt idx="176">
                  <c:v>14155936.764335707</c:v>
                </c:pt>
                <c:pt idx="177">
                  <c:v>309185.99542270042</c:v>
                </c:pt>
                <c:pt idx="178">
                  <c:v>1389818.2022009958</c:v>
                </c:pt>
                <c:pt idx="179">
                  <c:v>11435991.150585184</c:v>
                </c:pt>
                <c:pt idx="180">
                  <c:v>382689.58492943994</c:v>
                </c:pt>
                <c:pt idx="181">
                  <c:v>5538305.7669077367</c:v>
                </c:pt>
                <c:pt idx="182">
                  <c:v>17754230.173715454</c:v>
                </c:pt>
                <c:pt idx="183">
                  <c:v>382598.84423909336</c:v>
                </c:pt>
                <c:pt idx="184">
                  <c:v>24311467.61733456</c:v>
                </c:pt>
                <c:pt idx="185">
                  <c:v>26636249.893217675</c:v>
                </c:pt>
                <c:pt idx="186">
                  <c:v>-1228325.0511534703</c:v>
                </c:pt>
                <c:pt idx="187">
                  <c:v>5997158.9660090646</c:v>
                </c:pt>
                <c:pt idx="188">
                  <c:v>17826374.232142188</c:v>
                </c:pt>
                <c:pt idx="189">
                  <c:v>-5235609.6566701112</c:v>
                </c:pt>
                <c:pt idx="190">
                  <c:v>4012314.4462188259</c:v>
                </c:pt>
                <c:pt idx="191">
                  <c:v>6481716.9304424403</c:v>
                </c:pt>
                <c:pt idx="192">
                  <c:v>7883705.0082246289</c:v>
                </c:pt>
                <c:pt idx="193">
                  <c:v>20503848.60564835</c:v>
                </c:pt>
                <c:pt idx="194">
                  <c:v>-9154720.2284428738</c:v>
                </c:pt>
                <c:pt idx="195">
                  <c:v>15327931.918154009</c:v>
                </c:pt>
                <c:pt idx="196">
                  <c:v>1516318.5704108719</c:v>
                </c:pt>
                <c:pt idx="197">
                  <c:v>9334945.9409112521</c:v>
                </c:pt>
                <c:pt idx="198">
                  <c:v>15412387.858826701</c:v>
                </c:pt>
                <c:pt idx="199">
                  <c:v>400615.48441498377</c:v>
                </c:pt>
                <c:pt idx="200">
                  <c:v>5074975.7898782799</c:v>
                </c:pt>
                <c:pt idx="201">
                  <c:v>11742072.17257024</c:v>
                </c:pt>
                <c:pt idx="202">
                  <c:v>4377875.4074308425</c:v>
                </c:pt>
                <c:pt idx="203">
                  <c:v>-8819738.9909519479</c:v>
                </c:pt>
                <c:pt idx="204">
                  <c:v>4244166.2343840143</c:v>
                </c:pt>
                <c:pt idx="205">
                  <c:v>1182895.1818529242</c:v>
                </c:pt>
                <c:pt idx="206">
                  <c:v>-3859871.344050203</c:v>
                </c:pt>
                <c:pt idx="207">
                  <c:v>6368112</c:v>
                </c:pt>
                <c:pt idx="208">
                  <c:v>30096423.8177591</c:v>
                </c:pt>
                <c:pt idx="209">
                  <c:v>-7582899.5001867721</c:v>
                </c:pt>
                <c:pt idx="210">
                  <c:v>14398408.945536979</c:v>
                </c:pt>
                <c:pt idx="211">
                  <c:v>24359056.690887697</c:v>
                </c:pt>
                <c:pt idx="212">
                  <c:v>-386991.63599399518</c:v>
                </c:pt>
                <c:pt idx="213">
                  <c:v>10926436.812362242</c:v>
                </c:pt>
                <c:pt idx="214">
                  <c:v>8209763.5572987497</c:v>
                </c:pt>
                <c:pt idx="215">
                  <c:v>3317753.3110536169</c:v>
                </c:pt>
                <c:pt idx="216">
                  <c:v>-10342861.235556005</c:v>
                </c:pt>
                <c:pt idx="217">
                  <c:v>14692058.442698482</c:v>
                </c:pt>
                <c:pt idx="218">
                  <c:v>20432367.46999646</c:v>
                </c:pt>
                <c:pt idx="219">
                  <c:v>31377648.124705963</c:v>
                </c:pt>
                <c:pt idx="220">
                  <c:v>12716046.036308672</c:v>
                </c:pt>
                <c:pt idx="221">
                  <c:v>28052076.662342817</c:v>
                </c:pt>
                <c:pt idx="222">
                  <c:v>17438197.602357563</c:v>
                </c:pt>
                <c:pt idx="223">
                  <c:v>11125087.006543962</c:v>
                </c:pt>
                <c:pt idx="224">
                  <c:v>8586207.2396588549</c:v>
                </c:pt>
                <c:pt idx="225">
                  <c:v>13485421.28143492</c:v>
                </c:pt>
                <c:pt idx="226">
                  <c:v>6856929.8003939725</c:v>
                </c:pt>
                <c:pt idx="227">
                  <c:v>23510269.8713319</c:v>
                </c:pt>
                <c:pt idx="228">
                  <c:v>18596580.079622056</c:v>
                </c:pt>
                <c:pt idx="229">
                  <c:v>16505735.49192293</c:v>
                </c:pt>
                <c:pt idx="230">
                  <c:v>16591872.697027799</c:v>
                </c:pt>
                <c:pt idx="231">
                  <c:v>-11721014.782189358</c:v>
                </c:pt>
                <c:pt idx="232">
                  <c:v>7299202.9326529093</c:v>
                </c:pt>
                <c:pt idx="233">
                  <c:v>37934231.771585025</c:v>
                </c:pt>
                <c:pt idx="234">
                  <c:v>-8287631.8451601695</c:v>
                </c:pt>
                <c:pt idx="235">
                  <c:v>17084803.768594615</c:v>
                </c:pt>
                <c:pt idx="236">
                  <c:v>19059097.068011258</c:v>
                </c:pt>
                <c:pt idx="237">
                  <c:v>-754654.76674942626</c:v>
                </c:pt>
                <c:pt idx="238">
                  <c:v>8755974.5139593259</c:v>
                </c:pt>
                <c:pt idx="239">
                  <c:v>5959118.2443637429</c:v>
                </c:pt>
                <c:pt idx="240">
                  <c:v>11189072.903582308</c:v>
                </c:pt>
                <c:pt idx="241">
                  <c:v>28237967.706101824</c:v>
                </c:pt>
                <c:pt idx="242">
                  <c:v>20533675.618663318</c:v>
                </c:pt>
                <c:pt idx="243">
                  <c:v>-11398293.763681911</c:v>
                </c:pt>
                <c:pt idx="244">
                  <c:v>25262788.212271672</c:v>
                </c:pt>
                <c:pt idx="245">
                  <c:v>-4129993.6957042813</c:v>
                </c:pt>
                <c:pt idx="246">
                  <c:v>-49731.444764576852</c:v>
                </c:pt>
                <c:pt idx="247">
                  <c:v>30948087.054390837</c:v>
                </c:pt>
                <c:pt idx="248">
                  <c:v>5495744.7643962996</c:v>
                </c:pt>
                <c:pt idx="249">
                  <c:v>8352526.1766372891</c:v>
                </c:pt>
                <c:pt idx="250">
                  <c:v>28683084.08665229</c:v>
                </c:pt>
                <c:pt idx="251">
                  <c:v>27903261.95672559</c:v>
                </c:pt>
                <c:pt idx="252">
                  <c:v>14304672.621024432</c:v>
                </c:pt>
                <c:pt idx="253">
                  <c:v>19092747.94575043</c:v>
                </c:pt>
                <c:pt idx="254">
                  <c:v>13734303.01033999</c:v>
                </c:pt>
                <c:pt idx="255">
                  <c:v>17479121.285122614</c:v>
                </c:pt>
                <c:pt idx="256">
                  <c:v>19092696.641068108</c:v>
                </c:pt>
                <c:pt idx="257">
                  <c:v>11871748.42116637</c:v>
                </c:pt>
                <c:pt idx="258">
                  <c:v>-14802718.940860456</c:v>
                </c:pt>
                <c:pt idx="259">
                  <c:v>16672268.918988779</c:v>
                </c:pt>
                <c:pt idx="260">
                  <c:v>19716804.156928666</c:v>
                </c:pt>
                <c:pt idx="261">
                  <c:v>-3479610.5806170003</c:v>
                </c:pt>
                <c:pt idx="262">
                  <c:v>14060050.570553645</c:v>
                </c:pt>
                <c:pt idx="263">
                  <c:v>4179215.6998962304</c:v>
                </c:pt>
                <c:pt idx="264">
                  <c:v>4073083.8195668161</c:v>
                </c:pt>
                <c:pt idx="265">
                  <c:v>12143503.398114221</c:v>
                </c:pt>
                <c:pt idx="266">
                  <c:v>5660749.6142035639</c:v>
                </c:pt>
                <c:pt idx="267">
                  <c:v>-1300438.8433859879</c:v>
                </c:pt>
                <c:pt idx="268">
                  <c:v>24312636.018376593</c:v>
                </c:pt>
                <c:pt idx="269">
                  <c:v>6687912.420353869</c:v>
                </c:pt>
                <c:pt idx="270">
                  <c:v>-23618097.11640365</c:v>
                </c:pt>
                <c:pt idx="271">
                  <c:v>16885084.659815624</c:v>
                </c:pt>
                <c:pt idx="272">
                  <c:v>14142303.586990912</c:v>
                </c:pt>
                <c:pt idx="273">
                  <c:v>23642215.976825207</c:v>
                </c:pt>
                <c:pt idx="274">
                  <c:v>25634439.164951079</c:v>
                </c:pt>
                <c:pt idx="275">
                  <c:v>42425456.262327269</c:v>
                </c:pt>
                <c:pt idx="276">
                  <c:v>-25501871.778738488</c:v>
                </c:pt>
                <c:pt idx="277">
                  <c:v>18966684.330967784</c:v>
                </c:pt>
                <c:pt idx="278">
                  <c:v>7670068.6335389949</c:v>
                </c:pt>
                <c:pt idx="279">
                  <c:v>-5756261.3117872551</c:v>
                </c:pt>
                <c:pt idx="280">
                  <c:v>43679050.559816405</c:v>
                </c:pt>
                <c:pt idx="281">
                  <c:v>9389310.9589640871</c:v>
                </c:pt>
                <c:pt idx="282">
                  <c:v>4457722.314301719</c:v>
                </c:pt>
                <c:pt idx="283">
                  <c:v>11233692.801539959</c:v>
                </c:pt>
                <c:pt idx="284">
                  <c:v>36421389.739053637</c:v>
                </c:pt>
                <c:pt idx="285">
                  <c:v>6770083.0568389706</c:v>
                </c:pt>
                <c:pt idx="286">
                  <c:v>10595117.898364231</c:v>
                </c:pt>
                <c:pt idx="287">
                  <c:v>26152362.463280119</c:v>
                </c:pt>
                <c:pt idx="288">
                  <c:v>10861419.180497186</c:v>
                </c:pt>
                <c:pt idx="289">
                  <c:v>-9248939.0510861948</c:v>
                </c:pt>
                <c:pt idx="290">
                  <c:v>21538697.55368039</c:v>
                </c:pt>
                <c:pt idx="291">
                  <c:v>5953853.4510019831</c:v>
                </c:pt>
                <c:pt idx="292">
                  <c:v>17373632.407411646</c:v>
                </c:pt>
                <c:pt idx="293">
                  <c:v>-3733300.6830856595</c:v>
                </c:pt>
                <c:pt idx="294">
                  <c:v>-10216188.664644927</c:v>
                </c:pt>
                <c:pt idx="295">
                  <c:v>31096407.601552356</c:v>
                </c:pt>
                <c:pt idx="296">
                  <c:v>-5541.5800058208406</c:v>
                </c:pt>
                <c:pt idx="297">
                  <c:v>-5137447.9006849872</c:v>
                </c:pt>
                <c:pt idx="298">
                  <c:v>11811960.328153543</c:v>
                </c:pt>
                <c:pt idx="299">
                  <c:v>33175017.623396385</c:v>
                </c:pt>
                <c:pt idx="300">
                  <c:v>3434958.0143131483</c:v>
                </c:pt>
                <c:pt idx="301">
                  <c:v>12850107.710236654</c:v>
                </c:pt>
                <c:pt idx="302">
                  <c:v>14907267.619896989</c:v>
                </c:pt>
                <c:pt idx="303">
                  <c:v>-1634716.7566621136</c:v>
                </c:pt>
                <c:pt idx="304">
                  <c:v>-4554057.7391135609</c:v>
                </c:pt>
                <c:pt idx="305">
                  <c:v>-1020249.8905767277</c:v>
                </c:pt>
                <c:pt idx="306">
                  <c:v>16579432.326832421</c:v>
                </c:pt>
                <c:pt idx="307">
                  <c:v>18835148.597924434</c:v>
                </c:pt>
                <c:pt idx="308">
                  <c:v>12830478.480303358</c:v>
                </c:pt>
                <c:pt idx="309">
                  <c:v>7399148.5980089242</c:v>
                </c:pt>
                <c:pt idx="310">
                  <c:v>30453464.798034638</c:v>
                </c:pt>
                <c:pt idx="311">
                  <c:v>4775432.6126040947</c:v>
                </c:pt>
                <c:pt idx="312">
                  <c:v>16146378.237053126</c:v>
                </c:pt>
                <c:pt idx="313">
                  <c:v>5410131.8239688538</c:v>
                </c:pt>
                <c:pt idx="314">
                  <c:v>11135691.508692132</c:v>
                </c:pt>
                <c:pt idx="315">
                  <c:v>22161903.43238546</c:v>
                </c:pt>
                <c:pt idx="316">
                  <c:v>9068079.3730902355</c:v>
                </c:pt>
                <c:pt idx="317">
                  <c:v>26337982.344842214</c:v>
                </c:pt>
                <c:pt idx="318">
                  <c:v>11305153.468477856</c:v>
                </c:pt>
                <c:pt idx="319">
                  <c:v>23128613.732592568</c:v>
                </c:pt>
                <c:pt idx="320">
                  <c:v>-35383675.308899596</c:v>
                </c:pt>
                <c:pt idx="321">
                  <c:v>23097642.477671824</c:v>
                </c:pt>
                <c:pt idx="322">
                  <c:v>-560383.78971956065</c:v>
                </c:pt>
                <c:pt idx="323">
                  <c:v>10058122.969364475</c:v>
                </c:pt>
                <c:pt idx="324">
                  <c:v>17495019.245291151</c:v>
                </c:pt>
                <c:pt idx="325">
                  <c:v>36329039.116597012</c:v>
                </c:pt>
                <c:pt idx="326">
                  <c:v>-4068825.1708428743</c:v>
                </c:pt>
                <c:pt idx="327">
                  <c:v>-21261755.250725787</c:v>
                </c:pt>
                <c:pt idx="328">
                  <c:v>7559803.793421343</c:v>
                </c:pt>
                <c:pt idx="329">
                  <c:v>707978.72315367684</c:v>
                </c:pt>
                <c:pt idx="330">
                  <c:v>14539121.52767154</c:v>
                </c:pt>
                <c:pt idx="331">
                  <c:v>6242575.590825079</c:v>
                </c:pt>
                <c:pt idx="332">
                  <c:v>610697.07055421546</c:v>
                </c:pt>
                <c:pt idx="333">
                  <c:v>1275577.7111520297</c:v>
                </c:pt>
                <c:pt idx="334">
                  <c:v>12168105</c:v>
                </c:pt>
                <c:pt idx="335">
                  <c:v>18667501</c:v>
                </c:pt>
                <c:pt idx="336">
                  <c:v>12723610</c:v>
                </c:pt>
                <c:pt idx="337">
                  <c:v>12910357</c:v>
                </c:pt>
                <c:pt idx="338">
                  <c:v>4632558</c:v>
                </c:pt>
                <c:pt idx="339">
                  <c:v>28385549</c:v>
                </c:pt>
                <c:pt idx="340">
                  <c:v>9013808</c:v>
                </c:pt>
                <c:pt idx="341">
                  <c:v>21808312</c:v>
                </c:pt>
                <c:pt idx="342">
                  <c:v>7904856</c:v>
                </c:pt>
                <c:pt idx="343">
                  <c:v>16504608</c:v>
                </c:pt>
                <c:pt idx="344">
                  <c:v>-4139078</c:v>
                </c:pt>
                <c:pt idx="345">
                  <c:v>-10131657</c:v>
                </c:pt>
                <c:pt idx="346">
                  <c:v>22472568</c:v>
                </c:pt>
                <c:pt idx="347">
                  <c:v>4684894</c:v>
                </c:pt>
                <c:pt idx="348">
                  <c:v>13325849</c:v>
                </c:pt>
                <c:pt idx="349">
                  <c:v>6916149</c:v>
                </c:pt>
                <c:pt idx="350">
                  <c:v>14681120</c:v>
                </c:pt>
                <c:pt idx="351">
                  <c:v>10265543</c:v>
                </c:pt>
                <c:pt idx="352">
                  <c:v>-6942553</c:v>
                </c:pt>
                <c:pt idx="353">
                  <c:v>19187210</c:v>
                </c:pt>
                <c:pt idx="354">
                  <c:v>-10142881</c:v>
                </c:pt>
                <c:pt idx="355">
                  <c:v>14263790</c:v>
                </c:pt>
                <c:pt idx="356">
                  <c:v>5697330</c:v>
                </c:pt>
                <c:pt idx="357">
                  <c:v>17432384</c:v>
                </c:pt>
                <c:pt idx="358">
                  <c:v>29581802</c:v>
                </c:pt>
                <c:pt idx="359">
                  <c:v>-30527299</c:v>
                </c:pt>
                <c:pt idx="360">
                  <c:v>28266463</c:v>
                </c:pt>
                <c:pt idx="361">
                  <c:v>9459222</c:v>
                </c:pt>
                <c:pt idx="362">
                  <c:v>1535654</c:v>
                </c:pt>
                <c:pt idx="363">
                  <c:v>-1027182</c:v>
                </c:pt>
                <c:pt idx="364">
                  <c:v>3443050</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4790849.3343599262</c:v>
                </c:pt>
                <c:pt idx="31">
                  <c:v>4356628.1034392584</c:v>
                </c:pt>
                <c:pt idx="32">
                  <c:v>4158420.2489918172</c:v>
                </c:pt>
                <c:pt idx="33">
                  <c:v>4173388.3591039786</c:v>
                </c:pt>
                <c:pt idx="34">
                  <c:v>3438193.9396095215</c:v>
                </c:pt>
                <c:pt idx="35">
                  <c:v>4176644.8576058834</c:v>
                </c:pt>
                <c:pt idx="36">
                  <c:v>4734170.9071138138</c:v>
                </c:pt>
                <c:pt idx="37">
                  <c:v>4756809.8303260989</c:v>
                </c:pt>
                <c:pt idx="38">
                  <c:v>4623259.7165552024</c:v>
                </c:pt>
                <c:pt idx="39">
                  <c:v>4188881.188723987</c:v>
                </c:pt>
                <c:pt idx="40">
                  <c:v>4409685.6083512623</c:v>
                </c:pt>
                <c:pt idx="41">
                  <c:v>5588714.5438453071</c:v>
                </c:pt>
                <c:pt idx="42">
                  <c:v>6133436.2111216942</c:v>
                </c:pt>
                <c:pt idx="43">
                  <c:v>6332177.2568862876</c:v>
                </c:pt>
                <c:pt idx="44">
                  <c:v>6571058.5176009713</c:v>
                </c:pt>
                <c:pt idx="45">
                  <c:v>7132830.8819605904</c:v>
                </c:pt>
                <c:pt idx="46">
                  <c:v>7637314.118133679</c:v>
                </c:pt>
                <c:pt idx="47">
                  <c:v>8599545.5056621712</c:v>
                </c:pt>
                <c:pt idx="48">
                  <c:v>8797261.8671859279</c:v>
                </c:pt>
                <c:pt idx="49">
                  <c:v>9294845.7459776066</c:v>
                </c:pt>
                <c:pt idx="50">
                  <c:v>9864556.8054604791</c:v>
                </c:pt>
                <c:pt idx="51">
                  <c:v>9906135.014250569</c:v>
                </c:pt>
                <c:pt idx="52">
                  <c:v>9438433.6945540421</c:v>
                </c:pt>
                <c:pt idx="53">
                  <c:v>7671406.5525808567</c:v>
                </c:pt>
                <c:pt idx="54">
                  <c:v>8728447.9162747283</c:v>
                </c:pt>
                <c:pt idx="55">
                  <c:v>8027383.5820600986</c:v>
                </c:pt>
                <c:pt idx="56">
                  <c:v>7228349.8235145519</c:v>
                </c:pt>
                <c:pt idx="57">
                  <c:v>7942961.0798652358</c:v>
                </c:pt>
                <c:pt idx="58">
                  <c:v>8210715.72269258</c:v>
                </c:pt>
                <c:pt idx="59">
                  <c:v>7654412.4247461818</c:v>
                </c:pt>
                <c:pt idx="60">
                  <c:v>7775814.94684014</c:v>
                </c:pt>
                <c:pt idx="61">
                  <c:v>7553846.1110941404</c:v>
                </c:pt>
                <c:pt idx="62">
                  <c:v>7643666.6322082486</c:v>
                </c:pt>
                <c:pt idx="63">
                  <c:v>6886048.3220960889</c:v>
                </c:pt>
                <c:pt idx="64">
                  <c:v>6756715.2415905446</c:v>
                </c:pt>
                <c:pt idx="65">
                  <c:v>6559086.9902608506</c:v>
                </c:pt>
                <c:pt idx="66">
                  <c:v>5449248.1074195867</c:v>
                </c:pt>
                <c:pt idx="67">
                  <c:v>5639143.6842073016</c:v>
                </c:pt>
                <c:pt idx="68">
                  <c:v>5929720.8313115304</c:v>
                </c:pt>
                <c:pt idx="69">
                  <c:v>6101789.5591427479</c:v>
                </c:pt>
                <c:pt idx="70">
                  <c:v>5092685.8061821396</c:v>
                </c:pt>
                <c:pt idx="71">
                  <c:v>5563137.9706880944</c:v>
                </c:pt>
                <c:pt idx="72">
                  <c:v>5723829.0367450397</c:v>
                </c:pt>
                <c:pt idx="73">
                  <c:v>5743893.6909804465</c:v>
                </c:pt>
                <c:pt idx="74">
                  <c:v>5268656.4969324293</c:v>
                </c:pt>
                <c:pt idx="75">
                  <c:v>4908769.4992394764</c:v>
                </c:pt>
                <c:pt idx="76">
                  <c:v>5022251.163066389</c:v>
                </c:pt>
                <c:pt idx="77">
                  <c:v>4951048.8422045624</c:v>
                </c:pt>
                <c:pt idx="78">
                  <c:v>4892306.6473474717</c:v>
                </c:pt>
                <c:pt idx="79">
                  <c:v>5193148.0018891282</c:v>
                </c:pt>
                <c:pt idx="80">
                  <c:v>4551363.5757395886</c:v>
                </c:pt>
                <c:pt idx="81">
                  <c:v>3940275.9002828314</c:v>
                </c:pt>
                <c:pt idx="82">
                  <c:v>4540330.8533126898</c:v>
                </c:pt>
                <c:pt idx="83">
                  <c:v>5195100.8619525442</c:v>
                </c:pt>
                <c:pt idx="84">
                  <c:v>4744424.3315920057</c:v>
                </c:pt>
                <c:pt idx="85">
                  <c:v>5720108.0991399689</c:v>
                </c:pt>
                <c:pt idx="86">
                  <c:v>6782126.1910188487</c:v>
                </c:pt>
                <c:pt idx="87">
                  <c:v>4875494.7013348313</c:v>
                </c:pt>
                <c:pt idx="88">
                  <c:v>4850412.8585074861</c:v>
                </c:pt>
                <c:pt idx="89">
                  <c:v>5259726.8231205521</c:v>
                </c:pt>
                <c:pt idx="90">
                  <c:v>5552244.4333333336</c:v>
                </c:pt>
                <c:pt idx="91">
                  <c:v>5412875.6803295612</c:v>
                </c:pt>
                <c:pt idx="92">
                  <c:v>4836292.8333704872</c:v>
                </c:pt>
                <c:pt idx="93">
                  <c:v>5554436.4618501328</c:v>
                </c:pt>
                <c:pt idx="94">
                  <c:v>6007896.9049987681</c:v>
                </c:pt>
                <c:pt idx="95">
                  <c:v>5633769.5621031402</c:v>
                </c:pt>
                <c:pt idx="96">
                  <c:v>5681764.5778370863</c:v>
                </c:pt>
                <c:pt idx="97">
                  <c:v>5646469.2404507361</c:v>
                </c:pt>
                <c:pt idx="98">
                  <c:v>5608749.5591962077</c:v>
                </c:pt>
                <c:pt idx="99">
                  <c:v>5801291.6469987612</c:v>
                </c:pt>
                <c:pt idx="100">
                  <c:v>6467985.4614169449</c:v>
                </c:pt>
                <c:pt idx="101">
                  <c:v>5358901.0350000327</c:v>
                </c:pt>
                <c:pt idx="102">
                  <c:v>5464999.8872656934</c:v>
                </c:pt>
                <c:pt idx="103">
                  <c:v>5377036.3078573346</c:v>
                </c:pt>
                <c:pt idx="104">
                  <c:v>5321165.8377655121</c:v>
                </c:pt>
                <c:pt idx="105">
                  <c:v>5373994.4531590221</c:v>
                </c:pt>
                <c:pt idx="106">
                  <c:v>4183989.1445777686</c:v>
                </c:pt>
                <c:pt idx="107">
                  <c:v>4638598.2772401394</c:v>
                </c:pt>
                <c:pt idx="108">
                  <c:v>4451731.3473393563</c:v>
                </c:pt>
                <c:pt idx="109">
                  <c:v>3909280.9210413303</c:v>
                </c:pt>
                <c:pt idx="110">
                  <c:v>4039088.6871405621</c:v>
                </c:pt>
                <c:pt idx="111">
                  <c:v>4937067.2769936835</c:v>
                </c:pt>
                <c:pt idx="112">
                  <c:v>4539889.4923648145</c:v>
                </c:pt>
                <c:pt idx="113">
                  <c:v>4942294.8261046242</c:v>
                </c:pt>
                <c:pt idx="114">
                  <c:v>4552064.1913590925</c:v>
                </c:pt>
                <c:pt idx="115">
                  <c:v>4204325.8567507854</c:v>
                </c:pt>
                <c:pt idx="116">
                  <c:v>3789431.049502572</c:v>
                </c:pt>
                <c:pt idx="117">
                  <c:v>4425036.0836965227</c:v>
                </c:pt>
                <c:pt idx="118">
                  <c:v>4472137.1269357232</c:v>
                </c:pt>
                <c:pt idx="119">
                  <c:v>5317057.7963479599</c:v>
                </c:pt>
                <c:pt idx="120">
                  <c:v>5445019.1164679052</c:v>
                </c:pt>
                <c:pt idx="121">
                  <c:v>5497482.8393592564</c:v>
                </c:pt>
                <c:pt idx="122">
                  <c:v>5483959.3529849974</c:v>
                </c:pt>
                <c:pt idx="123">
                  <c:v>5608023.6578386854</c:v>
                </c:pt>
                <c:pt idx="124">
                  <c:v>4551108.1146900505</c:v>
                </c:pt>
                <c:pt idx="125">
                  <c:v>6074814.3575856788</c:v>
                </c:pt>
                <c:pt idx="126">
                  <c:v>6572512.6085183984</c:v>
                </c:pt>
                <c:pt idx="127">
                  <c:v>6211062.8459047498</c:v>
                </c:pt>
                <c:pt idx="128">
                  <c:v>5479108.7604926107</c:v>
                </c:pt>
                <c:pt idx="129">
                  <c:v>5185316.5060233911</c:v>
                </c:pt>
                <c:pt idx="130">
                  <c:v>6034168.0249385415</c:v>
                </c:pt>
                <c:pt idx="131">
                  <c:v>6430068.2513554525</c:v>
                </c:pt>
                <c:pt idx="132">
                  <c:v>5979472.6657564603</c:v>
                </c:pt>
                <c:pt idx="133">
                  <c:v>6809829.8118314845</c:v>
                </c:pt>
                <c:pt idx="134">
                  <c:v>6833826.3152566412</c:v>
                </c:pt>
                <c:pt idx="135">
                  <c:v>7174988.9331964636</c:v>
                </c:pt>
                <c:pt idx="136">
                  <c:v>8075837.9751110515</c:v>
                </c:pt>
                <c:pt idx="137">
                  <c:v>7648082.4424486812</c:v>
                </c:pt>
                <c:pt idx="138">
                  <c:v>7958365.5390161294</c:v>
                </c:pt>
                <c:pt idx="139">
                  <c:v>8402079.4986474887</c:v>
                </c:pt>
                <c:pt idx="140">
                  <c:v>8331421.7992149238</c:v>
                </c:pt>
                <c:pt idx="141">
                  <c:v>8352228.0093618017</c:v>
                </c:pt>
                <c:pt idx="142">
                  <c:v>8021272.193990672</c:v>
                </c:pt>
                <c:pt idx="143">
                  <c:v>7392929.0602508606</c:v>
                </c:pt>
                <c:pt idx="144">
                  <c:v>7783567.2616630597</c:v>
                </c:pt>
                <c:pt idx="145">
                  <c:v>7855442.962938034</c:v>
                </c:pt>
                <c:pt idx="146">
                  <c:v>8428456.0035195816</c:v>
                </c:pt>
                <c:pt idx="147">
                  <c:v>9011275.0026589632</c:v>
                </c:pt>
                <c:pt idx="148">
                  <c:v>8473454.5927530956</c:v>
                </c:pt>
                <c:pt idx="149">
                  <c:v>7740843.9566741921</c:v>
                </c:pt>
                <c:pt idx="150">
                  <c:v>7722546.836554246</c:v>
                </c:pt>
                <c:pt idx="151">
                  <c:v>7502206.5333333332</c:v>
                </c:pt>
                <c:pt idx="152">
                  <c:v>7953680.5666666664</c:v>
                </c:pt>
                <c:pt idx="153">
                  <c:v>8521468.3605093658</c:v>
                </c:pt>
                <c:pt idx="154">
                  <c:v>9305415.5054235645</c:v>
                </c:pt>
                <c:pt idx="155">
                  <c:v>7909024.4179525161</c:v>
                </c:pt>
                <c:pt idx="156">
                  <c:v>7892532.8268642109</c:v>
                </c:pt>
                <c:pt idx="157">
                  <c:v>8150552.8424118999</c:v>
                </c:pt>
                <c:pt idx="158">
                  <c:v>8301019.8293005573</c:v>
                </c:pt>
                <c:pt idx="159">
                  <c:v>8332496.1866405448</c:v>
                </c:pt>
                <c:pt idx="160">
                  <c:v>7690531.4363535028</c:v>
                </c:pt>
                <c:pt idx="161">
                  <c:v>7102136.415374293</c:v>
                </c:pt>
                <c:pt idx="162">
                  <c:v>7363578.1608395157</c:v>
                </c:pt>
                <c:pt idx="163">
                  <c:v>6288847.2513945019</c:v>
                </c:pt>
                <c:pt idx="164">
                  <c:v>7138291.2929751463</c:v>
                </c:pt>
                <c:pt idx="165">
                  <c:v>6476307.9216932561</c:v>
                </c:pt>
                <c:pt idx="166">
                  <c:v>6916843.2435543984</c:v>
                </c:pt>
                <c:pt idx="167">
                  <c:v>8008075.4197032051</c:v>
                </c:pt>
                <c:pt idx="168">
                  <c:v>6702055.4110500813</c:v>
                </c:pt>
                <c:pt idx="169">
                  <c:v>6485301.4137760373</c:v>
                </c:pt>
                <c:pt idx="170">
                  <c:v>6634297.0447390815</c:v>
                </c:pt>
                <c:pt idx="171">
                  <c:v>6383636.2333872328</c:v>
                </c:pt>
                <c:pt idx="172">
                  <c:v>6145695.0198847866</c:v>
                </c:pt>
                <c:pt idx="173">
                  <c:v>6699725.18809235</c:v>
                </c:pt>
                <c:pt idx="174">
                  <c:v>6604672.5108880308</c:v>
                </c:pt>
                <c:pt idx="175">
                  <c:v>6120198.4922752809</c:v>
                </c:pt>
                <c:pt idx="176">
                  <c:v>6007498.6177531378</c:v>
                </c:pt>
                <c:pt idx="177">
                  <c:v>5502266.8842672296</c:v>
                </c:pt>
                <c:pt idx="178">
                  <c:v>5767928.9910072638</c:v>
                </c:pt>
                <c:pt idx="179">
                  <c:v>5829600.4293601029</c:v>
                </c:pt>
                <c:pt idx="180">
                  <c:v>5428556.2155244173</c:v>
                </c:pt>
                <c:pt idx="181">
                  <c:v>5714576.6410880089</c:v>
                </c:pt>
                <c:pt idx="182">
                  <c:v>5903144.2135451902</c:v>
                </c:pt>
                <c:pt idx="183">
                  <c:v>5117720.3145104609</c:v>
                </c:pt>
                <c:pt idx="184">
                  <c:v>5753066.3568407474</c:v>
                </c:pt>
                <c:pt idx="185">
                  <c:v>7013749.0407523848</c:v>
                </c:pt>
                <c:pt idx="186">
                  <c:v>6501433.6634689076</c:v>
                </c:pt>
                <c:pt idx="187">
                  <c:v>6348138.2801215202</c:v>
                </c:pt>
                <c:pt idx="188">
                  <c:v>6979693.1009709341</c:v>
                </c:pt>
                <c:pt idx="189">
                  <c:v>6771027.5550752766</c:v>
                </c:pt>
                <c:pt idx="190">
                  <c:v>6730263.2869029464</c:v>
                </c:pt>
                <c:pt idx="191">
                  <c:v>7415404.0055635711</c:v>
                </c:pt>
                <c:pt idx="192">
                  <c:v>7212766.3603725024</c:v>
                </c:pt>
                <c:pt idx="193">
                  <c:v>8034417.490005794</c:v>
                </c:pt>
                <c:pt idx="194">
                  <c:v>6871580.0408103857</c:v>
                </c:pt>
                <c:pt idx="195">
                  <c:v>7447271.1760307429</c:v>
                </c:pt>
                <c:pt idx="196">
                  <c:v>6969048.8065166287</c:v>
                </c:pt>
                <c:pt idx="197">
                  <c:v>5876535.1950648669</c:v>
                </c:pt>
                <c:pt idx="198">
                  <c:v>7283545.3990122117</c:v>
                </c:pt>
                <c:pt idx="199">
                  <c:v>7050052.9457667582</c:v>
                </c:pt>
                <c:pt idx="200">
                  <c:v>6908698.3744663242</c:v>
                </c:pt>
                <c:pt idx="201">
                  <c:v>7115063.5915705133</c:v>
                </c:pt>
                <c:pt idx="202">
                  <c:v>7405603.518653987</c:v>
                </c:pt>
                <c:pt idx="203">
                  <c:v>6697868.3840813581</c:v>
                </c:pt>
                <c:pt idx="204">
                  <c:v>6615340.4357651435</c:v>
                </c:pt>
                <c:pt idx="205">
                  <c:v>6972579.4271063246</c:v>
                </c:pt>
                <c:pt idx="206">
                  <c:v>6372052.4901601281</c:v>
                </c:pt>
                <c:pt idx="207">
                  <c:v>6574016.6903127041</c:v>
                </c:pt>
                <c:pt idx="208">
                  <c:v>7530903.5441646408</c:v>
                </c:pt>
                <c:pt idx="209">
                  <c:v>6896940.5224722447</c:v>
                </c:pt>
                <c:pt idx="210">
                  <c:v>7364131.1678258283</c:v>
                </c:pt>
                <c:pt idx="211">
                  <c:v>7991489.5319584925</c:v>
                </c:pt>
                <c:pt idx="212">
                  <c:v>7386782.1383015104</c:v>
                </c:pt>
                <c:pt idx="213">
                  <c:v>7738243.4039056171</c:v>
                </c:pt>
                <c:pt idx="214">
                  <c:v>7201519.935237756</c:v>
                </c:pt>
                <c:pt idx="215">
                  <c:v>6424236.7158322874</c:v>
                </c:pt>
                <c:pt idx="216">
                  <c:v>6120418.8430188689</c:v>
                </c:pt>
                <c:pt idx="217">
                  <c:v>6410248.8255751831</c:v>
                </c:pt>
                <c:pt idx="218">
                  <c:v>6497115.2668369925</c:v>
                </c:pt>
                <c:pt idx="219">
                  <c:v>7717557.1928828619</c:v>
                </c:pt>
                <c:pt idx="220">
                  <c:v>8007681.5792191895</c:v>
                </c:pt>
                <c:pt idx="221">
                  <c:v>8726693.5702825356</c:v>
                </c:pt>
                <c:pt idx="222">
                  <c:v>9045176.6567536332</c:v>
                </c:pt>
                <c:pt idx="223">
                  <c:v>8732551.2701168191</c:v>
                </c:pt>
                <c:pt idx="224">
                  <c:v>9323915.519053543</c:v>
                </c:pt>
                <c:pt idx="225">
                  <c:v>9262498.4978295751</c:v>
                </c:pt>
                <c:pt idx="226">
                  <c:v>9440518.8721623458</c:v>
                </c:pt>
                <c:pt idx="227">
                  <c:v>9913029.6698430348</c:v>
                </c:pt>
                <c:pt idx="228">
                  <c:v>10019169.410536211</c:v>
                </c:pt>
                <c:pt idx="229">
                  <c:v>10556006.74411981</c:v>
                </c:pt>
                <c:pt idx="230">
                  <c:v>10939903.30769146</c:v>
                </c:pt>
                <c:pt idx="231">
                  <c:v>10157800.409199474</c:v>
                </c:pt>
                <c:pt idx="232">
                  <c:v>10255177.993373543</c:v>
                </c:pt>
                <c:pt idx="233">
                  <c:v>11813643.685458107</c:v>
                </c:pt>
                <c:pt idx="234">
                  <c:v>11395917.082806636</c:v>
                </c:pt>
                <c:pt idx="235">
                  <c:v>11925980.702364692</c:v>
                </c:pt>
                <c:pt idx="236">
                  <c:v>12689946.316100074</c:v>
                </c:pt>
                <c:pt idx="237">
                  <c:v>12452520.757208427</c:v>
                </c:pt>
                <c:pt idx="238">
                  <c:v>11741172.447081771</c:v>
                </c:pt>
                <c:pt idx="239">
                  <c:v>12192573.038566787</c:v>
                </c:pt>
                <c:pt idx="240">
                  <c:v>12085595.170501631</c:v>
                </c:pt>
                <c:pt idx="241">
                  <c:v>12214892.204342103</c:v>
                </c:pt>
                <c:pt idx="242">
                  <c:v>12912247.779497346</c:v>
                </c:pt>
                <c:pt idx="243">
                  <c:v>12168090.093629209</c:v>
                </c:pt>
                <c:pt idx="244">
                  <c:v>12736524.248794973</c:v>
                </c:pt>
                <c:pt idx="245">
                  <c:v>12488266.015236376</c:v>
                </c:pt>
                <c:pt idx="246">
                  <c:v>12831370.341596091</c:v>
                </c:pt>
                <c:pt idx="247">
                  <c:v>13373237.961985836</c:v>
                </c:pt>
                <c:pt idx="248">
                  <c:v>12875350.538465831</c:v>
                </c:pt>
                <c:pt idx="249">
                  <c:v>12107846.473530209</c:v>
                </c:pt>
                <c:pt idx="250">
                  <c:v>12640081.075208329</c:v>
                </c:pt>
                <c:pt idx="251">
                  <c:v>12635120.585021086</c:v>
                </c:pt>
                <c:pt idx="252">
                  <c:v>12530669.75230998</c:v>
                </c:pt>
                <c:pt idx="253">
                  <c:v>12796258.450283527</c:v>
                </c:pt>
                <c:pt idx="254">
                  <c:v>12967861.642639566</c:v>
                </c:pt>
                <c:pt idx="255">
                  <c:v>13100984.976095824</c:v>
                </c:pt>
                <c:pt idx="256">
                  <c:v>13508843.870784963</c:v>
                </c:pt>
                <c:pt idx="257">
                  <c:v>13120893.155779444</c:v>
                </c:pt>
                <c:pt idx="258">
                  <c:v>12007583.188430024</c:v>
                </c:pt>
                <c:pt idx="259">
                  <c:v>12013134.302665554</c:v>
                </c:pt>
                <c:pt idx="260">
                  <c:v>12117298.684662249</c:v>
                </c:pt>
                <c:pt idx="261">
                  <c:v>12392012.158047995</c:v>
                </c:pt>
                <c:pt idx="262">
                  <c:v>12617373.745978018</c:v>
                </c:pt>
                <c:pt idx="263">
                  <c:v>11492206.543588394</c:v>
                </c:pt>
                <c:pt idx="264">
                  <c:v>11904230.399079291</c:v>
                </c:pt>
                <c:pt idx="265">
                  <c:v>11739520.386729944</c:v>
                </c:pt>
                <c:pt idx="266">
                  <c:v>11292908.804936353</c:v>
                </c:pt>
                <c:pt idx="267">
                  <c:v>11274716.002381803</c:v>
                </c:pt>
                <c:pt idx="268">
                  <c:v>11793271.38586238</c:v>
                </c:pt>
                <c:pt idx="269">
                  <c:v>11817564.525062051</c:v>
                </c:pt>
                <c:pt idx="270">
                  <c:v>10657325.524395851</c:v>
                </c:pt>
                <c:pt idx="271">
                  <c:v>10278896.089519646</c:v>
                </c:pt>
                <c:pt idx="272">
                  <c:v>10065850.355130564</c:v>
                </c:pt>
                <c:pt idx="273">
                  <c:v>11233867.346480804</c:v>
                </c:pt>
                <c:pt idx="274">
                  <c:v>11246255.711570116</c:v>
                </c:pt>
                <c:pt idx="275">
                  <c:v>12798104.043504503</c:v>
                </c:pt>
                <c:pt idx="276">
                  <c:v>11949699.365705369</c:v>
                </c:pt>
                <c:pt idx="277">
                  <c:v>11550319.274924602</c:v>
                </c:pt>
                <c:pt idx="278">
                  <c:v>11622796.73722936</c:v>
                </c:pt>
                <c:pt idx="279">
                  <c:v>11152503.820948543</c:v>
                </c:pt>
                <c:pt idx="280">
                  <c:v>11652369.370054014</c:v>
                </c:pt>
                <c:pt idx="281">
                  <c:v>11035237.670128632</c:v>
                </c:pt>
                <c:pt idx="282">
                  <c:v>10707005.993237875</c:v>
                </c:pt>
                <c:pt idx="283">
                  <c:v>10445037.488430856</c:v>
                </c:pt>
                <c:pt idx="284">
                  <c:v>11201273.712721312</c:v>
                </c:pt>
                <c:pt idx="285">
                  <c:v>10844305.77177852</c:v>
                </c:pt>
                <c:pt idx="286">
                  <c:v>10561053.147021728</c:v>
                </c:pt>
                <c:pt idx="287">
                  <c:v>11037073.615092186</c:v>
                </c:pt>
                <c:pt idx="288">
                  <c:v>11892544.885804107</c:v>
                </c:pt>
                <c:pt idx="289">
                  <c:v>11028504.620134942</c:v>
                </c:pt>
                <c:pt idx="290">
                  <c:v>11089234.400026668</c:v>
                </c:pt>
                <c:pt idx="291">
                  <c:v>11403683.201080631</c:v>
                </c:pt>
                <c:pt idx="292">
                  <c:v>11514135.928975899</c:v>
                </c:pt>
                <c:pt idx="293">
                  <c:v>11250385.382876497</c:v>
                </c:pt>
                <c:pt idx="294">
                  <c:v>10774076.300069444</c:v>
                </c:pt>
                <c:pt idx="295">
                  <c:v>11405839.773517381</c:v>
                </c:pt>
                <c:pt idx="296">
                  <c:v>11216963.400377069</c:v>
                </c:pt>
                <c:pt idx="297">
                  <c:v>11089063.0984671</c:v>
                </c:pt>
                <c:pt idx="298">
                  <c:v>10672373.908792999</c:v>
                </c:pt>
                <c:pt idx="299">
                  <c:v>11555277.415561082</c:v>
                </c:pt>
                <c:pt idx="300">
                  <c:v>12457045.91991831</c:v>
                </c:pt>
                <c:pt idx="301">
                  <c:v>12322546.688265678</c:v>
                </c:pt>
                <c:pt idx="302">
                  <c:v>12348045.489362545</c:v>
                </c:pt>
                <c:pt idx="303">
                  <c:v>11505481.064912969</c:v>
                </c:pt>
                <c:pt idx="304">
                  <c:v>10499197.83477748</c:v>
                </c:pt>
                <c:pt idx="305">
                  <c:v>9051007.6296806838</c:v>
                </c:pt>
                <c:pt idx="306">
                  <c:v>10453717.766533047</c:v>
                </c:pt>
                <c:pt idx="307">
                  <c:v>10449333.242098268</c:v>
                </c:pt>
                <c:pt idx="308">
                  <c:v>10621346.903657079</c:v>
                </c:pt>
                <c:pt idx="309">
                  <c:v>11059860.567316953</c:v>
                </c:pt>
                <c:pt idx="310">
                  <c:v>10619007.708590897</c:v>
                </c:pt>
                <c:pt idx="311">
                  <c:v>10465211.763712229</c:v>
                </c:pt>
                <c:pt idx="312">
                  <c:v>10854833.627803938</c:v>
                </c:pt>
                <c:pt idx="313">
                  <c:v>10660714.928551568</c:v>
                </c:pt>
                <c:pt idx="314">
                  <c:v>9817858.3208728526</c:v>
                </c:pt>
                <c:pt idx="315">
                  <c:v>10330919.000057735</c:v>
                </c:pt>
                <c:pt idx="316">
                  <c:v>10280017.715881934</c:v>
                </c:pt>
                <c:pt idx="317">
                  <c:v>10286205.045267338</c:v>
                </c:pt>
                <c:pt idx="318">
                  <c:v>10300996.188200027</c:v>
                </c:pt>
                <c:pt idx="319">
                  <c:v>11380247.947655985</c:v>
                </c:pt>
                <c:pt idx="320">
                  <c:v>9482835.5189033207</c:v>
                </c:pt>
                <c:pt idx="321">
                  <c:v>10054295.153125649</c:v>
                </c:pt>
                <c:pt idx="322">
                  <c:v>9456494.6132212766</c:v>
                </c:pt>
                <c:pt idx="323">
                  <c:v>9916208.7349696122</c:v>
                </c:pt>
                <c:pt idx="324">
                  <c:v>10839915.665300816</c:v>
                </c:pt>
                <c:pt idx="325">
                  <c:v>11014336.715802306</c:v>
                </c:pt>
                <c:pt idx="326">
                  <c:v>10878893.92944107</c:v>
                </c:pt>
                <c:pt idx="327">
                  <c:v>10341417.017773042</c:v>
                </c:pt>
                <c:pt idx="328">
                  <c:v>10199678.466615302</c:v>
                </c:pt>
                <c:pt idx="329">
                  <c:v>9117443.8366072141</c:v>
                </c:pt>
                <c:pt idx="330">
                  <c:v>9487582.6203858256</c:v>
                </c:pt>
                <c:pt idx="331">
                  <c:v>9267331.5497387741</c:v>
                </c:pt>
                <c:pt idx="332">
                  <c:v>8790779.1980940178</c:v>
                </c:pt>
                <c:pt idx="333">
                  <c:v>8887789.0136878211</c:v>
                </c:pt>
                <c:pt idx="334">
                  <c:v>9445194.4383249376</c:v>
                </c:pt>
                <c:pt idx="335">
                  <c:v>10101452.801344162</c:v>
                </c:pt>
                <c:pt idx="336">
                  <c:v>9972925.3904497512</c:v>
                </c:pt>
                <c:pt idx="337">
                  <c:v>9775432.3371856008</c:v>
                </c:pt>
                <c:pt idx="338">
                  <c:v>9502168.3211754877</c:v>
                </c:pt>
                <c:pt idx="339">
                  <c:v>10201715.001241855</c:v>
                </c:pt>
                <c:pt idx="340">
                  <c:v>9487059.7746407036</c:v>
                </c:pt>
                <c:pt idx="341">
                  <c:v>10054822.420887232</c:v>
                </c:pt>
                <c:pt idx="342">
                  <c:v>9780105.0129854642</c:v>
                </c:pt>
                <c:pt idx="343">
                  <c:v>10149920.885519832</c:v>
                </c:pt>
                <c:pt idx="344">
                  <c:v>9640761.9018967617</c:v>
                </c:pt>
                <c:pt idx="345">
                  <c:v>8564309.8874839153</c:v>
                </c:pt>
                <c:pt idx="346">
                  <c:v>9011126.1750475727</c:v>
                </c:pt>
                <c:pt idx="347">
                  <c:v>8289356.5635528322</c:v>
                </c:pt>
                <c:pt idx="348">
                  <c:v>8356713.0812702365</c:v>
                </c:pt>
                <c:pt idx="349">
                  <c:v>7816297.5901838187</c:v>
                </c:pt>
                <c:pt idx="350">
                  <c:v>9485124.1004804708</c:v>
                </c:pt>
                <c:pt idx="351">
                  <c:v>9057387.4512247443</c:v>
                </c:pt>
                <c:pt idx="352">
                  <c:v>8844648.4775487278</c:v>
                </c:pt>
                <c:pt idx="353">
                  <c:v>9148951.3785699122</c:v>
                </c:pt>
                <c:pt idx="354">
                  <c:v>8227688.0370602077</c:v>
                </c:pt>
                <c:pt idx="355">
                  <c:v>7492179.7331736404</c:v>
                </c:pt>
                <c:pt idx="356">
                  <c:v>7817718.2388684032</c:v>
                </c:pt>
                <c:pt idx="357">
                  <c:v>9107522.8805592619</c:v>
                </c:pt>
                <c:pt idx="358">
                  <c:v>9841589.4874452166</c:v>
                </c:pt>
                <c:pt idx="359">
                  <c:v>8800413.5633400958</c:v>
                </c:pt>
                <c:pt idx="360">
                  <c:v>9257991.6124177091</c:v>
                </c:pt>
                <c:pt idx="361">
                  <c:v>9365213.1593902074</c:v>
                </c:pt>
                <c:pt idx="362">
                  <c:v>9396045.0570384003</c:v>
                </c:pt>
                <c:pt idx="363">
                  <c:v>9319286.4000000004</c:v>
                </c:pt>
                <c:pt idx="364">
                  <c:v>9028451.2333333325</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3001797</c:v>
                </c:pt>
                <c:pt idx="1">
                  <c:v>2743560</c:v>
                </c:pt>
                <c:pt idx="2">
                  <c:v>1908417</c:v>
                </c:pt>
                <c:pt idx="3">
                  <c:v>1048633</c:v>
                </c:pt>
                <c:pt idx="4">
                  <c:v>992200</c:v>
                </c:pt>
                <c:pt idx="5">
                  <c:v>1678194</c:v>
                </c:pt>
                <c:pt idx="6">
                  <c:v>2190242</c:v>
                </c:pt>
                <c:pt idx="7">
                  <c:v>2309473</c:v>
                </c:pt>
                <c:pt idx="8">
                  <c:v>3275041</c:v>
                </c:pt>
                <c:pt idx="9">
                  <c:v>3687440</c:v>
                </c:pt>
                <c:pt idx="10">
                  <c:v>4451200</c:v>
                </c:pt>
                <c:pt idx="11">
                  <c:v>4716180</c:v>
                </c:pt>
                <c:pt idx="12">
                  <c:v>5249762</c:v>
                </c:pt>
                <c:pt idx="13">
                  <c:v>6377029</c:v>
                </c:pt>
                <c:pt idx="14">
                  <c:v>5132959</c:v>
                </c:pt>
                <c:pt idx="15">
                  <c:v>6108767</c:v>
                </c:pt>
                <c:pt idx="16">
                  <c:v>7815736</c:v>
                </c:pt>
                <c:pt idx="17">
                  <c:v>6147944</c:v>
                </c:pt>
                <c:pt idx="18">
                  <c:v>6757905</c:v>
                </c:pt>
                <c:pt idx="19">
                  <c:v>6673519</c:v>
                </c:pt>
                <c:pt idx="20">
                  <c:v>6142680</c:v>
                </c:pt>
                <c:pt idx="21">
                  <c:v>5738394</c:v>
                </c:pt>
                <c:pt idx="22">
                  <c:v>3338011</c:v>
                </c:pt>
                <c:pt idx="23">
                  <c:v>3157831</c:v>
                </c:pt>
                <c:pt idx="24">
                  <c:v>3346674</c:v>
                </c:pt>
                <c:pt idx="25">
                  <c:v>3462897</c:v>
                </c:pt>
                <c:pt idx="26">
                  <c:v>2976150</c:v>
                </c:pt>
                <c:pt idx="27">
                  <c:v>3136378</c:v>
                </c:pt>
                <c:pt idx="28">
                  <c:v>3177497</c:v>
                </c:pt>
                <c:pt idx="29">
                  <c:v>6231257</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2735881</c:v>
                </c:pt>
                <c:pt idx="62">
                  <c:v>2753708</c:v>
                </c:pt>
                <c:pt idx="63">
                  <c:v>2891665</c:v>
                </c:pt>
                <c:pt idx="64">
                  <c:v>2921912</c:v>
                </c:pt>
                <c:pt idx="65">
                  <c:v>2642031</c:v>
                </c:pt>
                <c:pt idx="66">
                  <c:v>2606294</c:v>
                </c:pt>
                <c:pt idx="67">
                  <c:v>2169063</c:v>
                </c:pt>
                <c:pt idx="68">
                  <c:v>2966348</c:v>
                </c:pt>
                <c:pt idx="69">
                  <c:v>3835318</c:v>
                </c:pt>
                <c:pt idx="70">
                  <c:v>1606302</c:v>
                </c:pt>
                <c:pt idx="71">
                  <c:v>2285421</c:v>
                </c:pt>
                <c:pt idx="72">
                  <c:v>1197561</c:v>
                </c:pt>
                <c:pt idx="73">
                  <c:v>1797711</c:v>
                </c:pt>
                <c:pt idx="74">
                  <c:v>2376917</c:v>
                </c:pt>
                <c:pt idx="75">
                  <c:v>2200878</c:v>
                </c:pt>
                <c:pt idx="76">
                  <c:v>1496518</c:v>
                </c:pt>
                <c:pt idx="77">
                  <c:v>1769066</c:v>
                </c:pt>
                <c:pt idx="78">
                  <c:v>2178369</c:v>
                </c:pt>
                <c:pt idx="79">
                  <c:v>1398055</c:v>
                </c:pt>
                <c:pt idx="80">
                  <c:v>1985905</c:v>
                </c:pt>
                <c:pt idx="81">
                  <c:v>2246030</c:v>
                </c:pt>
                <c:pt idx="82">
                  <c:v>2286327</c:v>
                </c:pt>
                <c:pt idx="83">
                  <c:v>2256020</c:v>
                </c:pt>
                <c:pt idx="84">
                  <c:v>1820792</c:v>
                </c:pt>
                <c:pt idx="85">
                  <c:v>2376825</c:v>
                </c:pt>
                <c:pt idx="86">
                  <c:v>1485257</c:v>
                </c:pt>
                <c:pt idx="87">
                  <c:v>2188041</c:v>
                </c:pt>
                <c:pt idx="88">
                  <c:v>2653005</c:v>
                </c:pt>
                <c:pt idx="89">
                  <c:v>2658987</c:v>
                </c:pt>
                <c:pt idx="90">
                  <c:v>2631540</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2210438.9741814686</c:v>
                </c:pt>
                <c:pt idx="118">
                  <c:v>2210959.7028239965</c:v>
                </c:pt>
                <c:pt idx="119">
                  <c:v>1719655.9176328969</c:v>
                </c:pt>
                <c:pt idx="120">
                  <c:v>1373384.3964016065</c:v>
                </c:pt>
                <c:pt idx="121">
                  <c:v>1151917.9033726067</c:v>
                </c:pt>
                <c:pt idx="122">
                  <c:v>2482543</c:v>
                </c:pt>
                <c:pt idx="123">
                  <c:v>3514972</c:v>
                </c:pt>
                <c:pt idx="124">
                  <c:v>4470074</c:v>
                </c:pt>
                <c:pt idx="125">
                  <c:v>4701594</c:v>
                </c:pt>
                <c:pt idx="126">
                  <c:v>3991252</c:v>
                </c:pt>
                <c:pt idx="127">
                  <c:v>3270039</c:v>
                </c:pt>
                <c:pt idx="128">
                  <c:v>2563493</c:v>
                </c:pt>
                <c:pt idx="129">
                  <c:v>2641743</c:v>
                </c:pt>
                <c:pt idx="130">
                  <c:v>2566883</c:v>
                </c:pt>
                <c:pt idx="131">
                  <c:v>2741597</c:v>
                </c:pt>
                <c:pt idx="132">
                  <c:v>2621022</c:v>
                </c:pt>
                <c:pt idx="133">
                  <c:v>2351561</c:v>
                </c:pt>
                <c:pt idx="134">
                  <c:v>2687564</c:v>
                </c:pt>
                <c:pt idx="135">
                  <c:v>3129269</c:v>
                </c:pt>
                <c:pt idx="136">
                  <c:v>3072052</c:v>
                </c:pt>
                <c:pt idx="137">
                  <c:v>3061981</c:v>
                </c:pt>
                <c:pt idx="138">
                  <c:v>3021208</c:v>
                </c:pt>
                <c:pt idx="139">
                  <c:v>2156109</c:v>
                </c:pt>
                <c:pt idx="140">
                  <c:v>2671614</c:v>
                </c:pt>
                <c:pt idx="141">
                  <c:v>2053302</c:v>
                </c:pt>
                <c:pt idx="142">
                  <c:v>3284002</c:v>
                </c:pt>
                <c:pt idx="143">
                  <c:v>3453235</c:v>
                </c:pt>
                <c:pt idx="144">
                  <c:v>2466824</c:v>
                </c:pt>
                <c:pt idx="145">
                  <c:v>2102991</c:v>
                </c:pt>
                <c:pt idx="146">
                  <c:v>2240735</c:v>
                </c:pt>
                <c:pt idx="147">
                  <c:v>2776278</c:v>
                </c:pt>
                <c:pt idx="148">
                  <c:v>2928175</c:v>
                </c:pt>
                <c:pt idx="149">
                  <c:v>3853647</c:v>
                </c:pt>
                <c:pt idx="150">
                  <c:v>3516249</c:v>
                </c:pt>
                <c:pt idx="151">
                  <c:v>3749332</c:v>
                </c:pt>
                <c:pt idx="152">
                  <c:v>3033282</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1784281</c:v>
                </c:pt>
                <c:pt idx="184">
                  <c:v>1835432</c:v>
                </c:pt>
                <c:pt idx="185">
                  <c:v>1338763</c:v>
                </c:pt>
                <c:pt idx="186">
                  <c:v>993806</c:v>
                </c:pt>
                <c:pt idx="187">
                  <c:v>418728</c:v>
                </c:pt>
                <c:pt idx="188">
                  <c:v>817026</c:v>
                </c:pt>
                <c:pt idx="189">
                  <c:v>1119517</c:v>
                </c:pt>
                <c:pt idx="190">
                  <c:v>1159651</c:v>
                </c:pt>
                <c:pt idx="191">
                  <c:v>512231</c:v>
                </c:pt>
                <c:pt idx="192">
                  <c:v>569271</c:v>
                </c:pt>
                <c:pt idx="193">
                  <c:v>1176370</c:v>
                </c:pt>
                <c:pt idx="194">
                  <c:v>1528928</c:v>
                </c:pt>
                <c:pt idx="195">
                  <c:v>2300309</c:v>
                </c:pt>
                <c:pt idx="196">
                  <c:v>1793079</c:v>
                </c:pt>
                <c:pt idx="197">
                  <c:v>2239514</c:v>
                </c:pt>
                <c:pt idx="198">
                  <c:v>1136574</c:v>
                </c:pt>
                <c:pt idx="199">
                  <c:v>39326</c:v>
                </c:pt>
                <c:pt idx="200">
                  <c:v>80743</c:v>
                </c:pt>
                <c:pt idx="201">
                  <c:v>175190</c:v>
                </c:pt>
                <c:pt idx="202">
                  <c:v>319370</c:v>
                </c:pt>
                <c:pt idx="203">
                  <c:v>863985</c:v>
                </c:pt>
                <c:pt idx="204">
                  <c:v>333977</c:v>
                </c:pt>
                <c:pt idx="205">
                  <c:v>768241</c:v>
                </c:pt>
                <c:pt idx="206">
                  <c:v>751174</c:v>
                </c:pt>
                <c:pt idx="207">
                  <c:v>361711</c:v>
                </c:pt>
                <c:pt idx="208">
                  <c:v>845785</c:v>
                </c:pt>
                <c:pt idx="209">
                  <c:v>472103</c:v>
                </c:pt>
                <c:pt idx="210">
                  <c:v>48275</c:v>
                </c:pt>
                <c:pt idx="211">
                  <c:v>346794</c:v>
                </c:pt>
                <c:pt idx="212">
                  <c:v>29035</c:v>
                </c:pt>
                <c:pt idx="213">
                  <c:v>589686</c:v>
                </c:pt>
                <c:pt idx="214">
                  <c:v>820944.44270125031</c:v>
                </c:pt>
                <c:pt idx="215">
                  <c:v>980147.68894638284</c:v>
                </c:pt>
                <c:pt idx="216">
                  <c:v>1504273.2355560043</c:v>
                </c:pt>
                <c:pt idx="217">
                  <c:v>3777332.5573015185</c:v>
                </c:pt>
                <c:pt idx="218">
                  <c:v>1743488.5300035384</c:v>
                </c:pt>
                <c:pt idx="219">
                  <c:v>1086788.8752940381</c:v>
                </c:pt>
                <c:pt idx="220">
                  <c:v>970802.96369132749</c:v>
                </c:pt>
                <c:pt idx="221">
                  <c:v>1309875.3376571822</c:v>
                </c:pt>
                <c:pt idx="222">
                  <c:v>1000891.397642437</c:v>
                </c:pt>
                <c:pt idx="223">
                  <c:v>1703845.9934560375</c:v>
                </c:pt>
                <c:pt idx="224">
                  <c:v>1297140.7603411451</c:v>
                </c:pt>
                <c:pt idx="225">
                  <c:v>1063824.7185650812</c:v>
                </c:pt>
                <c:pt idx="226">
                  <c:v>1729354.199606027</c:v>
                </c:pt>
                <c:pt idx="227">
                  <c:v>1964485.1286680992</c:v>
                </c:pt>
                <c:pt idx="228">
                  <c:v>1713624.9203779432</c:v>
                </c:pt>
                <c:pt idx="229">
                  <c:v>1719124.5080770703</c:v>
                </c:pt>
                <c:pt idx="230">
                  <c:v>1709381.302972202</c:v>
                </c:pt>
                <c:pt idx="231">
                  <c:v>1886936.7821893576</c:v>
                </c:pt>
                <c:pt idx="232">
                  <c:v>984004.06734709127</c:v>
                </c:pt>
                <c:pt idx="233">
                  <c:v>1927766.2284149728</c:v>
                </c:pt>
                <c:pt idx="234">
                  <c:v>2479446.8451601695</c:v>
                </c:pt>
                <c:pt idx="235">
                  <c:v>2316733.2314053848</c:v>
                </c:pt>
                <c:pt idx="236">
                  <c:v>2846890.9319887422</c:v>
                </c:pt>
                <c:pt idx="237">
                  <c:v>3329892.7667494263</c:v>
                </c:pt>
                <c:pt idx="238">
                  <c:v>3776715.4860406751</c:v>
                </c:pt>
                <c:pt idx="239">
                  <c:v>5841918.7556362571</c:v>
                </c:pt>
                <c:pt idx="240">
                  <c:v>7342369.0964176925</c:v>
                </c:pt>
                <c:pt idx="241">
                  <c:v>4295616.2938981755</c:v>
                </c:pt>
                <c:pt idx="242">
                  <c:v>2517099.3813366829</c:v>
                </c:pt>
                <c:pt idx="243">
                  <c:v>3840652.7636819109</c:v>
                </c:pt>
                <c:pt idx="244">
                  <c:v>6141830</c:v>
                </c:pt>
                <c:pt idx="245">
                  <c:v>6496351</c:v>
                </c:pt>
                <c:pt idx="246">
                  <c:v>7021816</c:v>
                </c:pt>
                <c:pt idx="247">
                  <c:v>6643315</c:v>
                </c:pt>
                <c:pt idx="248">
                  <c:v>6014906</c:v>
                </c:pt>
                <c:pt idx="249">
                  <c:v>5700990</c:v>
                </c:pt>
                <c:pt idx="250">
                  <c:v>6412679</c:v>
                </c:pt>
                <c:pt idx="251">
                  <c:v>6670923</c:v>
                </c:pt>
                <c:pt idx="252">
                  <c:v>6473255</c:v>
                </c:pt>
                <c:pt idx="253">
                  <c:v>5732247</c:v>
                </c:pt>
                <c:pt idx="254">
                  <c:v>4936130</c:v>
                </c:pt>
                <c:pt idx="255">
                  <c:v>2335001</c:v>
                </c:pt>
                <c:pt idx="256">
                  <c:v>1358540</c:v>
                </c:pt>
                <c:pt idx="257">
                  <c:v>1871345</c:v>
                </c:pt>
                <c:pt idx="258">
                  <c:v>3366504</c:v>
                </c:pt>
                <c:pt idx="259">
                  <c:v>3777433</c:v>
                </c:pt>
                <c:pt idx="260">
                  <c:v>2379685</c:v>
                </c:pt>
                <c:pt idx="261">
                  <c:v>6652056</c:v>
                </c:pt>
                <c:pt idx="262">
                  <c:v>1689564</c:v>
                </c:pt>
                <c:pt idx="263">
                  <c:v>1664903</c:v>
                </c:pt>
                <c:pt idx="264">
                  <c:v>1533871</c:v>
                </c:pt>
                <c:pt idx="265">
                  <c:v>3201166</c:v>
                </c:pt>
                <c:pt idx="266">
                  <c:v>3596660</c:v>
                </c:pt>
                <c:pt idx="267">
                  <c:v>4394225</c:v>
                </c:pt>
                <c:pt idx="268">
                  <c:v>4160415</c:v>
                </c:pt>
                <c:pt idx="269">
                  <c:v>4084830</c:v>
                </c:pt>
                <c:pt idx="270">
                  <c:v>3819356</c:v>
                </c:pt>
                <c:pt idx="271">
                  <c:v>6084144</c:v>
                </c:pt>
                <c:pt idx="272">
                  <c:v>6832213</c:v>
                </c:pt>
                <c:pt idx="273">
                  <c:v>7425660</c:v>
                </c:pt>
                <c:pt idx="274">
                  <c:v>6582163</c:v>
                </c:pt>
                <c:pt idx="275">
                  <c:v>8331229.737672735</c:v>
                </c:pt>
                <c:pt idx="276">
                  <c:v>8651057.7787384875</c:v>
                </c:pt>
                <c:pt idx="277">
                  <c:v>8573963.6690322142</c:v>
                </c:pt>
                <c:pt idx="278">
                  <c:v>8572041.3664610051</c:v>
                </c:pt>
                <c:pt idx="279">
                  <c:v>9452483.3117872551</c:v>
                </c:pt>
                <c:pt idx="280">
                  <c:v>9108162.4401835985</c:v>
                </c:pt>
                <c:pt idx="281">
                  <c:v>7719684.041035912</c:v>
                </c:pt>
                <c:pt idx="282">
                  <c:v>8227579.685698281</c:v>
                </c:pt>
                <c:pt idx="283">
                  <c:v>9988721.1984600406</c:v>
                </c:pt>
                <c:pt idx="284">
                  <c:v>10400576.260946363</c:v>
                </c:pt>
                <c:pt idx="285">
                  <c:v>8562847.9431610294</c:v>
                </c:pt>
                <c:pt idx="286">
                  <c:v>8683527.101635769</c:v>
                </c:pt>
                <c:pt idx="287">
                  <c:v>9073273.5367198829</c:v>
                </c:pt>
                <c:pt idx="288">
                  <c:v>9470649.8195028137</c:v>
                </c:pt>
                <c:pt idx="289">
                  <c:v>9748726.0510861948</c:v>
                </c:pt>
                <c:pt idx="290">
                  <c:v>9337833.446319608</c:v>
                </c:pt>
                <c:pt idx="291">
                  <c:v>8834902.5489980169</c:v>
                </c:pt>
                <c:pt idx="292">
                  <c:v>8546941.5925883539</c:v>
                </c:pt>
                <c:pt idx="293">
                  <c:v>8005615.6830856595</c:v>
                </c:pt>
                <c:pt idx="294">
                  <c:v>5991085.6646449268</c:v>
                </c:pt>
                <c:pt idx="295">
                  <c:v>6786488.398447644</c:v>
                </c:pt>
                <c:pt idx="296">
                  <c:v>7271721.5800058208</c:v>
                </c:pt>
                <c:pt idx="297">
                  <c:v>6760604.9006849872</c:v>
                </c:pt>
                <c:pt idx="298">
                  <c:v>7158305.6718464568</c:v>
                </c:pt>
                <c:pt idx="299">
                  <c:v>8276735.3766036155</c:v>
                </c:pt>
                <c:pt idx="300">
                  <c:v>8507586.9856868517</c:v>
                </c:pt>
                <c:pt idx="301">
                  <c:v>8322351.2897633454</c:v>
                </c:pt>
                <c:pt idx="302">
                  <c:v>6227301.3801030116</c:v>
                </c:pt>
                <c:pt idx="303">
                  <c:v>6376716.7566621136</c:v>
                </c:pt>
                <c:pt idx="304">
                  <c:v>6962345.7391135609</c:v>
                </c:pt>
                <c:pt idx="305">
                  <c:v>6806894.8905767277</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2160703.2507257867</c:v>
                </c:pt>
                <c:pt idx="328">
                  <c:v>2647757.2065786561</c:v>
                </c:pt>
                <c:pt idx="329">
                  <c:v>2668151.2768463232</c:v>
                </c:pt>
                <c:pt idx="330">
                  <c:v>3824323.4723284598</c:v>
                </c:pt>
                <c:pt idx="331">
                  <c:v>5881866.409174921</c:v>
                </c:pt>
                <c:pt idx="332">
                  <c:v>3455157.9294457845</c:v>
                </c:pt>
                <c:pt idx="333">
                  <c:v>2984496.2888479703</c:v>
                </c:pt>
                <c:pt idx="334">
                  <c:v>2519437</c:v>
                </c:pt>
                <c:pt idx="335">
                  <c:v>2955139</c:v>
                </c:pt>
                <c:pt idx="336">
                  <c:v>2354072</c:v>
                </c:pt>
                <c:pt idx="337">
                  <c:v>2397152</c:v>
                </c:pt>
                <c:pt idx="338">
                  <c:v>5083262</c:v>
                </c:pt>
                <c:pt idx="339">
                  <c:v>3897138</c:v>
                </c:pt>
                <c:pt idx="340">
                  <c:v>3212861</c:v>
                </c:pt>
                <c:pt idx="341">
                  <c:v>2623299</c:v>
                </c:pt>
                <c:pt idx="342">
                  <c:v>2273610</c:v>
                </c:pt>
                <c:pt idx="343">
                  <c:v>1773381</c:v>
                </c:pt>
                <c:pt idx="344">
                  <c:v>2701287</c:v>
                </c:pt>
                <c:pt idx="345">
                  <c:v>2993906</c:v>
                </c:pt>
                <c:pt idx="346">
                  <c:v>2828459</c:v>
                </c:pt>
                <c:pt idx="347">
                  <c:v>2646421</c:v>
                </c:pt>
                <c:pt idx="348">
                  <c:v>3205796</c:v>
                </c:pt>
                <c:pt idx="349">
                  <c:v>3318607</c:v>
                </c:pt>
                <c:pt idx="350">
                  <c:v>3076496</c:v>
                </c:pt>
                <c:pt idx="351">
                  <c:v>2941097</c:v>
                </c:pt>
                <c:pt idx="352">
                  <c:v>5178468</c:v>
                </c:pt>
                <c:pt idx="353">
                  <c:v>6173049</c:v>
                </c:pt>
                <c:pt idx="354">
                  <c:v>5957641</c:v>
                </c:pt>
                <c:pt idx="355">
                  <c:v>5208474</c:v>
                </c:pt>
                <c:pt idx="356">
                  <c:v>4578465</c:v>
                </c:pt>
                <c:pt idx="357">
                  <c:v>3444409</c:v>
                </c:pt>
                <c:pt idx="358">
                  <c:v>2179699</c:v>
                </c:pt>
                <c:pt idx="359">
                  <c:v>2226654</c:v>
                </c:pt>
                <c:pt idx="360">
                  <c:v>2117080</c:v>
                </c:pt>
                <c:pt idx="361">
                  <c:v>1549623</c:v>
                </c:pt>
                <c:pt idx="362">
                  <c:v>2119565</c:v>
                </c:pt>
                <c:pt idx="363">
                  <c:v>1595532</c:v>
                </c:pt>
                <c:pt idx="364">
                  <c:v>1209291</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2655437.0666666669</c:v>
                </c:pt>
                <c:pt idx="367">
                  <c:v>2607866.9</c:v>
                </c:pt>
                <c:pt idx="368">
                  <c:v>2446745.5333333332</c:v>
                </c:pt>
                <c:pt idx="369">
                  <c:v>2278366.4666666668</c:v>
                </c:pt>
                <c:pt idx="370">
                  <c:v>2165328.4</c:v>
                </c:pt>
                <c:pt idx="371">
                  <c:v>2157999.5</c:v>
                </c:pt>
                <c:pt idx="372">
                  <c:v>2143876.2333333334</c:v>
                </c:pt>
                <c:pt idx="373">
                  <c:v>2146803.4666666668</c:v>
                </c:pt>
                <c:pt idx="374">
                  <c:v>2176168.5333333332</c:v>
                </c:pt>
                <c:pt idx="375">
                  <c:v>2216844.9333333331</c:v>
                </c:pt>
                <c:pt idx="376">
                  <c:v>2277001.3333333335</c:v>
                </c:pt>
                <c:pt idx="377">
                  <c:v>2350714.2666666666</c:v>
                </c:pt>
                <c:pt idx="378">
                  <c:v>2443191.1333333333</c:v>
                </c:pt>
                <c:pt idx="379">
                  <c:v>2578109.0333333332</c:v>
                </c:pt>
                <c:pt idx="380">
                  <c:v>2658737.9666666668</c:v>
                </c:pt>
                <c:pt idx="381">
                  <c:v>2803350</c:v>
                </c:pt>
                <c:pt idx="382">
                  <c:v>3008161.7333333334</c:v>
                </c:pt>
                <c:pt idx="383">
                  <c:v>3147091.7</c:v>
                </c:pt>
                <c:pt idx="384">
                  <c:v>3282532.3666666667</c:v>
                </c:pt>
                <c:pt idx="385">
                  <c:v>3458014.9333333331</c:v>
                </c:pt>
                <c:pt idx="386">
                  <c:v>3618410.6</c:v>
                </c:pt>
                <c:pt idx="387">
                  <c:v>3766941.2666666666</c:v>
                </c:pt>
                <c:pt idx="388">
                  <c:v>3809921.2</c:v>
                </c:pt>
                <c:pt idx="389">
                  <c:v>3820639.4</c:v>
                </c:pt>
                <c:pt idx="390">
                  <c:v>3855458.9</c:v>
                </c:pt>
                <c:pt idx="391">
                  <c:v>3878263.2333333334</c:v>
                </c:pt>
                <c:pt idx="392">
                  <c:v>3905232.3333333335</c:v>
                </c:pt>
                <c:pt idx="393">
                  <c:v>3932483.6333333333</c:v>
                </c:pt>
                <c:pt idx="394">
                  <c:v>3966223.8</c:v>
                </c:pt>
                <c:pt idx="395">
                  <c:v>4099125.5666666669</c:v>
                </c:pt>
                <c:pt idx="396">
                  <c:v>4238576.0656400742</c:v>
                </c:pt>
                <c:pt idx="397">
                  <c:v>4263133.4298940748</c:v>
                </c:pt>
                <c:pt idx="398">
                  <c:v>4295236.5510081835</c:v>
                </c:pt>
                <c:pt idx="399">
                  <c:v>4357879.9075626889</c:v>
                </c:pt>
                <c:pt idx="400">
                  <c:v>4447470.6603904786</c:v>
                </c:pt>
                <c:pt idx="401">
                  <c:v>4446328.9090607837</c:v>
                </c:pt>
                <c:pt idx="402">
                  <c:v>4424331.6262195203</c:v>
                </c:pt>
                <c:pt idx="403">
                  <c:v>4398917.2363405684</c:v>
                </c:pt>
                <c:pt idx="404">
                  <c:v>4346333.016778131</c:v>
                </c:pt>
                <c:pt idx="405">
                  <c:v>4275961.1112760138</c:v>
                </c:pt>
                <c:pt idx="406">
                  <c:v>4207486.0249820715</c:v>
                </c:pt>
                <c:pt idx="407">
                  <c:v>4154277.1894880268</c:v>
                </c:pt>
                <c:pt idx="408">
                  <c:v>4089723.9888783055</c:v>
                </c:pt>
                <c:pt idx="409">
                  <c:v>3980574.6431137123</c:v>
                </c:pt>
                <c:pt idx="410">
                  <c:v>3889164.7157323617</c:v>
                </c:pt>
                <c:pt idx="411">
                  <c:v>3723652.5513727432</c:v>
                </c:pt>
                <c:pt idx="412">
                  <c:v>3500041.7818663213</c:v>
                </c:pt>
                <c:pt idx="413">
                  <c:v>3332898.9276711624</c:v>
                </c:pt>
                <c:pt idx="414">
                  <c:v>3143746.8994807373</c:v>
                </c:pt>
                <c:pt idx="415">
                  <c:v>2956901.9873557268</c:v>
                </c:pt>
                <c:pt idx="416">
                  <c:v>2773364.4278728534</c:v>
                </c:pt>
                <c:pt idx="417">
                  <c:v>2613822.4524160963</c:v>
                </c:pt>
                <c:pt idx="418">
                  <c:v>2536148.1387792886</c:v>
                </c:pt>
                <c:pt idx="419">
                  <c:v>2474681.31408581</c:v>
                </c:pt>
                <c:pt idx="420">
                  <c:v>2408486.0837252713</c:v>
                </c:pt>
                <c:pt idx="421">
                  <c:v>2380772.184606568</c:v>
                </c:pt>
                <c:pt idx="422">
                  <c:v>2357483.8764854479</c:v>
                </c:pt>
                <c:pt idx="423">
                  <c:v>2332773.6201347639</c:v>
                </c:pt>
                <c:pt idx="424">
                  <c:v>2316206.1106407526</c:v>
                </c:pt>
                <c:pt idx="425">
                  <c:v>2201371.0419204845</c:v>
                </c:pt>
                <c:pt idx="426">
                  <c:v>2062655.4864931919</c:v>
                </c:pt>
                <c:pt idx="427">
                  <c:v>2037842.1555725245</c:v>
                </c:pt>
                <c:pt idx="428">
                  <c:v>2033915.401125083</c:v>
                </c:pt>
                <c:pt idx="429">
                  <c:v>2032706.4445705779</c:v>
                </c:pt>
                <c:pt idx="430">
                  <c:v>2007439.4250761205</c:v>
                </c:pt>
                <c:pt idx="431">
                  <c:v>2040709.0764058158</c:v>
                </c:pt>
                <c:pt idx="432">
                  <c:v>2076574.7592470788</c:v>
                </c:pt>
                <c:pt idx="433">
                  <c:v>2097308.8157926979</c:v>
                </c:pt>
                <c:pt idx="434">
                  <c:v>2139603.2686884683</c:v>
                </c:pt>
                <c:pt idx="435">
                  <c:v>2214904.4408572526</c:v>
                </c:pt>
                <c:pt idx="436">
                  <c:v>2188549.5938178613</c:v>
                </c:pt>
                <c:pt idx="437">
                  <c:v>2160733.1293119057</c:v>
                </c:pt>
                <c:pt idx="438">
                  <c:v>2090212.96325496</c:v>
                </c:pt>
                <c:pt idx="439">
                  <c:v>2046718.3756862199</c:v>
                </c:pt>
                <c:pt idx="440">
                  <c:v>2046260.2364009037</c:v>
                </c:pt>
                <c:pt idx="441">
                  <c:v>2081509.4340938558</c:v>
                </c:pt>
                <c:pt idx="442">
                  <c:v>2094479.6036002776</c:v>
                </c:pt>
                <c:pt idx="443">
                  <c:v>2115659.8577954369</c:v>
                </c:pt>
                <c:pt idx="444">
                  <c:v>2152160.6859858609</c:v>
                </c:pt>
                <c:pt idx="445">
                  <c:v>2163156.7981108716</c:v>
                </c:pt>
                <c:pt idx="446">
                  <c:v>2208135.1909270785</c:v>
                </c:pt>
                <c:pt idx="447">
                  <c:v>2251265.0330505022</c:v>
                </c:pt>
                <c:pt idx="448">
                  <c:v>2293883.2133539766</c:v>
                </c:pt>
                <c:pt idx="449">
                  <c:v>2325289.671380789</c:v>
                </c:pt>
                <c:pt idx="450">
                  <c:v>2340622.1684079948</c:v>
                </c:pt>
                <c:pt idx="451">
                  <c:v>2332133.6675266982</c:v>
                </c:pt>
                <c:pt idx="452">
                  <c:v>2305725.5423144847</c:v>
                </c:pt>
                <c:pt idx="453">
                  <c:v>2298824.5653318358</c:v>
                </c:pt>
                <c:pt idx="454">
                  <c:v>2297909.0081591802</c:v>
                </c:pt>
                <c:pt idx="455">
                  <c:v>2293668.4102127817</c:v>
                </c:pt>
                <c:pt idx="456">
                  <c:v>2280591.5666666669</c:v>
                </c:pt>
                <c:pt idx="457">
                  <c:v>2282220.4530037721</c:v>
                </c:pt>
                <c:pt idx="458">
                  <c:v>2282909.1666295133</c:v>
                </c:pt>
                <c:pt idx="459">
                  <c:v>2279653.9381498676</c:v>
                </c:pt>
                <c:pt idx="460">
                  <c:v>2269005.0283345655</c:v>
                </c:pt>
                <c:pt idx="461">
                  <c:v>2267712.8045635275</c:v>
                </c:pt>
                <c:pt idx="462">
                  <c:v>2269574.7888295809</c:v>
                </c:pt>
                <c:pt idx="463">
                  <c:v>2284672.7928825985</c:v>
                </c:pt>
                <c:pt idx="464">
                  <c:v>2280994.9408037928</c:v>
                </c:pt>
                <c:pt idx="465">
                  <c:v>2242054.3530012388</c:v>
                </c:pt>
                <c:pt idx="466">
                  <c:v>2254697.1719163889</c:v>
                </c:pt>
                <c:pt idx="467">
                  <c:v>2258352.2316666339</c:v>
                </c:pt>
                <c:pt idx="468">
                  <c:v>2309249.9460676406</c:v>
                </c:pt>
                <c:pt idx="469">
                  <c:v>2349122.8921426656</c:v>
                </c:pt>
                <c:pt idx="470">
                  <c:v>2376335.928901155</c:v>
                </c:pt>
                <c:pt idx="471">
                  <c:v>2396849.2135076444</c:v>
                </c:pt>
                <c:pt idx="472">
                  <c:v>2439000.6887555649</c:v>
                </c:pt>
                <c:pt idx="473">
                  <c:v>2448083.0894265277</c:v>
                </c:pt>
                <c:pt idx="474">
                  <c:v>2468714.452660644</c:v>
                </c:pt>
                <c:pt idx="475">
                  <c:v>2515339.1789586698</c:v>
                </c:pt>
                <c:pt idx="476">
                  <c:v>2540655.7795261047</c:v>
                </c:pt>
                <c:pt idx="477">
                  <c:v>2552525.9230063162</c:v>
                </c:pt>
                <c:pt idx="478">
                  <c:v>2555046.4409685186</c:v>
                </c:pt>
                <c:pt idx="479">
                  <c:v>2553712.7405620422</c:v>
                </c:pt>
                <c:pt idx="480">
                  <c:v>2563817.1419742405</c:v>
                </c:pt>
                <c:pt idx="481">
                  <c:v>2584840.1765825478</c:v>
                </c:pt>
                <c:pt idx="482">
                  <c:v>2633897.217164095</c:v>
                </c:pt>
                <c:pt idx="483">
                  <c:v>2634643.8163034772</c:v>
                </c:pt>
                <c:pt idx="484">
                  <c:v>2619908.9730642769</c:v>
                </c:pt>
                <c:pt idx="485">
                  <c:v>2588597.936985374</c:v>
                </c:pt>
                <c:pt idx="486">
                  <c:v>2546659.4168654275</c:v>
                </c:pt>
                <c:pt idx="487">
                  <c:v>2492231.7606407418</c:v>
                </c:pt>
                <c:pt idx="488">
                  <c:v>2482504.2136816676</c:v>
                </c:pt>
                <c:pt idx="489">
                  <c:v>2506536.3421613127</c:v>
                </c:pt>
                <c:pt idx="490">
                  <c:v>2568790.6519766152</c:v>
                </c:pt>
                <c:pt idx="491">
                  <c:v>2638734.9757476537</c:v>
                </c:pt>
                <c:pt idx="492">
                  <c:v>2683038.2581482669</c:v>
                </c:pt>
                <c:pt idx="493">
                  <c:v>2704639.4540952495</c:v>
                </c:pt>
                <c:pt idx="494">
                  <c:v>2694888.8061740552</c:v>
                </c:pt>
                <c:pt idx="495">
                  <c:v>2694043.5606432757</c:v>
                </c:pt>
                <c:pt idx="496">
                  <c:v>2713420.1083947928</c:v>
                </c:pt>
                <c:pt idx="497">
                  <c:v>2724970.9153112131</c:v>
                </c:pt>
                <c:pt idx="498">
                  <c:v>2721521.9009102071</c:v>
                </c:pt>
                <c:pt idx="499">
                  <c:v>2700110.621501849</c:v>
                </c:pt>
                <c:pt idx="500">
                  <c:v>2683252.4847433595</c:v>
                </c:pt>
                <c:pt idx="501">
                  <c:v>2693685.5668035368</c:v>
                </c:pt>
                <c:pt idx="502">
                  <c:v>2704051.8915556162</c:v>
                </c:pt>
                <c:pt idx="503">
                  <c:v>2738066.6575513198</c:v>
                </c:pt>
                <c:pt idx="504">
                  <c:v>2745529.9276505369</c:v>
                </c:pt>
                <c:pt idx="505">
                  <c:v>2724173.6680191779</c:v>
                </c:pt>
                <c:pt idx="506">
                  <c:v>2721714.0341184097</c:v>
                </c:pt>
                <c:pt idx="507">
                  <c:v>2703419.6239715312</c:v>
                </c:pt>
                <c:pt idx="508">
                  <c:v>2734154.9393426622</c:v>
                </c:pt>
                <c:pt idx="509">
                  <c:v>2775395.8064158051</c:v>
                </c:pt>
                <c:pt idx="510">
                  <c:v>2786825.8050036072</c:v>
                </c:pt>
                <c:pt idx="511">
                  <c:v>2756674.9703952996</c:v>
                </c:pt>
                <c:pt idx="512">
                  <c:v>2732800.5298137525</c:v>
                </c:pt>
                <c:pt idx="513">
                  <c:v>2751661.8306743703</c:v>
                </c:pt>
                <c:pt idx="514">
                  <c:v>2775569.0072469036</c:v>
                </c:pt>
                <c:pt idx="515">
                  <c:v>2846702.043325807</c:v>
                </c:pt>
                <c:pt idx="516">
                  <c:v>2918130.8634457537</c:v>
                </c:pt>
                <c:pt idx="517">
                  <c:v>3004711.3333333335</c:v>
                </c:pt>
                <c:pt idx="518">
                  <c:v>3023069.3</c:v>
                </c:pt>
                <c:pt idx="519">
                  <c:v>2967949.8394906339</c:v>
                </c:pt>
                <c:pt idx="520">
                  <c:v>2857178.8279097695</c:v>
                </c:pt>
                <c:pt idx="521">
                  <c:v>2735934.8820474837</c:v>
                </c:pt>
                <c:pt idx="522">
                  <c:v>2633485.9398024548</c:v>
                </c:pt>
                <c:pt idx="523">
                  <c:v>2556597.6575880996</c:v>
                </c:pt>
                <c:pt idx="524">
                  <c:v>2506535.7040327755</c:v>
                </c:pt>
                <c:pt idx="525">
                  <c:v>2493190.5133594545</c:v>
                </c:pt>
                <c:pt idx="526">
                  <c:v>2452511.6303131632</c:v>
                </c:pt>
                <c:pt idx="527">
                  <c:v>2429502.8512923722</c:v>
                </c:pt>
                <c:pt idx="528">
                  <c:v>2420983.7391604823</c:v>
                </c:pt>
                <c:pt idx="529">
                  <c:v>2382016.0152721624</c:v>
                </c:pt>
                <c:pt idx="530">
                  <c:v>2385191.1736915186</c:v>
                </c:pt>
                <c:pt idx="531">
                  <c:v>2369770.1783067416</c:v>
                </c:pt>
                <c:pt idx="532">
                  <c:v>2352433.3231122661</c:v>
                </c:pt>
                <c:pt idx="533">
                  <c:v>2312942.3802967933</c:v>
                </c:pt>
                <c:pt idx="534">
                  <c:v>2250633.6222832496</c:v>
                </c:pt>
                <c:pt idx="535">
                  <c:v>2218066.052890629</c:v>
                </c:pt>
                <c:pt idx="536">
                  <c:v>2165378.2552609174</c:v>
                </c:pt>
                <c:pt idx="537">
                  <c:v>2139190.2666127658</c:v>
                </c:pt>
                <c:pt idx="538">
                  <c:v>2068511.9134485449</c:v>
                </c:pt>
                <c:pt idx="539">
                  <c:v>1988592.0785743147</c:v>
                </c:pt>
                <c:pt idx="540">
                  <c:v>1978857.3891119668</c:v>
                </c:pt>
                <c:pt idx="541">
                  <c:v>1939686.0077247173</c:v>
                </c:pt>
                <c:pt idx="542">
                  <c:v>1895099.248913527</c:v>
                </c:pt>
                <c:pt idx="543">
                  <c:v>1869258.0157327703</c:v>
                </c:pt>
                <c:pt idx="544">
                  <c:v>1799460.4756594039</c:v>
                </c:pt>
                <c:pt idx="545">
                  <c:v>1700615.3706398979</c:v>
                </c:pt>
                <c:pt idx="546">
                  <c:v>1632175.35114225</c:v>
                </c:pt>
                <c:pt idx="547">
                  <c:v>1537106.3922453255</c:v>
                </c:pt>
                <c:pt idx="548">
                  <c:v>1471132.2197881439</c:v>
                </c:pt>
                <c:pt idx="549">
                  <c:v>1468561.9802975098</c:v>
                </c:pt>
                <c:pt idx="550">
                  <c:v>1491511.5918783741</c:v>
                </c:pt>
                <c:pt idx="551">
                  <c:v>1500661.1710739932</c:v>
                </c:pt>
                <c:pt idx="552">
                  <c:v>1503195.2466523552</c:v>
                </c:pt>
                <c:pt idx="553">
                  <c:v>1485039.8288667111</c:v>
                </c:pt>
                <c:pt idx="554">
                  <c:v>1476886.2157553686</c:v>
                </c:pt>
                <c:pt idx="555">
                  <c:v>1439490.5397620229</c:v>
                </c:pt>
                <c:pt idx="556">
                  <c:v>1433261.6894749808</c:v>
                </c:pt>
                <c:pt idx="557">
                  <c:v>1381958.2684957713</c:v>
                </c:pt>
                <c:pt idx="558">
                  <c:v>1322085.6806276613</c:v>
                </c:pt>
                <c:pt idx="559">
                  <c:v>1321880.3711826475</c:v>
                </c:pt>
                <c:pt idx="560">
                  <c:v>1280084.0127632918</c:v>
                </c:pt>
                <c:pt idx="561">
                  <c:v>1267873.0081480688</c:v>
                </c:pt>
                <c:pt idx="562">
                  <c:v>1242577.4300092107</c:v>
                </c:pt>
                <c:pt idx="563">
                  <c:v>1254652.8061580171</c:v>
                </c:pt>
                <c:pt idx="564">
                  <c:v>1254140.4308382268</c:v>
                </c:pt>
                <c:pt idx="565">
                  <c:v>1216148.5668975145</c:v>
                </c:pt>
                <c:pt idx="566">
                  <c:v>1182473.9978605593</c:v>
                </c:pt>
                <c:pt idx="567">
                  <c:v>1146058.2531753776</c:v>
                </c:pt>
                <c:pt idx="568">
                  <c:v>1117915.5396729319</c:v>
                </c:pt>
                <c:pt idx="569">
                  <c:v>1111527.0412138284</c:v>
                </c:pt>
                <c:pt idx="570">
                  <c:v>1050166.8306761764</c:v>
                </c:pt>
                <c:pt idx="571">
                  <c:v>1044846.5453967594</c:v>
                </c:pt>
                <c:pt idx="572">
                  <c:v>1039781.2708746162</c:v>
                </c:pt>
                <c:pt idx="573">
                  <c:v>985136.93738870637</c:v>
                </c:pt>
                <c:pt idx="574">
                  <c:v>985521.47746207297</c:v>
                </c:pt>
                <c:pt idx="575">
                  <c:v>971648.44914824562</c:v>
                </c:pt>
                <c:pt idx="576">
                  <c:v>924489.33531256032</c:v>
                </c:pt>
                <c:pt idx="577">
                  <c:v>906140.36087615148</c:v>
                </c:pt>
                <c:pt idx="578">
                  <c:v>871972.96666666667</c:v>
                </c:pt>
                <c:pt idx="579">
                  <c:v>832153.1333333333</c:v>
                </c:pt>
                <c:pt idx="580">
                  <c:v>798336.88142337499</c:v>
                </c:pt>
                <c:pt idx="581">
                  <c:v>786383.03772158769</c:v>
                </c:pt>
                <c:pt idx="582">
                  <c:v>803398.61224012112</c:v>
                </c:pt>
                <c:pt idx="583">
                  <c:v>915352.09748350503</c:v>
                </c:pt>
                <c:pt idx="584">
                  <c:v>946234.18181695638</c:v>
                </c:pt>
                <c:pt idx="585">
                  <c:v>945143.24432675762</c:v>
                </c:pt>
                <c:pt idx="586">
                  <c:v>938848.30978313519</c:v>
                </c:pt>
                <c:pt idx="587">
                  <c:v>965436.45437170798</c:v>
                </c:pt>
                <c:pt idx="588">
                  <c:v>979823.80095978931</c:v>
                </c:pt>
                <c:pt idx="589">
                  <c:v>997406.33407499047</c:v>
                </c:pt>
                <c:pt idx="590">
                  <c:v>989680.09275302861</c:v>
                </c:pt>
                <c:pt idx="591">
                  <c:v>948463.95003853133</c:v>
                </c:pt>
                <c:pt idx="592">
                  <c:v>946339.79002539883</c:v>
                </c:pt>
                <c:pt idx="593">
                  <c:v>937172.16098100238</c:v>
                </c:pt>
                <c:pt idx="594">
                  <c:v>956407.19166026707</c:v>
                </c:pt>
                <c:pt idx="595">
                  <c:v>1012400.4752628361</c:v>
                </c:pt>
                <c:pt idx="596">
                  <c:v>1066688.4186952428</c:v>
                </c:pt>
                <c:pt idx="597">
                  <c:v>1123746.6447682215</c:v>
                </c:pt>
                <c:pt idx="598">
                  <c:v>1145901.1136797913</c:v>
                </c:pt>
                <c:pt idx="599">
                  <c:v>1181360.4879602902</c:v>
                </c:pt>
                <c:pt idx="600">
                  <c:v>1252876.1494656291</c:v>
                </c:pt>
                <c:pt idx="601">
                  <c:v>1304492.557179142</c:v>
                </c:pt>
                <c:pt idx="602">
                  <c:v>1374349.7882454335</c:v>
                </c:pt>
                <c:pt idx="603">
                  <c:v>1473289.1804704145</c:v>
                </c:pt>
                <c:pt idx="604">
                  <c:v>1570986.8633384369</c:v>
                </c:pt>
                <c:pt idx="605">
                  <c:v>1749980.7218596456</c:v>
                </c:pt>
                <c:pt idx="606">
                  <c:v>1993117.1917402355</c:v>
                </c:pt>
                <c:pt idx="607">
                  <c:v>2124744.6015368411</c:v>
                </c:pt>
                <c:pt idx="608">
                  <c:v>2207680.0809147307</c:v>
                </c:pt>
                <c:pt idx="609">
                  <c:v>2316045.6397041278</c:v>
                </c:pt>
                <c:pt idx="610">
                  <c:v>2493408.4916140861</c:v>
                </c:pt>
                <c:pt idx="611">
                  <c:v>2677281.935315873</c:v>
                </c:pt>
                <c:pt idx="612">
                  <c:v>2861200.0274640066</c:v>
                </c:pt>
                <c:pt idx="613">
                  <c:v>2956732.7755539557</c:v>
                </c:pt>
                <c:pt idx="614">
                  <c:v>3099113.3578871712</c:v>
                </c:pt>
                <c:pt idx="615">
                  <c:v>3252920.0620440366</c:v>
                </c:pt>
                <c:pt idx="616">
                  <c:v>3434315.9299209923</c:v>
                </c:pt>
                <c:pt idx="617">
                  <c:v>3613017.5186657528</c:v>
                </c:pt>
                <c:pt idx="618">
                  <c:v>3795429.6387443384</c:v>
                </c:pt>
                <c:pt idx="619">
                  <c:v>3929709.6722958037</c:v>
                </c:pt>
                <c:pt idx="620">
                  <c:v>4051009.3136177654</c:v>
                </c:pt>
                <c:pt idx="621">
                  <c:v>4093381.8563322625</c:v>
                </c:pt>
                <c:pt idx="622">
                  <c:v>4081021.3830120615</c:v>
                </c:pt>
                <c:pt idx="623">
                  <c:v>4077916.712056458</c:v>
                </c:pt>
                <c:pt idx="624">
                  <c:v>4133012.6813771934</c:v>
                </c:pt>
                <c:pt idx="625">
                  <c:v>4201622.9644412911</c:v>
                </c:pt>
                <c:pt idx="626">
                  <c:v>4223966.421008884</c:v>
                </c:pt>
                <c:pt idx="627">
                  <c:v>4382803.728269239</c:v>
                </c:pt>
                <c:pt idx="628">
                  <c:v>4406322.3926910032</c:v>
                </c:pt>
                <c:pt idx="629">
                  <c:v>4397560.2850771705</c:v>
                </c:pt>
                <c:pt idx="630">
                  <c:v>4366041.0902384985</c:v>
                </c:pt>
                <c:pt idx="631">
                  <c:v>4395522.1825249847</c:v>
                </c:pt>
                <c:pt idx="632">
                  <c:v>4420514.4847920276</c:v>
                </c:pt>
                <c:pt idx="633">
                  <c:v>4455992.2259003799</c:v>
                </c:pt>
                <c:pt idx="634">
                  <c:v>4468782.2096990235</c:v>
                </c:pt>
                <c:pt idx="635">
                  <c:v>4410212.5845111487</c:v>
                </c:pt>
                <c:pt idx="636">
                  <c:v>4292778.8146305587</c:v>
                </c:pt>
                <c:pt idx="637">
                  <c:v>4352396.4048339529</c:v>
                </c:pt>
                <c:pt idx="638">
                  <c:v>4496233.5254560644</c:v>
                </c:pt>
                <c:pt idx="639">
                  <c:v>4615733.7666666666</c:v>
                </c:pt>
                <c:pt idx="640">
                  <c:v>4630411.5333333332</c:v>
                </c:pt>
                <c:pt idx="641">
                  <c:v>4691574.1579224253</c:v>
                </c:pt>
                <c:pt idx="642">
                  <c:v>4745882.217213707</c:v>
                </c:pt>
                <c:pt idx="643">
                  <c:v>4810237.1728481147</c:v>
                </c:pt>
                <c:pt idx="644">
                  <c:v>4895475.0183968144</c:v>
                </c:pt>
                <c:pt idx="645">
                  <c:v>5020524.7954563899</c:v>
                </c:pt>
                <c:pt idx="646">
                  <c:v>5110374.2434625095</c:v>
                </c:pt>
                <c:pt idx="647">
                  <c:v>5145332.9448303739</c:v>
                </c:pt>
                <c:pt idx="648">
                  <c:v>5203810.4343536496</c:v>
                </c:pt>
                <c:pt idx="649">
                  <c:v>5345692.9076356506</c:v>
                </c:pt>
                <c:pt idx="650">
                  <c:v>5527841.1163338618</c:v>
                </c:pt>
                <c:pt idx="651">
                  <c:v>5735436.0144392299</c:v>
                </c:pt>
                <c:pt idx="652">
                  <c:v>5979602.2511604233</c:v>
                </c:pt>
                <c:pt idx="653">
                  <c:v>6219666.5357177528</c:v>
                </c:pt>
                <c:pt idx="654">
                  <c:v>6423138.063034513</c:v>
                </c:pt>
                <c:pt idx="655">
                  <c:v>6622181.1647373857</c:v>
                </c:pt>
                <c:pt idx="656">
                  <c:v>6854119.4462813726</c:v>
                </c:pt>
                <c:pt idx="657">
                  <c:v>6926880.9979146402</c:v>
                </c:pt>
                <c:pt idx="658">
                  <c:v>7155460.2510009194</c:v>
                </c:pt>
                <c:pt idx="659">
                  <c:v>7366817.3404371077</c:v>
                </c:pt>
                <c:pt idx="660">
                  <c:v>7515391.1625919379</c:v>
                </c:pt>
                <c:pt idx="661">
                  <c:v>7634901.9092068588</c:v>
                </c:pt>
                <c:pt idx="662">
                  <c:v>7757403.9618737204</c:v>
                </c:pt>
                <c:pt idx="663">
                  <c:v>7836283.2918965528</c:v>
                </c:pt>
                <c:pt idx="664">
                  <c:v>7936212.9809581013</c:v>
                </c:pt>
                <c:pt idx="665">
                  <c:v>8075943.1601782208</c:v>
                </c:pt>
                <c:pt idx="666">
                  <c:v>8232217.5263677817</c:v>
                </c:pt>
                <c:pt idx="667">
                  <c:v>8306824.4360265601</c:v>
                </c:pt>
                <c:pt idx="668">
                  <c:v>8286660.7153633274</c:v>
                </c:pt>
                <c:pt idx="669">
                  <c:v>8251695.940585399</c:v>
                </c:pt>
                <c:pt idx="670">
                  <c:v>8264368.6985558514</c:v>
                </c:pt>
                <c:pt idx="671">
                  <c:v>8213557.5369859831</c:v>
                </c:pt>
                <c:pt idx="672">
                  <c:v>8115578.3001336195</c:v>
                </c:pt>
                <c:pt idx="673">
                  <c:v>7979402.2245683977</c:v>
                </c:pt>
                <c:pt idx="674">
                  <c:v>7846442.0630095862</c:v>
                </c:pt>
                <c:pt idx="675">
                  <c:v>7674033.0660163807</c:v>
                </c:pt>
                <c:pt idx="676">
                  <c:v>7511717.0247424385</c:v>
                </c:pt>
                <c:pt idx="677">
                  <c:v>7410235.8029544391</c:v>
                </c:pt>
                <c:pt idx="678">
                  <c:v>7285280.8721960597</c:v>
                </c:pt>
                <c:pt idx="679">
                  <c:v>7225905.2714484306</c:v>
                </c:pt>
                <c:pt idx="680">
                  <c:v>7146560.8457938135</c:v>
                </c:pt>
                <c:pt idx="681">
                  <c:v>7145039.899942263</c:v>
                </c:pt>
                <c:pt idx="682">
                  <c:v>7215104.4507847298</c:v>
                </c:pt>
                <c:pt idx="683">
                  <c:v>7152175.9880659925</c:v>
                </c:pt>
                <c:pt idx="684">
                  <c:v>7051726.5117999706</c:v>
                </c:pt>
                <c:pt idx="685">
                  <c:v>6912482.5856773462</c:v>
                </c:pt>
                <c:pt idx="686">
                  <c:v>6744307.6477633454</c:v>
                </c:pt>
                <c:pt idx="687">
                  <c:v>6573321.0802076841</c:v>
                </c:pt>
                <c:pt idx="688">
                  <c:v>6411221.1867787233</c:v>
                </c:pt>
                <c:pt idx="689">
                  <c:v>6277520.5650303867</c:v>
                </c:pt>
                <c:pt idx="690">
                  <c:v>6202587.734699185</c:v>
                </c:pt>
                <c:pt idx="691">
                  <c:v>6070272.4508643635</c:v>
                </c:pt>
                <c:pt idx="692">
                  <c:v>5916041.3372255992</c:v>
                </c:pt>
                <c:pt idx="693">
                  <c:v>5762711.2822269592</c:v>
                </c:pt>
                <c:pt idx="694">
                  <c:v>5612359.6667180322</c:v>
                </c:pt>
                <c:pt idx="695">
                  <c:v>5425406.863392788</c:v>
                </c:pt>
                <c:pt idx="696">
                  <c:v>5269298.0796141755</c:v>
                </c:pt>
                <c:pt idx="697">
                  <c:v>5187948.5835945597</c:v>
                </c:pt>
                <c:pt idx="698">
                  <c:v>5095543.801905985</c:v>
                </c:pt>
                <c:pt idx="699">
                  <c:v>4982469.7863121815</c:v>
                </c:pt>
                <c:pt idx="700">
                  <c:v>4834372.828341729</c:v>
                </c:pt>
                <c:pt idx="701">
                  <c:v>4705980.9653225057</c:v>
                </c:pt>
                <c:pt idx="702">
                  <c:v>4594060.676216919</c:v>
                </c:pt>
                <c:pt idx="703">
                  <c:v>4524343.0294810673</c:v>
                </c:pt>
                <c:pt idx="704">
                  <c:v>4541010.5454911785</c:v>
                </c:pt>
                <c:pt idx="705">
                  <c:v>4528241.36542481</c:v>
                </c:pt>
                <c:pt idx="706">
                  <c:v>4494047.3586926302</c:v>
                </c:pt>
                <c:pt idx="707">
                  <c:v>4425649.0791127672</c:v>
                </c:pt>
                <c:pt idx="708">
                  <c:v>4352138.3536812039</c:v>
                </c:pt>
                <c:pt idx="709">
                  <c:v>4137669.2811468332</c:v>
                </c:pt>
                <c:pt idx="710">
                  <c:v>3960370.7314365706</c:v>
                </c:pt>
                <c:pt idx="711">
                  <c:v>3776260.279182754</c:v>
                </c:pt>
                <c:pt idx="712">
                  <c:v>3511026.7916190941</c:v>
                </c:pt>
                <c:pt idx="713">
                  <c:v>3359726.8364471677</c:v>
                </c:pt>
                <c:pt idx="714">
                  <c:v>3251347.8520630971</c:v>
                </c:pt>
                <c:pt idx="715">
                  <c:v>3176254.4764828491</c:v>
                </c:pt>
                <c:pt idx="716">
                  <c:v>3135718.1661861958</c:v>
                </c:pt>
                <c:pt idx="717">
                  <c:v>3110244.5487752566</c:v>
                </c:pt>
                <c:pt idx="718">
                  <c:v>3160061.9891179376</c:v>
                </c:pt>
                <c:pt idx="719">
                  <c:v>3232677.0547634205</c:v>
                </c:pt>
                <c:pt idx="720">
                  <c:v>3306495.0629397924</c:v>
                </c:pt>
                <c:pt idx="721">
                  <c:v>3386209.8668263596</c:v>
                </c:pt>
                <c:pt idx="722">
                  <c:v>3450665.7611315968</c:v>
                </c:pt>
                <c:pt idx="723">
                  <c:v>3493455.9527740707</c:v>
                </c:pt>
                <c:pt idx="724">
                  <c:v>3477854.012554782</c:v>
                </c:pt>
                <c:pt idx="725">
                  <c:v>3463137.4366599042</c:v>
                </c:pt>
                <c:pt idx="726">
                  <c:v>3406229.3209156226</c:v>
                </c:pt>
                <c:pt idx="727">
                  <c:v>3261821.2072764584</c:v>
                </c:pt>
                <c:pt idx="728">
                  <c:v>3217301.4429615987</c:v>
                </c:pt>
                <c:pt idx="729">
                  <c:v>3171002.6333333333</c:v>
                </c:pt>
                <c:pt idx="730">
                  <c:v>3127331.1</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48"/>
  <sheetViews>
    <sheetView tabSelected="1" zoomScaleNormal="100" workbookViewId="0">
      <pane xSplit="1" ySplit="1" topLeftCell="B5110" activePane="bottomRight" state="frozen"/>
      <selection pane="topRight" activeCell="X99" sqref="X99"/>
      <selection pane="bottomLeft" activeCell="X99" sqref="X99"/>
      <selection pane="bottomRight" activeCell="B5115" sqref="B5115:C5115"/>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5721650.292086402</v>
      </c>
      <c r="D3962" s="27">
        <v>10399703.364558524</v>
      </c>
      <c r="E3962" s="27">
        <v>386837.34335507452</v>
      </c>
      <c r="F3962" s="27">
        <f t="shared" si="3792"/>
        <v>16605932</v>
      </c>
      <c r="G3962" s="27">
        <f t="shared" si="3793"/>
        <v>16508191</v>
      </c>
      <c r="H3962" s="27"/>
      <c r="I3962" s="27">
        <f t="shared" si="3785"/>
        <v>262152.57165363251</v>
      </c>
      <c r="J3962" s="6">
        <f t="shared" si="3778"/>
        <v>-1206243.3246426624</v>
      </c>
      <c r="K3962" s="27">
        <f t="shared" si="3794"/>
        <v>8696660.2232266739</v>
      </c>
      <c r="L3962" s="27">
        <f t="shared" si="3795"/>
        <v>144487.70511969278</v>
      </c>
      <c r="M3962" s="27">
        <f t="shared" si="3796"/>
        <v>9103300.5</v>
      </c>
      <c r="N3962" s="27">
        <f t="shared" si="3796"/>
        <v>7634904.6037037037</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-1557555.0764923869</v>
      </c>
      <c r="K3963" s="27">
        <f t="shared" si="3794"/>
        <v>8671777.4528843537</v>
      </c>
      <c r="L3963" s="27">
        <f t="shared" si="3795"/>
        <v>151999.89397840362</v>
      </c>
      <c r="M3963" s="27">
        <f t="shared" si="3796"/>
        <v>8629669.3000000007</v>
      </c>
      <c r="N3963" s="27">
        <f t="shared" si="3796"/>
        <v>7266222.2703703698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-2364659.5531831854</v>
      </c>
      <c r="K3964" s="27">
        <f t="shared" si="3794"/>
        <v>8615658.11647336</v>
      </c>
      <c r="L3964" s="27">
        <f t="shared" si="3795"/>
        <v>179777.25152463999</v>
      </c>
      <c r="M3964" s="27">
        <f t="shared" si="3796"/>
        <v>6508547.9333333336</v>
      </c>
      <c r="N3964" s="27">
        <f t="shared" si="3796"/>
        <v>6430775.8148148153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-1576141.1134473623</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7253358.1481481483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-1466751.756833009</v>
      </c>
      <c r="K3966" s="27">
        <f t="shared" si="3797"/>
        <v>8577854.9962770976</v>
      </c>
      <c r="L3966" s="27">
        <f t="shared" si="3798"/>
        <v>231331.20870405919</v>
      </c>
      <c r="M3966" s="27">
        <f t="shared" si="3799"/>
        <v>7616794.5333333332</v>
      </c>
      <c r="N3966" s="27">
        <f t="shared" si="3796"/>
        <v>7342434.4481481481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-2027122.6988745246</v>
      </c>
      <c r="K3967" s="27">
        <f t="shared" si="3797"/>
        <v>8523684.1645676754</v>
      </c>
      <c r="L3967" s="27">
        <f t="shared" si="3798"/>
        <v>235672.94912166361</v>
      </c>
      <c r="M3967" s="27">
        <f t="shared" si="3799"/>
        <v>7006284.7999999998</v>
      </c>
      <c r="N3967" s="27">
        <f t="shared" si="3796"/>
        <v>6732234.4148148149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-1413353.3391186472</v>
      </c>
      <c r="K3968" s="27">
        <f t="shared" si="3797"/>
        <v>8431059.5845022816</v>
      </c>
      <c r="L3968" s="27">
        <f t="shared" si="3798"/>
        <v>221992.5027645157</v>
      </c>
      <c r="M3968" s="27">
        <f t="shared" si="3799"/>
        <v>7514042.6333333338</v>
      </c>
      <c r="N3968" s="27">
        <f t="shared" si="3796"/>
        <v>7239698.7481481479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-1594383.9332821826</v>
      </c>
      <c r="K3969" s="27">
        <f t="shared" si="3797"/>
        <v>8379866.1215500655</v>
      </c>
      <c r="L3969" s="27">
        <f t="shared" si="3798"/>
        <v>193872.79321359942</v>
      </c>
      <c r="M3969" s="27">
        <f t="shared" si="3799"/>
        <v>7255297.7000000002</v>
      </c>
      <c r="N3969" s="27">
        <f t="shared" si="3796"/>
        <v>6979354.9814814813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-2540596.8043690706</v>
      </c>
      <c r="K3970" s="27">
        <f t="shared" si="3797"/>
        <v>8421700.9196211323</v>
      </c>
      <c r="L3970" s="27">
        <f t="shared" si="3798"/>
        <v>212175.9662294194</v>
      </c>
      <c r="M3970" s="27">
        <f t="shared" si="3799"/>
        <v>5978405.4666666668</v>
      </c>
      <c r="N3970" s="27">
        <f t="shared" si="3796"/>
        <v>6093280.0814814819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-3069348.4991249712</v>
      </c>
      <c r="K3971" s="27">
        <f t="shared" si="3797"/>
        <v>8575874.3624019641</v>
      </c>
      <c r="L3971" s="27">
        <f t="shared" si="3798"/>
        <v>204740.07005633935</v>
      </c>
      <c r="M3971" s="27">
        <f t="shared" si="3799"/>
        <v>5663456.5999999996</v>
      </c>
      <c r="N3971" s="27">
        <f t="shared" si="3796"/>
        <v>5711265.9333333336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-3424555.7008039067</v>
      </c>
      <c r="K3972" s="27">
        <f t="shared" si="3797"/>
        <v>8801266.5767337698</v>
      </c>
      <c r="L3972" s="27">
        <f t="shared" si="3798"/>
        <v>184711.29073680367</v>
      </c>
      <c r="M3972" s="27">
        <f t="shared" si="3799"/>
        <v>5515060.2000000002</v>
      </c>
      <c r="N3972" s="27">
        <f t="shared" si="3796"/>
        <v>5561422.166666667</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-2876587.1082192799</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6189294.2666666666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-2624914.5635723998</v>
      </c>
      <c r="K3974" s="27">
        <f t="shared" si="3800"/>
        <v>8997361.0265482254</v>
      </c>
      <c r="L3974" s="27">
        <f t="shared" si="3801"/>
        <v>179625.80369084267</v>
      </c>
      <c r="M3974" s="27">
        <f t="shared" si="3802"/>
        <v>6516208.7000000002</v>
      </c>
      <c r="N3974" s="27">
        <f t="shared" si="3796"/>
        <v>6552072.2666666666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-2362949.4641440739</v>
      </c>
      <c r="K3975" s="27">
        <f t="shared" si="3800"/>
        <v>9142167.7690060027</v>
      </c>
      <c r="L3975" s="27">
        <f t="shared" si="3801"/>
        <v>171350.92847140506</v>
      </c>
      <c r="M3975" s="27">
        <f t="shared" si="3802"/>
        <v>6926062.3666666662</v>
      </c>
      <c r="N3975" s="27">
        <f t="shared" si="3802"/>
        <v>6950569.2333333334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-1294477.1239484362</v>
      </c>
      <c r="K3976" s="27">
        <f t="shared" si="3800"/>
        <v>9328838.8632397875</v>
      </c>
      <c r="L3976" s="27">
        <f t="shared" si="3801"/>
        <v>161683.89404198117</v>
      </c>
      <c r="M3976" s="27">
        <f t="shared" si="3802"/>
        <v>8171685.5999999996</v>
      </c>
      <c r="N3976" s="27">
        <f t="shared" si="3802"/>
        <v>8196045.6333333338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-1531966.6157366894</v>
      </c>
      <c r="K3977" s="27">
        <f t="shared" si="3800"/>
        <v>9452282.6900999546</v>
      </c>
      <c r="L3977" s="27">
        <f t="shared" si="3801"/>
        <v>142912.96989060068</v>
      </c>
      <c r="M3977" s="27">
        <f t="shared" si="3802"/>
        <v>7650324.3666666662</v>
      </c>
      <c r="N3977" s="27">
        <f t="shared" si="3802"/>
        <v>8063229.0442538671</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-2568860.9559091632</v>
      </c>
      <c r="K3978" s="27">
        <f t="shared" si="3800"/>
        <v>9567053.0153810624</v>
      </c>
      <c r="L3978" s="27">
        <f t="shared" si="3801"/>
        <v>128879.18478196785</v>
      </c>
      <c r="M3978" s="27">
        <f t="shared" si="3802"/>
        <v>6718830.2000000002</v>
      </c>
      <c r="N3978" s="27">
        <f t="shared" si="3802"/>
        <v>7127071.2442538673</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-2041297.0332614684</v>
      </c>
      <c r="K3979" s="27">
        <f>AVERAGE(D3950:D3979)</f>
        <v>9630226.2673633732</v>
      </c>
      <c r="L3979" s="27">
        <f>AVERAGE(E3950:E3979)</f>
        <v>114189.11015196318</v>
      </c>
      <c r="M3979" s="27">
        <f>AVERAGE(F3950:F3979)</f>
        <v>7289402.3666666662</v>
      </c>
      <c r="N3979" s="27">
        <f t="shared" si="3802"/>
        <v>7703118.3442538669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-2191795.6279526684</v>
      </c>
      <c r="K3980" s="27">
        <f t="shared" ref="K3980:M3980" si="3803">AVERAGE(D3951:D3980)</f>
        <v>9692396.5657335483</v>
      </c>
      <c r="L3980" s="27">
        <f t="shared" si="3803"/>
        <v>126123.53980632201</v>
      </c>
      <c r="M3980" s="27">
        <f t="shared" si="3803"/>
        <v>7089317.7666666666</v>
      </c>
      <c r="N3980" s="27">
        <f t="shared" si="3802"/>
        <v>7626724.4775871998</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-1621908.0197594729</v>
      </c>
      <c r="K3981" s="27">
        <f t="shared" ref="K3981:M3981" si="3804">AVERAGE(D3952:D3981)</f>
        <v>9774984.2924645375</v>
      </c>
      <c r="L3981" s="27">
        <f t="shared" si="3804"/>
        <v>129777.07154880116</v>
      </c>
      <c r="M3981" s="27">
        <f t="shared" si="3804"/>
        <v>7700766.7999999998</v>
      </c>
      <c r="N3981" s="27">
        <f t="shared" si="3802"/>
        <v>8282853.3442538669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-1355836.028785004</v>
      </c>
      <c r="K3982" s="27">
        <f t="shared" ref="K3982:M3982" si="3805">AVERAGE(D3953:D3982)</f>
        <v>9914278.622229645</v>
      </c>
      <c r="L3982" s="27">
        <f t="shared" si="3805"/>
        <v>78042.150809225932</v>
      </c>
      <c r="M3982" s="27">
        <f t="shared" si="3805"/>
        <v>8056507.5</v>
      </c>
      <c r="N3982" s="27">
        <f t="shared" si="3802"/>
        <v>8636484.7442538664</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-1012941.0569761143</v>
      </c>
      <c r="K3983" s="27">
        <f t="shared" ref="K3983:M3983" si="3807">AVERAGE(D3954:D3983)</f>
        <v>9987544.955562979</v>
      </c>
      <c r="L3983" s="27">
        <f t="shared" si="3807"/>
        <v>34783.812333668648</v>
      </c>
      <c r="M3983" s="27">
        <f t="shared" si="3807"/>
        <v>8183077.833333333</v>
      </c>
      <c r="N3983" s="27">
        <f t="shared" si="3802"/>
        <v>9009387.7109205332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-871023.81415767537</v>
      </c>
      <c r="K3984" s="27">
        <f t="shared" ref="K3984:M3984" si="3808">AVERAGE(D3955:D3984)</f>
        <v>10031153.500291757</v>
      </c>
      <c r="L3984" s="27">
        <f t="shared" si="3808"/>
        <v>-1595.4418802152077</v>
      </c>
      <c r="M3984" s="27">
        <f t="shared" si="3808"/>
        <v>8335834.3666666662</v>
      </c>
      <c r="N3984" s="27">
        <f t="shared" si="3802"/>
        <v>9158534.2442538664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149927.89835158904</v>
      </c>
      <c r="K3985" s="27">
        <f t="shared" ref="K3985:M3985" si="3809">AVERAGE(D3956:D3985)</f>
        <v>10006245.258955896</v>
      </c>
      <c r="L3985" s="27">
        <f t="shared" si="3809"/>
        <v>10705.253613049041</v>
      </c>
      <c r="M3985" s="27">
        <f t="shared" si="3809"/>
        <v>9348954.4000000004</v>
      </c>
      <c r="N3985" s="27">
        <f t="shared" si="3802"/>
        <v>10166878.410920532</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174503.19498309487</v>
      </c>
      <c r="K3986" s="27">
        <f t="shared" ref="K3986:M3986" si="3810">AVERAGE(D3957:D3986)</f>
        <v>10034410.244488904</v>
      </c>
      <c r="L3986" s="27">
        <f t="shared" si="3810"/>
        <v>-4249.8952181326849</v>
      </c>
      <c r="M3986" s="27">
        <f t="shared" si="3810"/>
        <v>9342315.5333333332</v>
      </c>
      <c r="N3986" s="27">
        <f t="shared" si="3802"/>
        <v>10204663.544253865</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304955.95582367241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10349741.644253867</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-301673.37741073553</v>
      </c>
      <c r="K3988" s="27">
        <f t="shared" si="3811"/>
        <v>10093325.056996087</v>
      </c>
      <c r="L3988" s="27">
        <f t="shared" si="3812"/>
        <v>-36266.835331485672</v>
      </c>
      <c r="M3988" s="27">
        <f t="shared" si="3813"/>
        <v>7808757.4000000004</v>
      </c>
      <c r="N3988" s="27">
        <f t="shared" si="3802"/>
        <v>9755384.844253866</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-195469.48557027132</v>
      </c>
      <c r="K3989" s="27">
        <f t="shared" si="3811"/>
        <v>10191398.803401329</v>
      </c>
      <c r="L3989" s="27">
        <f t="shared" si="3812"/>
        <v>-54586.30691052576</v>
      </c>
      <c r="M3989" s="27">
        <f t="shared" si="3813"/>
        <v>7802801.3666666662</v>
      </c>
      <c r="N3989" s="27">
        <f t="shared" si="3813"/>
        <v>9941343.010920532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691181.96076555073</v>
      </c>
      <c r="K3990" s="27">
        <f t="shared" si="3811"/>
        <v>10310201.749287803</v>
      </c>
      <c r="L3990" s="27">
        <f t="shared" si="3812"/>
        <v>-40334.865799488129</v>
      </c>
      <c r="M3990" s="27">
        <f t="shared" si="3813"/>
        <v>8776409.4000000004</v>
      </c>
      <c r="N3990" s="27">
        <f t="shared" si="3813"/>
        <v>10961048.844253866</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1189167.6494645025</v>
      </c>
      <c r="K3991" s="26">
        <f t="shared" si="3811"/>
        <v>10339172.338198822</v>
      </c>
      <c r="L3991" s="26">
        <f t="shared" si="3812"/>
        <v>-41372.476742792504</v>
      </c>
      <c r="M3991" s="26">
        <f t="shared" si="3813"/>
        <v>9303095.333333334</v>
      </c>
      <c r="N3991" s="26">
        <f t="shared" si="3813"/>
        <v>11486967.510920532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4"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4"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4"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row>
    <row r="4052" spans="1:14"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row>
    <row r="4053" spans="1:14"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row>
    <row r="4054" spans="1:14"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row>
    <row r="4055" spans="1:14"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row>
    <row r="4056" spans="1:14"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row>
    <row r="4057" spans="1:14"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row>
    <row r="4058" spans="1:14"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row>
    <row r="4059" spans="1:14"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row>
    <row r="4060" spans="1:14"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row>
    <row r="4061" spans="1:14"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row>
    <row r="4062" spans="1:14"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row>
    <row r="4063" spans="1:14"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row>
    <row r="4064" spans="1:14"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row>
    <row r="4065" spans="1:14"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row>
    <row r="4066" spans="1:14"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row>
    <row r="4067" spans="1:14"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row>
    <row r="4068" spans="1:14"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row>
    <row r="4069" spans="1:14"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row>
    <row r="4070" spans="1:14"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row>
    <row r="4071" spans="1:14"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row>
    <row r="4072" spans="1:14"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row>
    <row r="4073" spans="1:14"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row>
    <row r="4074" spans="1:14"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row>
    <row r="4075" spans="1:14"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row>
    <row r="4076" spans="1:14"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row>
    <row r="4077" spans="1:14"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row>
    <row r="4078" spans="1:14"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row>
    <row r="4079" spans="1:14"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row>
    <row r="4080" spans="1:14"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row>
    <row r="4081" spans="1:14"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row>
    <row r="4082" spans="1:14"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row>
    <row r="4083" spans="1:14"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row>
    <row r="4084" spans="1:14"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row>
    <row r="4085" spans="1:14"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row>
    <row r="4086" spans="1:14"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row>
    <row r="4087" spans="1:14"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row>
    <row r="4088" spans="1:14"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row>
    <row r="4089" spans="1:14"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row>
    <row r="4090" spans="1:14"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row>
    <row r="4091" spans="1:14"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row>
    <row r="4092" spans="1:14"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row>
    <row r="4093" spans="1:14"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row>
    <row r="4094" spans="1:14"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row>
    <row r="4095" spans="1:14"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row>
    <row r="4096" spans="1:14"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row>
    <row r="4097" spans="1:14"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row>
    <row r="4098" spans="1:14" x14ac:dyDescent="0.2">
      <c r="A4098" s="18">
        <v>43238</v>
      </c>
      <c r="B4098" s="6">
        <v>-159684.38413045183</v>
      </c>
      <c r="C4098" s="6">
        <v>-197959.38413045183</v>
      </c>
      <c r="D4098" s="6">
        <v>2037327</v>
      </c>
      <c r="E4098" s="6">
        <v>276348.38413045183</v>
      </c>
      <c r="F4098" s="6">
        <f t="shared" si="3855"/>
        <v>2153991</v>
      </c>
      <c r="G4098" s="6">
        <f t="shared" si="3856"/>
        <v>2115716</v>
      </c>
      <c r="H4098" s="6"/>
      <c r="I4098" s="6">
        <f t="shared" si="3851"/>
        <v>568040.75571287505</v>
      </c>
      <c r="J4098" s="6">
        <f t="shared" si="3844"/>
        <v>1416066.3223795418</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4115625.6</v>
      </c>
    </row>
    <row r="4099" spans="1:14"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1458212.2389045837</v>
      </c>
      <c r="K4099" s="6">
        <f t="shared" si="3863"/>
        <v>2653959.4662290742</v>
      </c>
      <c r="L4099" s="6">
        <f t="shared" si="3864"/>
        <v>-20106.30513365753</v>
      </c>
      <c r="M4099" s="6">
        <f t="shared" si="3865"/>
        <v>3239900.2666666666</v>
      </c>
      <c r="N4099" s="6">
        <f t="shared" si="3859"/>
        <v>4092065.4</v>
      </c>
    </row>
    <row r="4100" spans="1:14"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1428587.3935079661</v>
      </c>
      <c r="K4100" s="6">
        <f t="shared" si="3863"/>
        <v>2608094.0995624075</v>
      </c>
      <c r="L4100" s="6">
        <f t="shared" si="3864"/>
        <v>-22779.526403706706</v>
      </c>
      <c r="M4100" s="6">
        <f t="shared" si="3865"/>
        <v>3155823.8</v>
      </c>
      <c r="N4100" s="6">
        <f t="shared" si="3865"/>
        <v>4013901.9666666668</v>
      </c>
    </row>
    <row r="4101" spans="1:14"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1281139.0395625462</v>
      </c>
      <c r="K4101" s="6">
        <f t="shared" si="3863"/>
        <v>2633366.7328957408</v>
      </c>
      <c r="L4101" s="6">
        <f t="shared" si="3864"/>
        <v>-21287.339124953622</v>
      </c>
      <c r="M4101" s="6">
        <f t="shared" si="3865"/>
        <v>3031483.9333333331</v>
      </c>
      <c r="N4101" s="6">
        <f t="shared" si="3865"/>
        <v>3893218.4333333331</v>
      </c>
    </row>
    <row r="4102" spans="1:14"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1904386.9352452757</v>
      </c>
      <c r="K4102" s="6">
        <f t="shared" si="3863"/>
        <v>2618855.4662290742</v>
      </c>
      <c r="L4102" s="6">
        <f t="shared" si="3864"/>
        <v>-36962.134807682909</v>
      </c>
      <c r="M4102" s="6">
        <f t="shared" si="3865"/>
        <v>3620192.9666666668</v>
      </c>
      <c r="N4102" s="6">
        <f t="shared" si="3865"/>
        <v>4486280.2666666666</v>
      </c>
    </row>
    <row r="4103" spans="1:14"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2437739.8441726994</v>
      </c>
      <c r="K4103" s="6">
        <f t="shared" si="3863"/>
        <v>2565772.8328957409</v>
      </c>
      <c r="L4103" s="6">
        <f t="shared" si="3864"/>
        <v>-19733.410401772955</v>
      </c>
      <c r="M4103" s="6">
        <f t="shared" si="3865"/>
        <v>4112487.4666666668</v>
      </c>
      <c r="N4103" s="6">
        <f t="shared" si="3865"/>
        <v>4983779.2666666666</v>
      </c>
    </row>
    <row r="4104" spans="1:14"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2515882.8432769785</v>
      </c>
      <c r="K4104" s="6">
        <f t="shared" si="3863"/>
        <v>2498612.8328957409</v>
      </c>
      <c r="L4104" s="6">
        <f t="shared" si="3864"/>
        <v>2031.5571606139342</v>
      </c>
      <c r="M4104" s="6">
        <f t="shared" si="3865"/>
        <v>3715097.1333333333</v>
      </c>
      <c r="N4104" s="6">
        <f t="shared" si="3865"/>
        <v>5016527.2333333334</v>
      </c>
    </row>
    <row r="4105" spans="1:14"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1806288.1566148701</v>
      </c>
      <c r="K4105" s="6">
        <f t="shared" si="3863"/>
        <v>2478114.2328957408</v>
      </c>
      <c r="L4105" s="6">
        <f t="shared" si="3864"/>
        <v>-4872.3228439447157</v>
      </c>
      <c r="M4105" s="6">
        <f t="shared" si="3865"/>
        <v>2880778.4666666668</v>
      </c>
      <c r="N4105" s="6">
        <f t="shared" si="3865"/>
        <v>4279530.0666666664</v>
      </c>
    </row>
    <row r="4106" spans="1:14"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1364527.5132348572</v>
      </c>
      <c r="K4106" s="6">
        <f t="shared" ref="K4106:K4112" si="3866">AVERAGE(D4077:D4106)</f>
        <v>2425402.5662290743</v>
      </c>
      <c r="L4106" s="6">
        <f t="shared" ref="L4106:L4112" si="3867">AVERAGE(E4077:E4106)</f>
        <v>-6625.7794639314216</v>
      </c>
      <c r="M4106" s="6">
        <f t="shared" ref="M4106:M4112" si="3868">AVERAGE(F4077:F4106)</f>
        <v>2682013.1</v>
      </c>
      <c r="N4106" s="6">
        <f t="shared" si="3865"/>
        <v>3783304.3</v>
      </c>
    </row>
    <row r="4107" spans="1:14"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1104901.8747975482</v>
      </c>
      <c r="K4107" s="6">
        <f t="shared" si="3866"/>
        <v>2373695.1328957407</v>
      </c>
      <c r="L4107" s="6">
        <f t="shared" si="3867"/>
        <v>-11187.707693289531</v>
      </c>
      <c r="M4107" s="6">
        <f t="shared" si="3868"/>
        <v>2373990.9</v>
      </c>
      <c r="N4107" s="6">
        <f t="shared" si="3865"/>
        <v>3467409.3</v>
      </c>
    </row>
    <row r="4108" spans="1:14"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1394924.200355866</v>
      </c>
      <c r="K4108" s="6">
        <f t="shared" si="3866"/>
        <v>2257925.5662290743</v>
      </c>
      <c r="L4108" s="6">
        <f t="shared" si="3867"/>
        <v>-22804.233251606984</v>
      </c>
      <c r="M4108" s="6">
        <f t="shared" si="3868"/>
        <v>2536953.2666666666</v>
      </c>
      <c r="N4108" s="6">
        <f t="shared" si="3865"/>
        <v>3630045.5333333332</v>
      </c>
    </row>
    <row r="4109" spans="1:14"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1146689.6230479092</v>
      </c>
      <c r="K4109" s="6">
        <f t="shared" si="3866"/>
        <v>2163683.932895741</v>
      </c>
      <c r="L4109" s="6">
        <f t="shared" si="3867"/>
        <v>-37356.823400310241</v>
      </c>
      <c r="M4109" s="6">
        <f t="shared" si="3868"/>
        <v>2216646.2333333334</v>
      </c>
      <c r="N4109" s="6">
        <f t="shared" si="3865"/>
        <v>3273016.73254334</v>
      </c>
    </row>
    <row r="4110" spans="1:14"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865230.8040546081</v>
      </c>
      <c r="K4110" s="6">
        <f t="shared" si="3866"/>
        <v>2070972.5995624075</v>
      </c>
      <c r="L4110" s="6">
        <f t="shared" si="3867"/>
        <v>-36917.371073675713</v>
      </c>
      <c r="M4110" s="6">
        <f t="shared" si="3868"/>
        <v>2425873.4333333331</v>
      </c>
      <c r="N4110" s="6">
        <f t="shared" si="3865"/>
        <v>2899286.0325433398</v>
      </c>
    </row>
    <row r="4111" spans="1:14"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881326.21808435651</v>
      </c>
      <c r="K4111" s="6">
        <f t="shared" si="3866"/>
        <v>1990941.1995624076</v>
      </c>
      <c r="L4111" s="6">
        <f t="shared" si="3867"/>
        <v>-45559.918436757784</v>
      </c>
      <c r="M4111" s="6">
        <f t="shared" si="3868"/>
        <v>3284977.3</v>
      </c>
      <c r="N4111" s="6">
        <f t="shared" si="3865"/>
        <v>2826707.4992100066</v>
      </c>
    </row>
    <row r="4112" spans="1:14"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2064905.620079349</v>
      </c>
      <c r="K4112" s="20">
        <f t="shared" si="3866"/>
        <v>1938410.7662290742</v>
      </c>
      <c r="L4112" s="20">
        <f t="shared" si="3867"/>
        <v>-8087.9204317500817</v>
      </c>
      <c r="M4112" s="20">
        <f t="shared" si="3868"/>
        <v>4474603.2666666666</v>
      </c>
      <c r="N4112" s="20">
        <f t="shared" si="3865"/>
        <v>3995228.4658766733</v>
      </c>
    </row>
    <row r="4113" spans="1:14"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712556.60889276315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2660170.6658766731</v>
      </c>
    </row>
    <row r="4114" spans="1:14"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693512.49534528819</v>
      </c>
      <c r="K4114" s="6">
        <f t="shared" si="3870"/>
        <v>1929995.0662290743</v>
      </c>
      <c r="L4114" s="6">
        <f t="shared" si="3871"/>
        <v>-798.56236435603353</v>
      </c>
      <c r="M4114" s="6">
        <f t="shared" si="3872"/>
        <v>3137271.2333333334</v>
      </c>
      <c r="N4114" s="6">
        <f t="shared" si="3872"/>
        <v>2622708.9992100061</v>
      </c>
    </row>
    <row r="4115" spans="1:14"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-179826.43539081913</v>
      </c>
      <c r="K4115" s="6">
        <f t="shared" si="3870"/>
        <v>1943919.5662290743</v>
      </c>
      <c r="L4115" s="6">
        <f t="shared" si="3871"/>
        <v>2518.2017050845548</v>
      </c>
      <c r="M4115" s="6">
        <f t="shared" si="3872"/>
        <v>2298511.7666666666</v>
      </c>
      <c r="N4115" s="6">
        <f t="shared" si="3872"/>
        <v>1766611.3325433393</v>
      </c>
    </row>
    <row r="4116" spans="1:14"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-343298.40805127448</v>
      </c>
      <c r="K4116" s="6">
        <f t="shared" si="3870"/>
        <v>1958158.932895741</v>
      </c>
      <c r="L4116" s="6">
        <f t="shared" si="3871"/>
        <v>2714.4410322063914</v>
      </c>
      <c r="M4116" s="6">
        <f t="shared" si="3872"/>
        <v>2149054.6333333333</v>
      </c>
      <c r="N4116" s="6">
        <f t="shared" si="3872"/>
        <v>1617574.9658766726</v>
      </c>
    </row>
    <row r="4117" spans="1:14"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-607228.98874051939</v>
      </c>
      <c r="K4117" s="6">
        <f t="shared" si="3870"/>
        <v>1986150.2995624074</v>
      </c>
      <c r="L4117" s="6">
        <f t="shared" si="3871"/>
        <v>-4992.7116118816657</v>
      </c>
      <c r="M4117" s="6">
        <f t="shared" si="3872"/>
        <v>1925315</v>
      </c>
      <c r="N4117" s="6">
        <f t="shared" si="3872"/>
        <v>1373928.599210006</v>
      </c>
    </row>
    <row r="4118" spans="1:14"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-263394.88521305803</v>
      </c>
      <c r="K4118" s="6">
        <f t="shared" si="3870"/>
        <v>1950628.5328957408</v>
      </c>
      <c r="L4118" s="6">
        <f t="shared" si="3871"/>
        <v>-289.48180601019413</v>
      </c>
      <c r="M4118" s="6">
        <f t="shared" si="3872"/>
        <v>2168451.3666666667</v>
      </c>
      <c r="N4118" s="6">
        <f t="shared" si="3872"/>
        <v>1686944.1658766731</v>
      </c>
    </row>
    <row r="4119" spans="1:14"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-797175.42373070912</v>
      </c>
      <c r="K4119" s="6">
        <f t="shared" si="3870"/>
        <v>1892664.3662290743</v>
      </c>
      <c r="L4119" s="6">
        <f t="shared" si="3871"/>
        <v>9559.8233783077449</v>
      </c>
      <c r="M4119" s="6">
        <f t="shared" si="3872"/>
        <v>1599688.2333333334</v>
      </c>
      <c r="N4119" s="6">
        <f t="shared" si="3872"/>
        <v>1105048.7658766727</v>
      </c>
    </row>
    <row r="4120" spans="1:14"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184732.34542585904</v>
      </c>
      <c r="K4120" s="6">
        <f t="shared" ref="K4120:K4126" si="3873">AVERAGE(D4091:D4120)</f>
        <v>1810553.1328957409</v>
      </c>
      <c r="L4120" s="6">
        <f t="shared" ref="L4120:L4126" si="3874">AVERAGE(E4091:E4120)</f>
        <v>32491.887555072768</v>
      </c>
      <c r="M4120" s="6">
        <f t="shared" ref="M4120:M4126" si="3875">AVERAGE(F4091:F4120)</f>
        <v>2531961.4</v>
      </c>
      <c r="N4120" s="6">
        <f t="shared" si="3872"/>
        <v>2027777.3658766733</v>
      </c>
    </row>
    <row r="4121" spans="1:14"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-121529.96945772289</v>
      </c>
      <c r="K4121" s="6">
        <f t="shared" si="3873"/>
        <v>1694289.5328957408</v>
      </c>
      <c r="L4121" s="6">
        <f t="shared" si="3874"/>
        <v>50004.069105321476</v>
      </c>
      <c r="M4121" s="6">
        <f t="shared" si="3875"/>
        <v>2148275.5</v>
      </c>
      <c r="N4121" s="6">
        <f t="shared" si="3872"/>
        <v>1622763.6325433394</v>
      </c>
    </row>
    <row r="4122" spans="1:14" x14ac:dyDescent="0.2">
      <c r="A4122" s="18">
        <v>43262</v>
      </c>
      <c r="B4122" s="6">
        <v>-4417077.4420724139</v>
      </c>
      <c r="C4122" s="6">
        <v>-3662832.4420724139</v>
      </c>
      <c r="D4122" s="6">
        <v>509489</v>
      </c>
      <c r="E4122" s="6">
        <v>571697.44207241386</v>
      </c>
      <c r="F4122" s="6">
        <f t="shared" si="3855"/>
        <v>-3335891</v>
      </c>
      <c r="G4122" s="6">
        <f t="shared" si="3856"/>
        <v>-2581646</v>
      </c>
      <c r="H4122" s="6"/>
      <c r="I4122" s="6">
        <f t="shared" si="3851"/>
        <v>443857.91281983256</v>
      </c>
      <c r="J4122" s="6">
        <f t="shared" si="3869"/>
        <v>-56104.287970160876</v>
      </c>
      <c r="K4122" s="6">
        <f t="shared" si="3873"/>
        <v>1623261.1662290741</v>
      </c>
      <c r="L4122" s="6">
        <f t="shared" si="3874"/>
        <v>74992.587617759651</v>
      </c>
      <c r="M4122" s="6">
        <f t="shared" si="3875"/>
        <v>2142111.6666666665</v>
      </c>
      <c r="N4122" s="6">
        <f t="shared" si="3872"/>
        <v>1642149.4658766726</v>
      </c>
    </row>
    <row r="4123" spans="1:14" x14ac:dyDescent="0.2">
      <c r="A4123" s="18">
        <v>43263</v>
      </c>
      <c r="B4123" s="6">
        <v>-11574172.948129337</v>
      </c>
      <c r="C4123" s="6">
        <v>-10753333.948129337</v>
      </c>
      <c r="D4123" s="6">
        <v>533323</v>
      </c>
      <c r="E4123" s="6">
        <v>-202472.05187066272</v>
      </c>
      <c r="F4123" s="6">
        <f t="shared" si="3855"/>
        <v>-11243322</v>
      </c>
      <c r="G4123" s="6">
        <f t="shared" si="3856"/>
        <v>-10422483</v>
      </c>
      <c r="H4123" s="6"/>
      <c r="I4123" s="6">
        <f t="shared" si="3851"/>
        <v>480625.36262606049</v>
      </c>
      <c r="J4123" s="6">
        <f t="shared" si="3869"/>
        <v>2987.8951694002376</v>
      </c>
      <c r="K4123" s="6">
        <f t="shared" si="3873"/>
        <v>1537599.4995624076</v>
      </c>
      <c r="L4123" s="6">
        <f t="shared" si="3874"/>
        <v>73138.871144864839</v>
      </c>
      <c r="M4123" s="6">
        <f t="shared" si="3875"/>
        <v>2091363.7333333334</v>
      </c>
      <c r="N4123" s="6">
        <f t="shared" si="3872"/>
        <v>1613726.2658766732</v>
      </c>
    </row>
    <row r="4124" spans="1:14" x14ac:dyDescent="0.2">
      <c r="A4124" s="18">
        <v>43264</v>
      </c>
      <c r="B4124" s="6">
        <v>16376670.166869931</v>
      </c>
      <c r="C4124" s="6">
        <v>16610535.166869931</v>
      </c>
      <c r="D4124" s="6">
        <v>446321</v>
      </c>
      <c r="E4124" s="6">
        <v>65663.833130070008</v>
      </c>
      <c r="F4124" s="6">
        <f t="shared" si="3855"/>
        <v>16888655</v>
      </c>
      <c r="G4124" s="6">
        <f t="shared" si="3856"/>
        <v>17122520</v>
      </c>
      <c r="H4124" s="6"/>
      <c r="I4124" s="6">
        <f t="shared" si="3851"/>
        <v>334607.7930941371</v>
      </c>
      <c r="J4124" s="6">
        <f t="shared" si="3869"/>
        <v>-143291.24102918978</v>
      </c>
      <c r="K4124" s="6">
        <f t="shared" si="3873"/>
        <v>1451065.8666666667</v>
      </c>
      <c r="L4124" s="6">
        <f t="shared" si="3874"/>
        <v>79065.173572529384</v>
      </c>
      <c r="M4124" s="6">
        <f t="shared" si="3875"/>
        <v>1864738.8333333333</v>
      </c>
      <c r="N4124" s="6">
        <f t="shared" si="3872"/>
        <v>1386839.7992100059</v>
      </c>
    </row>
    <row r="4125" spans="1:14" x14ac:dyDescent="0.2">
      <c r="A4125" s="18">
        <v>43265</v>
      </c>
      <c r="B4125" s="6">
        <v>-8412993.0656297579</v>
      </c>
      <c r="C4125" s="6">
        <v>-8439416.0656297579</v>
      </c>
      <c r="D4125" s="6">
        <v>495564</v>
      </c>
      <c r="E4125" s="6">
        <v>1048513.0656297579</v>
      </c>
      <c r="F4125" s="6">
        <f t="shared" si="3855"/>
        <v>-6868916</v>
      </c>
      <c r="G4125" s="6">
        <f t="shared" si="3856"/>
        <v>-6895339</v>
      </c>
      <c r="H4125" s="6"/>
      <c r="I4125" s="6">
        <f t="shared" si="3851"/>
        <v>-238625.8205978506</v>
      </c>
      <c r="J4125" s="6">
        <f t="shared" si="3869"/>
        <v>-726348.38805451081</v>
      </c>
      <c r="K4125" s="6">
        <f t="shared" si="3873"/>
        <v>1359707.0666666667</v>
      </c>
      <c r="L4125" s="6">
        <f t="shared" si="3874"/>
        <v>113630.28726451704</v>
      </c>
      <c r="M4125" s="6">
        <f t="shared" si="3875"/>
        <v>1234711.5333333334</v>
      </c>
      <c r="N4125" s="6">
        <f t="shared" si="3872"/>
        <v>746988.96587667288</v>
      </c>
    </row>
    <row r="4126" spans="1:14" x14ac:dyDescent="0.2">
      <c r="A4126" s="18">
        <v>43266</v>
      </c>
      <c r="B4126" s="6">
        <v>10838720.141038617</v>
      </c>
      <c r="C4126" s="6">
        <v>10822275.141038617</v>
      </c>
      <c r="D4126" s="6">
        <v>141900</v>
      </c>
      <c r="E4126" s="6">
        <v>1253842.8589613829</v>
      </c>
      <c r="F4126" s="6">
        <f t="shared" si="3855"/>
        <v>12234463</v>
      </c>
      <c r="G4126" s="6">
        <f t="shared" si="3856"/>
        <v>12218018</v>
      </c>
      <c r="H4126" s="6"/>
      <c r="I4126" s="6">
        <f t="shared" si="3851"/>
        <v>482800.97007802053</v>
      </c>
      <c r="J4126" s="6">
        <f t="shared" si="3869"/>
        <v>-5078.1640453061091</v>
      </c>
      <c r="K4126" s="6">
        <f t="shared" si="3873"/>
        <v>1275265.0666666667</v>
      </c>
      <c r="L4126" s="6">
        <f t="shared" si="3874"/>
        <v>159510.09658864554</v>
      </c>
      <c r="M4126" s="6">
        <f t="shared" si="3875"/>
        <v>1917576.1333333333</v>
      </c>
      <c r="N4126" s="6">
        <f t="shared" si="3872"/>
        <v>1429696.9992100063</v>
      </c>
    </row>
    <row r="4127" spans="1:14" x14ac:dyDescent="0.2">
      <c r="A4127" s="18">
        <v>43267</v>
      </c>
      <c r="B4127" s="6">
        <v>-11901830.891052743</v>
      </c>
      <c r="C4127" s="6">
        <v>-11919783.891052743</v>
      </c>
      <c r="D4127" s="6">
        <v>0</v>
      </c>
      <c r="E4127" s="6">
        <v>566087.89105274342</v>
      </c>
      <c r="F4127" s="6">
        <f t="shared" si="3855"/>
        <v>-11335743</v>
      </c>
      <c r="G4127" s="6">
        <f t="shared" si="3856"/>
        <v>-11353696</v>
      </c>
      <c r="H4127" s="6"/>
      <c r="I4127" s="6">
        <f t="shared" ref="I4127:I4190" si="3876">AVERAGE(B4098:B4127)</f>
        <v>-378818.97874897654</v>
      </c>
      <c r="J4127" s="6">
        <f t="shared" si="3869"/>
        <v>-911955.01287230349</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473922.6325433398</v>
      </c>
    </row>
    <row r="4128" spans="1:14"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-524493.7541078144</v>
      </c>
      <c r="K4128" s="6">
        <f t="shared" si="3877"/>
        <v>1152298.7666666666</v>
      </c>
      <c r="L4128" s="6">
        <f t="shared" si="3878"/>
        <v>178352.31998448746</v>
      </c>
      <c r="M4128" s="6">
        <f t="shared" si="3879"/>
        <v>1338525.2666666666</v>
      </c>
      <c r="N4128" s="6">
        <f t="shared" si="3872"/>
        <v>806157.33254333981</v>
      </c>
    </row>
    <row r="4129" spans="1:14"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-783586.82066862332</v>
      </c>
      <c r="K4129" s="6">
        <f t="shared" si="3877"/>
        <v>1119016.7333333334</v>
      </c>
      <c r="L4129" s="6">
        <f t="shared" si="3878"/>
        <v>221110.28654529623</v>
      </c>
      <c r="M4129" s="6">
        <f t="shared" si="3879"/>
        <v>1089947.8</v>
      </c>
      <c r="N4129" s="6">
        <f t="shared" si="3879"/>
        <v>556540.19921000651</v>
      </c>
    </row>
    <row r="4130" spans="1:14"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-1298659.6263406465</v>
      </c>
      <c r="K4130" s="6">
        <f t="shared" si="3877"/>
        <v>1071082.2333333334</v>
      </c>
      <c r="L4130" s="6">
        <f t="shared" si="3878"/>
        <v>273516.52555065294</v>
      </c>
      <c r="M4130" s="6">
        <f t="shared" si="3879"/>
        <v>581472.69999999995</v>
      </c>
      <c r="N4130" s="6">
        <f t="shared" si="3879"/>
        <v>45939.132543339831</v>
      </c>
    </row>
    <row r="4131" spans="1:14"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-2473371.0575515735</v>
      </c>
      <c r="K4131" s="6">
        <f t="shared" si="3877"/>
        <v>1011013.3</v>
      </c>
      <c r="L4131" s="6">
        <f t="shared" si="3878"/>
        <v>331687.32342824677</v>
      </c>
      <c r="M4131" s="6">
        <f t="shared" si="3879"/>
        <v>165682.63333333327</v>
      </c>
      <c r="N4131" s="6">
        <f t="shared" si="3879"/>
        <v>-1130670.434123327</v>
      </c>
    </row>
    <row r="4132" spans="1:14"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-2485903.5147225172</v>
      </c>
      <c r="K4132" s="6">
        <f t="shared" si="3877"/>
        <v>972938.96666666667</v>
      </c>
      <c r="L4132" s="6">
        <f t="shared" si="3878"/>
        <v>380766.21393252327</v>
      </c>
      <c r="M4132" s="6">
        <f t="shared" si="3879"/>
        <v>164461.2666666666</v>
      </c>
      <c r="N4132" s="6">
        <f t="shared" si="3879"/>
        <v>-1132198.3341233272</v>
      </c>
    </row>
    <row r="4133" spans="1:14" x14ac:dyDescent="0.2">
      <c r="A4133" s="18">
        <v>43273</v>
      </c>
      <c r="B4133" s="6">
        <v>-18382558.890135068</v>
      </c>
      <c r="C4133" s="6">
        <v>-18399485.890135068</v>
      </c>
      <c r="D4133" s="6">
        <v>1545623</v>
      </c>
      <c r="E4133" s="6">
        <v>-29025.109864931554</v>
      </c>
      <c r="F4133" s="6">
        <f t="shared" si="3855"/>
        <v>-16865961</v>
      </c>
      <c r="G4133" s="6">
        <f t="shared" si="3856"/>
        <v>-16882888</v>
      </c>
      <c r="H4133" s="6"/>
      <c r="I4133" s="6">
        <f t="shared" si="3876"/>
        <v>-2490907.2201200663</v>
      </c>
      <c r="J4133" s="6">
        <f t="shared" si="3869"/>
        <v>-3787594.2209100598</v>
      </c>
      <c r="K4133" s="6">
        <f t="shared" si="3877"/>
        <v>973559.93333333335</v>
      </c>
      <c r="L4133" s="6">
        <f t="shared" si="3878"/>
        <v>372464.8867867323</v>
      </c>
      <c r="M4133" s="6">
        <f t="shared" si="3879"/>
        <v>-1144882.3999999999</v>
      </c>
      <c r="N4133" s="6">
        <f t="shared" si="3879"/>
        <v>-2441569.4007899933</v>
      </c>
    </row>
    <row r="4134" spans="1:14" x14ac:dyDescent="0.2">
      <c r="A4134" s="18">
        <v>43274</v>
      </c>
      <c r="B4134" s="6">
        <v>2828393.6991649205</v>
      </c>
      <c r="C4134" s="6">
        <v>2813522.6991649205</v>
      </c>
      <c r="D4134" s="6">
        <v>1383666</v>
      </c>
      <c r="E4134" s="6">
        <v>779594.30083507951</v>
      </c>
      <c r="F4134" s="6">
        <f t="shared" si="3855"/>
        <v>4991654</v>
      </c>
      <c r="G4134" s="6">
        <f t="shared" si="3856"/>
        <v>4976783</v>
      </c>
      <c r="H4134" s="6"/>
      <c r="I4134" s="6">
        <f t="shared" si="3876"/>
        <v>-2446245.1581134843</v>
      </c>
      <c r="J4134" s="6">
        <f t="shared" si="3869"/>
        <v>-3742687.5255701449</v>
      </c>
      <c r="K4134" s="6">
        <f t="shared" ref="K4134:K4140" si="3880">AVERAGE(D4105:D4134)</f>
        <v>972643.3</v>
      </c>
      <c r="L4134" s="6">
        <f t="shared" ref="L4134:L4140" si="3881">AVERAGE(E4105:E4134)</f>
        <v>390912.2914468167</v>
      </c>
      <c r="M4134" s="6">
        <f t="shared" ref="M4134:M4140" si="3882">AVERAGE(F4105:F4134)</f>
        <v>-1082689.5666666667</v>
      </c>
      <c r="N4134" s="6">
        <f t="shared" si="3879"/>
        <v>-2379131.934123327</v>
      </c>
    </row>
    <row r="4135" spans="1:14"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-2724219.4335498116</v>
      </c>
      <c r="K4135" s="6">
        <f t="shared" si="3880"/>
        <v>937948.4</v>
      </c>
      <c r="L4135" s="6">
        <f t="shared" si="3881"/>
        <v>394629.33275981783</v>
      </c>
      <c r="M4135" s="6">
        <f t="shared" si="3882"/>
        <v>-95176.933333333334</v>
      </c>
      <c r="N4135" s="6">
        <f t="shared" si="3879"/>
        <v>-1391641.7007899939</v>
      </c>
    </row>
    <row r="4136" spans="1:14"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-2130719.0783087607</v>
      </c>
      <c r="K4136" s="6">
        <f t="shared" si="3880"/>
        <v>904792.93333333335</v>
      </c>
      <c r="L4136" s="6">
        <f t="shared" si="3881"/>
        <v>414115.14418543392</v>
      </c>
      <c r="M4136" s="6">
        <f t="shared" si="3882"/>
        <v>484833.76666666666</v>
      </c>
      <c r="N4136" s="6">
        <f t="shared" si="3879"/>
        <v>-811811.00078999379</v>
      </c>
    </row>
    <row r="4137" spans="1:14" x14ac:dyDescent="0.2">
      <c r="A4137" s="18">
        <v>43277</v>
      </c>
      <c r="B4137" s="6">
        <v>3717651.2573008919</v>
      </c>
      <c r="C4137" s="6">
        <v>3711792.2573008919</v>
      </c>
      <c r="D4137" s="6">
        <v>2539997</v>
      </c>
      <c r="E4137" s="6">
        <v>-27312.257300891913</v>
      </c>
      <c r="F4137" s="6">
        <f t="shared" si="3855"/>
        <v>6230336</v>
      </c>
      <c r="G4137" s="6">
        <f t="shared" si="3856"/>
        <v>6224477</v>
      </c>
      <c r="H4137" s="6"/>
      <c r="I4137" s="6">
        <f t="shared" si="3876"/>
        <v>-578210.55809914647</v>
      </c>
      <c r="J4137" s="6">
        <f t="shared" si="3869"/>
        <v>-1874665.6588891402</v>
      </c>
      <c r="K4137" s="6">
        <f t="shared" si="3880"/>
        <v>923652</v>
      </c>
      <c r="L4137" s="6">
        <f t="shared" si="3881"/>
        <v>414911.29143247963</v>
      </c>
      <c r="M4137" s="6">
        <f t="shared" si="3882"/>
        <v>760352.73333333328</v>
      </c>
      <c r="N4137" s="6">
        <f t="shared" si="3879"/>
        <v>-536102.36745666037</v>
      </c>
    </row>
    <row r="4138" spans="1:14" x14ac:dyDescent="0.2">
      <c r="A4138" s="18">
        <v>43278</v>
      </c>
      <c r="B4138" s="6">
        <v>-18743269.426560827</v>
      </c>
      <c r="C4138" s="6">
        <v>-18762234.426560827</v>
      </c>
      <c r="D4138" s="6">
        <v>383186</v>
      </c>
      <c r="E4138" s="6">
        <v>-91431.5734391734</v>
      </c>
      <c r="F4138" s="6">
        <f t="shared" si="3855"/>
        <v>-18451515</v>
      </c>
      <c r="G4138" s="6">
        <f t="shared" si="3856"/>
        <v>-18470480</v>
      </c>
      <c r="H4138" s="6"/>
      <c r="I4138" s="6">
        <f t="shared" si="3876"/>
        <v>-1354094.8581321791</v>
      </c>
      <c r="J4138" s="6">
        <f t="shared" si="3869"/>
        <v>-2651235.9922555061</v>
      </c>
      <c r="K4138" s="6">
        <f t="shared" si="3880"/>
        <v>898681.8</v>
      </c>
      <c r="L4138" s="6">
        <f t="shared" si="3881"/>
        <v>406234.62479884538</v>
      </c>
      <c r="M4138" s="6">
        <f t="shared" si="3882"/>
        <v>-49178.433333333334</v>
      </c>
      <c r="N4138" s="6">
        <f t="shared" si="3879"/>
        <v>-1346319.5674566603</v>
      </c>
    </row>
    <row r="4139" spans="1:14" x14ac:dyDescent="0.2">
      <c r="A4139" s="18">
        <v>43279</v>
      </c>
      <c r="B4139" s="6">
        <v>12951174.604985254</v>
      </c>
      <c r="C4139" s="6">
        <v>12930887.604985254</v>
      </c>
      <c r="D4139" s="6">
        <v>773649</v>
      </c>
      <c r="E4139" s="6">
        <v>47727.395014746115</v>
      </c>
      <c r="F4139" s="6">
        <f t="shared" si="3855"/>
        <v>13772551</v>
      </c>
      <c r="G4139" s="6">
        <f t="shared" si="3856"/>
        <v>13752264</v>
      </c>
      <c r="H4139" s="6"/>
      <c r="I4139" s="6">
        <f t="shared" si="3876"/>
        <v>-948560.17278251646</v>
      </c>
      <c r="J4139" s="6">
        <f t="shared" si="3869"/>
        <v>-2205742.2394491825</v>
      </c>
      <c r="K4139" s="6">
        <f t="shared" si="3880"/>
        <v>887921.9</v>
      </c>
      <c r="L4139" s="6">
        <f t="shared" si="3881"/>
        <v>412880.47278251627</v>
      </c>
      <c r="M4139" s="6">
        <f t="shared" si="3882"/>
        <v>352242.19999999995</v>
      </c>
      <c r="N4139" s="6">
        <f t="shared" si="3879"/>
        <v>-904939.8666666667</v>
      </c>
    </row>
    <row r="4140" spans="1:14" x14ac:dyDescent="0.2">
      <c r="A4140" s="18">
        <v>43280</v>
      </c>
      <c r="B4140" s="6">
        <v>4429916.8491197713</v>
      </c>
      <c r="C4140" s="6">
        <v>4410969.8491197713</v>
      </c>
      <c r="D4140" s="6">
        <v>1848006</v>
      </c>
      <c r="E4140" s="6">
        <v>-137896.84911977127</v>
      </c>
      <c r="F4140" s="6">
        <f t="shared" si="3855"/>
        <v>6140026</v>
      </c>
      <c r="G4140" s="6">
        <f t="shared" si="3856"/>
        <v>6121079</v>
      </c>
      <c r="H4140" s="6"/>
      <c r="I4140" s="6">
        <f t="shared" si="3876"/>
        <v>-1229287.5733526335</v>
      </c>
      <c r="J4140" s="6">
        <f t="shared" si="3869"/>
        <v>-1902680.073352634</v>
      </c>
      <c r="K4140" s="6">
        <f t="shared" si="3880"/>
        <v>914639.53333333333</v>
      </c>
      <c r="L4140" s="6">
        <f t="shared" si="3881"/>
        <v>413414.54001930053</v>
      </c>
      <c r="M4140" s="6">
        <f t="shared" si="3882"/>
        <v>98766.5</v>
      </c>
      <c r="N4140" s="6">
        <f t="shared" si="3879"/>
        <v>-574626</v>
      </c>
    </row>
    <row r="4141" spans="1:14"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-2760009.7728864313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-1329963.1000000001</v>
      </c>
    </row>
    <row r="4142" spans="1:14"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-2630176.578580583</v>
      </c>
      <c r="K4142" s="20">
        <f t="shared" si="3883"/>
        <v>1064278.3333333333</v>
      </c>
      <c r="L4142" s="20">
        <f t="shared" si="3884"/>
        <v>401731.77858058253</v>
      </c>
      <c r="M4142" s="20">
        <f t="shared" si="3885"/>
        <v>-497987.63333333336</v>
      </c>
      <c r="N4142" s="20">
        <f t="shared" si="3879"/>
        <v>-1164166.4666666666</v>
      </c>
    </row>
    <row r="4143" spans="1:14"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-2515023.4026899962</v>
      </c>
      <c r="K4143" s="6">
        <f t="shared" si="3883"/>
        <v>1083984.2</v>
      </c>
      <c r="L4143" s="6">
        <f t="shared" si="3884"/>
        <v>396625.70268999634</v>
      </c>
      <c r="M4143" s="6">
        <f t="shared" si="3885"/>
        <v>-371189.7</v>
      </c>
      <c r="N4143" s="6">
        <f t="shared" si="3885"/>
        <v>-1034413.5</v>
      </c>
    </row>
    <row r="4144" spans="1:14"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-3026101.4857517276</v>
      </c>
      <c r="K4144" s="6">
        <f t="shared" si="3883"/>
        <v>1117050.9666666666</v>
      </c>
      <c r="L4144" s="6">
        <f t="shared" si="3884"/>
        <v>382759.58575172763</v>
      </c>
      <c r="M4144" s="6">
        <f t="shared" si="3885"/>
        <v>-876103.3</v>
      </c>
      <c r="N4144" s="6">
        <f t="shared" si="3885"/>
        <v>-1526290.9333333333</v>
      </c>
    </row>
    <row r="4145" spans="1:14"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-2046265.054491783</v>
      </c>
      <c r="K4145" s="6">
        <f t="shared" si="3883"/>
        <v>1170303.5333333334</v>
      </c>
      <c r="L4145" s="6">
        <f t="shared" si="3884"/>
        <v>388075.8211584494</v>
      </c>
      <c r="M4145" s="6">
        <f t="shared" si="3885"/>
        <v>159163.29999999999</v>
      </c>
      <c r="N4145" s="6">
        <f t="shared" si="3885"/>
        <v>-487885.7</v>
      </c>
    </row>
    <row r="4146" spans="1:14"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-1124658.4189493866</v>
      </c>
      <c r="K4146" s="6">
        <f t="shared" si="3883"/>
        <v>1215253.5333333334</v>
      </c>
      <c r="L4146" s="6">
        <f t="shared" si="3884"/>
        <v>391543.8189493863</v>
      </c>
      <c r="M4146" s="6">
        <f t="shared" si="3885"/>
        <v>1126020.7666666666</v>
      </c>
      <c r="N4146" s="6">
        <f t="shared" si="3885"/>
        <v>482138.93333333335</v>
      </c>
    </row>
    <row r="4147" spans="1:14"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-925163.00154371117</v>
      </c>
      <c r="K4147" s="6">
        <f t="shared" si="3883"/>
        <v>1228029.2333333334</v>
      </c>
      <c r="L4147" s="6">
        <f t="shared" si="3884"/>
        <v>394908.30154371104</v>
      </c>
      <c r="M4147" s="6">
        <f t="shared" si="3885"/>
        <v>1338361.1666666667</v>
      </c>
      <c r="N4147" s="6">
        <f t="shared" si="3885"/>
        <v>697774.53333333333</v>
      </c>
    </row>
    <row r="4148" spans="1:14"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-414069.11670234031</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1214694.2666666666</v>
      </c>
    </row>
    <row r="4149" spans="1:14"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-200382.80715396989</v>
      </c>
      <c r="K4149" s="6">
        <f t="shared" si="3888"/>
        <v>1261616.7666666666</v>
      </c>
      <c r="L4149" s="6">
        <f t="shared" si="3889"/>
        <v>391402.54048730287</v>
      </c>
      <c r="M4149" s="6">
        <f t="shared" si="3890"/>
        <v>2165386.2666666666</v>
      </c>
      <c r="N4149" s="6">
        <f t="shared" si="3885"/>
        <v>1452636.5</v>
      </c>
    </row>
    <row r="4150" spans="1:14"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-130271.11093789065</v>
      </c>
      <c r="K4150" s="6">
        <f t="shared" si="3888"/>
        <v>1299665.5333333334</v>
      </c>
      <c r="L4150" s="6">
        <f t="shared" si="3889"/>
        <v>373117.67760455736</v>
      </c>
      <c r="M4150" s="6">
        <f t="shared" si="3890"/>
        <v>2252819.3333333335</v>
      </c>
      <c r="N4150" s="6">
        <f t="shared" si="3885"/>
        <v>1542512.1</v>
      </c>
    </row>
    <row r="4151" spans="1:14" x14ac:dyDescent="0.2">
      <c r="A4151" s="18">
        <v>43291</v>
      </c>
      <c r="B4151" s="6">
        <v>-3658401.2904172614</v>
      </c>
      <c r="C4151" s="6">
        <v>-3674319.2904172614</v>
      </c>
      <c r="D4151" s="6">
        <v>2742476</v>
      </c>
      <c r="E4151" s="6">
        <v>-126100.70958273858</v>
      </c>
      <c r="F4151" s="6">
        <f t="shared" si="3886"/>
        <v>-1042026</v>
      </c>
      <c r="G4151" s="6">
        <f t="shared" si="3887"/>
        <v>-1057944</v>
      </c>
      <c r="H4151" s="6"/>
      <c r="I4151" s="6">
        <f t="shared" si="3876"/>
        <v>367871.86728029972</v>
      </c>
      <c r="J4151" s="6">
        <f t="shared" si="3869"/>
        <v>-340510.26605303347</v>
      </c>
      <c r="K4151" s="6">
        <f t="shared" si="3888"/>
        <v>1371708.1</v>
      </c>
      <c r="L4151" s="6">
        <f t="shared" si="3889"/>
        <v>348135.43271970033</v>
      </c>
      <c r="M4151" s="6">
        <f t="shared" si="3890"/>
        <v>2087715.4</v>
      </c>
      <c r="N4151" s="6">
        <f t="shared" si="3885"/>
        <v>1379333.2666666666</v>
      </c>
    </row>
    <row r="4152" spans="1:14"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-360802.33214540815</v>
      </c>
      <c r="K4152" s="6">
        <f t="shared" si="3888"/>
        <v>1460804.6333333333</v>
      </c>
      <c r="L4152" s="6">
        <f t="shared" si="3889"/>
        <v>329722.76547874179</v>
      </c>
      <c r="M4152" s="6">
        <f t="shared" si="3890"/>
        <v>2163869.3666666667</v>
      </c>
      <c r="N4152" s="6">
        <f t="shared" si="3885"/>
        <v>1429725.0666666667</v>
      </c>
    </row>
    <row r="4153" spans="1:14"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11630.277220913023</v>
      </c>
      <c r="K4153" s="6">
        <f t="shared" si="3888"/>
        <v>1563348</v>
      </c>
      <c r="L4153" s="6">
        <f t="shared" si="3889"/>
        <v>329416.15611242026</v>
      </c>
      <c r="M4153" s="6">
        <f t="shared" si="3890"/>
        <v>2666422.8666666667</v>
      </c>
      <c r="N4153" s="6">
        <f t="shared" si="3885"/>
        <v>1904394.4333333333</v>
      </c>
    </row>
    <row r="4154" spans="1:14"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-548652.95732636692</v>
      </c>
      <c r="K4154" s="6">
        <f t="shared" si="3888"/>
        <v>1672357.5</v>
      </c>
      <c r="L4154" s="6">
        <f t="shared" si="3889"/>
        <v>325171.42399303324</v>
      </c>
      <c r="M4154" s="6">
        <f t="shared" si="3890"/>
        <v>2219364.7000000002</v>
      </c>
      <c r="N4154" s="6">
        <f t="shared" si="3885"/>
        <v>1448875.9666666666</v>
      </c>
    </row>
    <row r="4155" spans="1:14"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307739.88769011921</v>
      </c>
      <c r="K4155" s="6">
        <f t="shared" ref="K4155:K4160" si="3891">AVERAGE(D4126:D4155)</f>
        <v>1751300.3</v>
      </c>
      <c r="L4155" s="6">
        <f t="shared" ref="L4155:L4160" si="3892">AVERAGE(E4126:E4155)</f>
        <v>289792.34564321447</v>
      </c>
      <c r="M4155" s="6">
        <f t="shared" ref="M4155:N4170" si="3893">AVERAGE(F4126:F4155)</f>
        <v>3118645.5333333332</v>
      </c>
      <c r="N4155" s="6">
        <f t="shared" si="3885"/>
        <v>2348832.5333333332</v>
      </c>
    </row>
    <row r="4156" spans="1:14"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30086.929747031256</v>
      </c>
      <c r="K4156" s="6">
        <f t="shared" si="3891"/>
        <v>1843687.6666666667</v>
      </c>
      <c r="L4156" s="6">
        <f t="shared" si="3892"/>
        <v>242468.70358630171</v>
      </c>
      <c r="M4156" s="6">
        <f t="shared" si="3893"/>
        <v>2885991.4333333331</v>
      </c>
      <c r="N4156" s="6">
        <f t="shared" si="3885"/>
        <v>2116243.2999999998</v>
      </c>
    </row>
    <row r="4157" spans="1:14"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508777.96478988416</v>
      </c>
      <c r="K4157" s="6">
        <f t="shared" si="3891"/>
        <v>1939768.4333333333</v>
      </c>
      <c r="L4157" s="6">
        <f t="shared" si="3892"/>
        <v>217625.60187678281</v>
      </c>
      <c r="M4157" s="6">
        <f t="shared" si="3893"/>
        <v>3435927.1666666665</v>
      </c>
      <c r="N4157" s="6">
        <f t="shared" si="3893"/>
        <v>2666172</v>
      </c>
    </row>
    <row r="4158" spans="1:14"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206720.63848291835</v>
      </c>
      <c r="K4158" s="6">
        <f t="shared" si="3891"/>
        <v>2021983.8333333333</v>
      </c>
      <c r="L4158" s="6">
        <f t="shared" si="3892"/>
        <v>205389.09485041504</v>
      </c>
      <c r="M4158" s="6">
        <f t="shared" si="3893"/>
        <v>3203922.3333333335</v>
      </c>
      <c r="N4158" s="6">
        <f t="shared" si="3893"/>
        <v>2434093.5666666669</v>
      </c>
    </row>
    <row r="4159" spans="1:14"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480997.64792084211</v>
      </c>
      <c r="K4159" s="6">
        <f t="shared" si="3891"/>
        <v>2102427.8666666667</v>
      </c>
      <c r="L4159" s="6">
        <f t="shared" si="3892"/>
        <v>157935.91874582481</v>
      </c>
      <c r="M4159" s="6">
        <f t="shared" si="3893"/>
        <v>3509478.1</v>
      </c>
      <c r="N4159" s="6">
        <f t="shared" si="3893"/>
        <v>2741361.4333333331</v>
      </c>
    </row>
    <row r="4160" spans="1:14"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874041.5279395316</v>
      </c>
      <c r="K4160" s="6">
        <f t="shared" si="3891"/>
        <v>2189922.7666666666</v>
      </c>
      <c r="L4160" s="6">
        <f t="shared" si="3892"/>
        <v>102272.93872713471</v>
      </c>
      <c r="M4160" s="6">
        <f t="shared" si="3893"/>
        <v>3932265.9333333331</v>
      </c>
      <c r="N4160" s="6">
        <f t="shared" si="3893"/>
        <v>3166237.2333333334</v>
      </c>
    </row>
    <row r="4161" spans="1:14"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1709769.8539296491</v>
      </c>
      <c r="K4161" s="6">
        <f>AVERAGE(D4132:D4161)</f>
        <v>2256671.9333333331</v>
      </c>
      <c r="L4161" s="6">
        <f>AVERAGE(E4132:E4161)</f>
        <v>45886.612737017873</v>
      </c>
      <c r="M4161" s="6">
        <f>AVERAGE(F4132:F4161)</f>
        <v>4017669.7666666666</v>
      </c>
      <c r="N4161" s="6">
        <f t="shared" si="3893"/>
        <v>4012328.4</v>
      </c>
    </row>
    <row r="4162" spans="1:14"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1778034.722073582</v>
      </c>
      <c r="K4162" s="6">
        <f t="shared" ref="K4162:M4162" si="3894">AVERAGE(D4133:D4162)</f>
        <v>2318054</v>
      </c>
      <c r="L4162" s="6">
        <f t="shared" si="3894"/>
        <v>-300.05540691539647</v>
      </c>
      <c r="M4162" s="6">
        <f t="shared" si="3894"/>
        <v>4100998.1</v>
      </c>
      <c r="N4162" s="6">
        <f t="shared" si="3893"/>
        <v>4095788.6666666665</v>
      </c>
    </row>
    <row r="4163" spans="1:14"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2567778.3254933031</v>
      </c>
      <c r="K4163" s="6">
        <f t="shared" ref="K4163:M4163" si="3895">AVERAGE(D4134:D4163)</f>
        <v>2359930.7666666666</v>
      </c>
      <c r="L4163" s="6">
        <f t="shared" si="3895"/>
        <v>-8772.7921599702295</v>
      </c>
      <c r="M4163" s="6">
        <f t="shared" si="3895"/>
        <v>4924108.6333333338</v>
      </c>
      <c r="N4163" s="6">
        <f t="shared" si="3893"/>
        <v>4918936.3</v>
      </c>
    </row>
    <row r="4164" spans="1:14"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2417930.8929360989</v>
      </c>
      <c r="K4164" s="6">
        <f t="shared" ref="K4164:M4164" si="3896">AVERAGE(D4135:D4164)</f>
        <v>2361038.2333333334</v>
      </c>
      <c r="L4164" s="6">
        <f t="shared" si="3896"/>
        <v>-32642.692936098916</v>
      </c>
      <c r="M4164" s="6">
        <f t="shared" si="3896"/>
        <v>4751567.666666667</v>
      </c>
      <c r="N4164" s="6">
        <f t="shared" si="3893"/>
        <v>4746326.4333333336</v>
      </c>
    </row>
    <row r="4165" spans="1:14"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1399848.1096806156</v>
      </c>
      <c r="K4165" s="6">
        <f t="shared" ref="K4165:M4165" si="3897">AVERAGE(D4136:D4165)</f>
        <v>2411659.3666666667</v>
      </c>
      <c r="L4165" s="6">
        <f t="shared" si="3897"/>
        <v>-33698.0430139487</v>
      </c>
      <c r="M4165" s="6">
        <f t="shared" si="3897"/>
        <v>3783149.6666666665</v>
      </c>
      <c r="N4165" s="6">
        <f t="shared" si="3893"/>
        <v>3777809.4333333331</v>
      </c>
    </row>
    <row r="4166" spans="1:14"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1421871.3316210245</v>
      </c>
      <c r="K4166" s="6">
        <f t="shared" ref="K4166:M4166" si="3898">AVERAGE(D4137:D4166)</f>
        <v>2584362.6</v>
      </c>
      <c r="L4166" s="6">
        <f t="shared" si="3898"/>
        <v>-58374.898287691271</v>
      </c>
      <c r="M4166" s="6">
        <f t="shared" si="3898"/>
        <v>3953336.1333333333</v>
      </c>
      <c r="N4166" s="6">
        <f t="shared" si="3893"/>
        <v>3947859.0333333332</v>
      </c>
    </row>
    <row r="4167" spans="1:14"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1949389.8434147001</v>
      </c>
      <c r="K4167" s="6">
        <f t="shared" ref="K4167:M4167" si="3899">AVERAGE(D4138:D4167)</f>
        <v>2617350.9333333331</v>
      </c>
      <c r="L4167" s="6">
        <f t="shared" si="3899"/>
        <v>-60906.943414699723</v>
      </c>
      <c r="M4167" s="6">
        <f t="shared" si="3899"/>
        <v>4511539.9000000004</v>
      </c>
      <c r="N4167" s="6">
        <f t="shared" si="3893"/>
        <v>4505833.833333333</v>
      </c>
    </row>
    <row r="4168" spans="1:14"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2563575.7834067321</v>
      </c>
      <c r="K4168" s="6">
        <f t="shared" ref="K4168:M4168" si="3900">AVERAGE(D4139:D4168)</f>
        <v>2719597.6666666665</v>
      </c>
      <c r="L4168" s="6">
        <f t="shared" si="3900"/>
        <v>-60664.316740065748</v>
      </c>
      <c r="M4168" s="6">
        <f t="shared" si="3900"/>
        <v>5227837.4333333336</v>
      </c>
      <c r="N4168" s="6">
        <f t="shared" si="3893"/>
        <v>5222509.1333333338</v>
      </c>
    </row>
    <row r="4169" spans="1:14"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1490213.4169466435</v>
      </c>
      <c r="K4169" s="6">
        <f t="shared" ref="K4169:K4175" si="3901">AVERAGE(D4140:D4169)</f>
        <v>2798042.7666666666</v>
      </c>
      <c r="L4169" s="6">
        <f t="shared" ref="L4169:L4175" si="3902">AVERAGE(E4140:E4169)</f>
        <v>-66395.183613310131</v>
      </c>
      <c r="M4169" s="6">
        <f t="shared" ref="M4169:N4184" si="3903">AVERAGE(F4140:F4169)</f>
        <v>4223968.3</v>
      </c>
      <c r="N4169" s="6">
        <f t="shared" si="3893"/>
        <v>4221861</v>
      </c>
    </row>
    <row r="4170" spans="1:14"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1522571.3627167253</v>
      </c>
      <c r="K4170" s="6">
        <f t="shared" si="3901"/>
        <v>2842941.5666666669</v>
      </c>
      <c r="L4170" s="6">
        <f t="shared" si="3902"/>
        <v>-60473.862716724972</v>
      </c>
      <c r="M4170" s="6">
        <f t="shared" si="3903"/>
        <v>4304314.8666666662</v>
      </c>
      <c r="N4170" s="6">
        <f t="shared" si="3893"/>
        <v>4305039.0666666664</v>
      </c>
    </row>
    <row r="4171" spans="1:14"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2548712.7613325068</v>
      </c>
      <c r="K4171" s="6">
        <f t="shared" si="3901"/>
        <v>2877026.7666666666</v>
      </c>
      <c r="L4171" s="6">
        <f t="shared" si="3902"/>
        <v>-58796.727999174283</v>
      </c>
      <c r="M4171" s="6">
        <f t="shared" si="3903"/>
        <v>5363784.8</v>
      </c>
      <c r="N4171" s="6">
        <f t="shared" si="3903"/>
        <v>5366942.8</v>
      </c>
    </row>
    <row r="4172" spans="1:14"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1797908.2600224377</v>
      </c>
      <c r="K4172" s="6">
        <f t="shared" si="3901"/>
        <v>2966773</v>
      </c>
      <c r="L4172" s="6">
        <f t="shared" si="3902"/>
        <v>-57536.726689104304</v>
      </c>
      <c r="M4172" s="6">
        <f t="shared" si="3903"/>
        <v>4703130.5666666664</v>
      </c>
      <c r="N4172" s="6">
        <f t="shared" si="3903"/>
        <v>4707144.5333333332</v>
      </c>
    </row>
    <row r="4173" spans="1:14"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2492774.8897852222</v>
      </c>
      <c r="K4173" s="20">
        <f t="shared" si="3901"/>
        <v>3028604.9333333331</v>
      </c>
      <c r="L4173" s="20">
        <f t="shared" si="3902"/>
        <v>-56276.82311855536</v>
      </c>
      <c r="M4173" s="20">
        <f t="shared" si="3903"/>
        <v>5460918.9666666668</v>
      </c>
      <c r="N4173" s="20">
        <f t="shared" si="3903"/>
        <v>5465103</v>
      </c>
    </row>
    <row r="4174" spans="1:14"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2278396.9193838835</v>
      </c>
      <c r="K4174" s="6">
        <f t="shared" si="3901"/>
        <v>3020819.1</v>
      </c>
      <c r="L4174" s="6">
        <f t="shared" si="3902"/>
        <v>-54632.452717216314</v>
      </c>
      <c r="M4174" s="6">
        <f t="shared" si="3903"/>
        <v>5159981.0999999996</v>
      </c>
      <c r="N4174" s="6">
        <f t="shared" si="3903"/>
        <v>5244583.5666666664</v>
      </c>
    </row>
    <row r="4175" spans="1:14"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1742543.8892730896</v>
      </c>
      <c r="K4175" s="6">
        <f t="shared" si="3901"/>
        <v>2942739.4666666668</v>
      </c>
      <c r="L4175" s="6">
        <f t="shared" si="3902"/>
        <v>-55370.122606423371</v>
      </c>
      <c r="M4175" s="6">
        <f t="shared" si="3903"/>
        <v>4585753.4000000004</v>
      </c>
      <c r="N4175" s="6">
        <f t="shared" si="3903"/>
        <v>4629913.2333333334</v>
      </c>
    </row>
    <row r="4176" spans="1:14"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1773938.2616487646</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4641628.6333333338</v>
      </c>
    </row>
    <row r="4177" spans="1:14"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1451415.3858802614</v>
      </c>
      <c r="K4177" s="6">
        <f t="shared" si="3905"/>
        <v>2911768.7666666666</v>
      </c>
      <c r="L4177" s="6">
        <f t="shared" si="3906"/>
        <v>-55360.719213594748</v>
      </c>
      <c r="M4177" s="6">
        <f t="shared" si="3907"/>
        <v>4258271.5333333332</v>
      </c>
      <c r="N4177" s="6">
        <f t="shared" si="3903"/>
        <v>4307823.4333333336</v>
      </c>
    </row>
    <row r="4178" spans="1:14"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1714107.1917292371</v>
      </c>
      <c r="K4178" s="6">
        <f t="shared" si="3905"/>
        <v>2920314.1666666665</v>
      </c>
      <c r="L4178" s="6">
        <f t="shared" si="3906"/>
        <v>-51865.658395903803</v>
      </c>
      <c r="M4178" s="6">
        <f t="shared" si="3907"/>
        <v>4530911.1333333338</v>
      </c>
      <c r="N4178" s="6">
        <f t="shared" si="3903"/>
        <v>4582555.7</v>
      </c>
    </row>
    <row r="4179" spans="1:14"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1761192.7629466553</v>
      </c>
      <c r="K4179" s="6">
        <f t="shared" si="3905"/>
        <v>2934749.3333333335</v>
      </c>
      <c r="L4179" s="6">
        <f t="shared" si="3906"/>
        <v>-51231.69627998869</v>
      </c>
      <c r="M4179" s="6">
        <f t="shared" si="3907"/>
        <v>4593132.8</v>
      </c>
      <c r="N4179" s="6">
        <f t="shared" si="3903"/>
        <v>4644710.4000000004</v>
      </c>
    </row>
    <row r="4180" spans="1:14"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889558.40359010547</v>
      </c>
      <c r="K4180" s="6">
        <f t="shared" si="3905"/>
        <v>2965706.0666666669</v>
      </c>
      <c r="L4180" s="6">
        <f t="shared" si="3906"/>
        <v>-55310.603590105595</v>
      </c>
      <c r="M4180" s="6">
        <f t="shared" si="3907"/>
        <v>3749248.7</v>
      </c>
      <c r="N4180" s="6">
        <f t="shared" si="3903"/>
        <v>3799953.8666666667</v>
      </c>
    </row>
    <row r="4181" spans="1:14"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row>
    <row r="4182" spans="1:14"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row>
    <row r="4183" spans="1:14"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row>
    <row r="4184" spans="1:14"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row>
    <row r="4185" spans="1:14"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row>
    <row r="4186" spans="1:14"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row>
    <row r="4187" spans="1:14"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row>
    <row r="4188" spans="1:14"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row>
    <row r="4189" spans="1:14"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row>
    <row r="4190" spans="1:14"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row>
    <row r="4191" spans="1:14"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row>
    <row r="4192" spans="1:14"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row>
    <row r="4193" spans="1:14"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row>
    <row r="4194" spans="1:14"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row>
    <row r="4195" spans="1:14"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row>
    <row r="4196" spans="1:14"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row>
    <row r="4197" spans="1:14"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row>
    <row r="4198" spans="1:14"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row>
    <row r="4199" spans="1:14"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row>
    <row r="4200" spans="1:14"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row>
    <row r="4201" spans="1:14"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row>
    <row r="4202" spans="1:14"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row>
    <row r="4203" spans="1:14"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row>
    <row r="4204" spans="1:14"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row>
    <row r="4205" spans="1:14"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row>
    <row r="4206" spans="1:14"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row>
    <row r="4207" spans="1:14"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row>
    <row r="4208" spans="1:14"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row>
    <row r="4209" spans="1:14"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row>
    <row r="4210" spans="1:14"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row>
    <row r="4211" spans="1:14"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row>
    <row r="4212" spans="1:14"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row>
    <row r="4213" spans="1:14"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row>
    <row r="4214" spans="1:14"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row>
    <row r="4215" spans="1:14"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row>
    <row r="4216" spans="1:14"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row>
    <row r="4217" spans="1:14" x14ac:dyDescent="0.2">
      <c r="A4217" s="18">
        <v>43357</v>
      </c>
      <c r="B4217" s="6">
        <v>-10525078.111073107</v>
      </c>
      <c r="C4217" s="6">
        <v>-10238148.307806229</v>
      </c>
      <c r="D4217" s="6">
        <v>3644434</v>
      </c>
      <c r="E4217" s="6">
        <v>48211.111073106527</v>
      </c>
      <c r="F4217" s="6">
        <f t="shared" si="3912"/>
        <v>-6832433</v>
      </c>
      <c r="G4217" s="6">
        <f t="shared" si="3913"/>
        <v>-6545503.1967331227</v>
      </c>
      <c r="H4217" s="6"/>
      <c r="I4217" s="6">
        <f t="shared" si="3908"/>
        <v>2150352.8128116708</v>
      </c>
      <c r="J4217" s="6">
        <f t="shared" si="3904"/>
        <v>1881070.018763683</v>
      </c>
      <c r="K4217" s="6">
        <f t="shared" si="3909"/>
        <v>3492855.9</v>
      </c>
      <c r="L4217" s="6">
        <f t="shared" si="3910"/>
        <v>273851.72052166314</v>
      </c>
      <c r="M4217" s="6">
        <f t="shared" si="3911"/>
        <v>5917060.4333333336</v>
      </c>
      <c r="N4217" s="6">
        <f t="shared" si="3911"/>
        <v>5647777.6392853456</v>
      </c>
    </row>
    <row r="4218" spans="1:14" x14ac:dyDescent="0.2">
      <c r="A4218" s="18">
        <v>43358</v>
      </c>
      <c r="B4218" s="6">
        <v>12758104.944190554</v>
      </c>
      <c r="C4218" s="6">
        <v>13361699.734352043</v>
      </c>
      <c r="D4218" s="6">
        <v>3366628</v>
      </c>
      <c r="E4218" s="6">
        <v>-287271.94419055432</v>
      </c>
      <c r="F4218" s="6">
        <f t="shared" si="3912"/>
        <v>15837461</v>
      </c>
      <c r="G4218" s="6">
        <f t="shared" si="3913"/>
        <v>16441055.790161489</v>
      </c>
      <c r="H4218" s="6"/>
      <c r="I4218" s="6">
        <f t="shared" si="3908"/>
        <v>2871928.7868772824</v>
      </c>
      <c r="J4218" s="6">
        <f t="shared" si="3904"/>
        <v>2624220.3191680107</v>
      </c>
      <c r="K4218" s="6">
        <f t="shared" si="3909"/>
        <v>3470527.4666666668</v>
      </c>
      <c r="L4218" s="6">
        <f t="shared" si="3910"/>
        <v>259689.4797893847</v>
      </c>
      <c r="M4218" s="6">
        <f t="shared" si="3911"/>
        <v>6602145.7333333334</v>
      </c>
      <c r="N4218" s="6">
        <f t="shared" si="3911"/>
        <v>6354437.2656240622</v>
      </c>
    </row>
    <row r="4219" spans="1:14" x14ac:dyDescent="0.2">
      <c r="A4219" s="18">
        <v>43359</v>
      </c>
      <c r="B4219" s="6">
        <v>-8671961.6532389298</v>
      </c>
      <c r="C4219" s="6">
        <v>-8339196.4290309567</v>
      </c>
      <c r="D4219" s="6">
        <v>3782998</v>
      </c>
      <c r="E4219" s="6">
        <v>-145103.34676107019</v>
      </c>
      <c r="F4219" s="6">
        <f t="shared" si="3912"/>
        <v>-5034067</v>
      </c>
      <c r="G4219" s="6">
        <f t="shared" si="3913"/>
        <v>-4701301.7757920269</v>
      </c>
      <c r="H4219" s="6"/>
      <c r="I4219" s="6">
        <f t="shared" si="3908"/>
        <v>2017664.281769318</v>
      </c>
      <c r="J4219" s="6">
        <f t="shared" si="3904"/>
        <v>1781652.1882003138</v>
      </c>
      <c r="K4219" s="6">
        <f t="shared" si="3909"/>
        <v>3463605.7</v>
      </c>
      <c r="L4219" s="6">
        <f t="shared" si="3910"/>
        <v>221654.45156401457</v>
      </c>
      <c r="M4219" s="6">
        <f t="shared" si="3911"/>
        <v>5702924.4333333336</v>
      </c>
      <c r="N4219" s="6">
        <f t="shared" si="3911"/>
        <v>5466912.3397643277</v>
      </c>
    </row>
    <row r="4220" spans="1:14" x14ac:dyDescent="0.2">
      <c r="A4220" s="18">
        <v>43360</v>
      </c>
      <c r="B4220" s="6">
        <v>-4976615.9942991287</v>
      </c>
      <c r="C4220" s="6">
        <v>-4855339.6167226955</v>
      </c>
      <c r="D4220" s="6">
        <v>3248374</v>
      </c>
      <c r="E4220" s="6">
        <v>72609.994299128652</v>
      </c>
      <c r="F4220" s="6">
        <f t="shared" si="3912"/>
        <v>-1655632</v>
      </c>
      <c r="G4220" s="6">
        <f t="shared" si="3913"/>
        <v>-1534355.6224235669</v>
      </c>
      <c r="H4220" s="6"/>
      <c r="I4220" s="6">
        <f t="shared" si="3908"/>
        <v>1632899.0597565516</v>
      </c>
      <c r="J4220" s="6">
        <f t="shared" si="3904"/>
        <v>1401561.9787734277</v>
      </c>
      <c r="K4220" s="6">
        <f t="shared" si="3909"/>
        <v>3431716.9666666668</v>
      </c>
      <c r="L4220" s="6">
        <f t="shared" si="3910"/>
        <v>193198.84024344818</v>
      </c>
      <c r="M4220" s="6">
        <f t="shared" si="3911"/>
        <v>5257814.8666666662</v>
      </c>
      <c r="N4220" s="6">
        <f t="shared" si="3911"/>
        <v>5026477.7856835425</v>
      </c>
    </row>
    <row r="4221" spans="1:14" x14ac:dyDescent="0.2">
      <c r="A4221" s="18">
        <v>43361</v>
      </c>
      <c r="B4221" s="6">
        <v>5945972.7827114239</v>
      </c>
      <c r="C4221" s="6">
        <v>5924792.7827114239</v>
      </c>
      <c r="D4221" s="6">
        <v>3587421</v>
      </c>
      <c r="E4221" s="6">
        <v>-133677.78271142393</v>
      </c>
      <c r="F4221" s="6">
        <f t="shared" si="3912"/>
        <v>9399716</v>
      </c>
      <c r="G4221" s="6">
        <f t="shared" si="3913"/>
        <v>9378536</v>
      </c>
      <c r="H4221" s="6"/>
      <c r="I4221" s="6">
        <f t="shared" si="3908"/>
        <v>1625002.9062173015</v>
      </c>
      <c r="J4221" s="6">
        <f t="shared" si="3904"/>
        <v>1393650.0585675112</v>
      </c>
      <c r="K4221" s="6">
        <f t="shared" si="3909"/>
        <v>3413226.5</v>
      </c>
      <c r="L4221" s="6">
        <f t="shared" si="3910"/>
        <v>147909.46044936503</v>
      </c>
      <c r="M4221" s="6">
        <f t="shared" si="3911"/>
        <v>5186138.8666666662</v>
      </c>
      <c r="N4221" s="6">
        <f t="shared" si="3911"/>
        <v>4954786.0190168759</v>
      </c>
    </row>
    <row r="4222" spans="1:14" x14ac:dyDescent="0.2">
      <c r="A4222" s="18">
        <v>43362</v>
      </c>
      <c r="B4222" s="6">
        <v>-2642763.1636838317</v>
      </c>
      <c r="C4222" s="6">
        <v>-2637607.1636838317</v>
      </c>
      <c r="D4222" s="6">
        <v>4001731</v>
      </c>
      <c r="E4222" s="6">
        <v>209169.16368383169</v>
      </c>
      <c r="F4222" s="6">
        <f t="shared" si="3912"/>
        <v>1568137</v>
      </c>
      <c r="G4222" s="6">
        <f t="shared" si="3913"/>
        <v>1573293</v>
      </c>
      <c r="H4222" s="6"/>
      <c r="I4222" s="6">
        <f t="shared" si="3908"/>
        <v>1309232.5266871001</v>
      </c>
      <c r="J4222" s="6">
        <f t="shared" si="3904"/>
        <v>1078628.6123706431</v>
      </c>
      <c r="K4222" s="6">
        <f t="shared" si="3909"/>
        <v>3424522.5666666669</v>
      </c>
      <c r="L4222" s="6">
        <f t="shared" si="3910"/>
        <v>121748.8399795665</v>
      </c>
      <c r="M4222" s="6">
        <f t="shared" si="3911"/>
        <v>4855503.9333333336</v>
      </c>
      <c r="N4222" s="6">
        <f t="shared" si="3911"/>
        <v>4624900.0190168759</v>
      </c>
    </row>
    <row r="4223" spans="1:14"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185334.45312180495</v>
      </c>
      <c r="K4223" s="6">
        <f t="shared" si="3909"/>
        <v>3403287.3</v>
      </c>
      <c r="L4223" s="6">
        <f t="shared" si="3910"/>
        <v>113757.265895071</v>
      </c>
      <c r="M4223" s="6">
        <f t="shared" si="3911"/>
        <v>3932876.9</v>
      </c>
      <c r="N4223" s="6">
        <f t="shared" si="3911"/>
        <v>3702379.0190168759</v>
      </c>
    </row>
    <row r="4224" spans="1:14"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445806.12904772809</v>
      </c>
      <c r="K4224" s="6">
        <f t="shared" si="3909"/>
        <v>3376816.2666666666</v>
      </c>
      <c r="L4224" s="6">
        <f t="shared" si="3910"/>
        <v>125826.75663581466</v>
      </c>
      <c r="M4224" s="6">
        <f t="shared" si="3911"/>
        <v>4178886.2</v>
      </c>
      <c r="N4224" s="6">
        <f t="shared" si="3911"/>
        <v>3948449.1523502092</v>
      </c>
    </row>
    <row r="4225" spans="1:14"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1217505.9494180956</v>
      </c>
      <c r="K4225" s="6">
        <f t="shared" si="3909"/>
        <v>3335653</v>
      </c>
      <c r="L4225" s="6">
        <f t="shared" si="3910"/>
        <v>112723.46959878008</v>
      </c>
      <c r="M4225" s="6">
        <f t="shared" si="3911"/>
        <v>4895993.7666666666</v>
      </c>
      <c r="N4225" s="6">
        <f t="shared" si="3911"/>
        <v>4665882.4190168763</v>
      </c>
    </row>
    <row r="4226" spans="1:14" x14ac:dyDescent="0.2">
      <c r="A4226" s="18">
        <v>43366</v>
      </c>
      <c r="B4226" s="6">
        <v>14231784.833333336</v>
      </c>
      <c r="C4226" s="6">
        <v>14238717.833333336</v>
      </c>
      <c r="D4226" s="6">
        <v>3153972</v>
      </c>
      <c r="E4226" s="6">
        <v>-184760.83333333582</v>
      </c>
      <c r="F4226" s="6">
        <f t="shared" si="3912"/>
        <v>17200996</v>
      </c>
      <c r="G4226" s="6">
        <f t="shared" si="3913"/>
        <v>17207929</v>
      </c>
      <c r="H4226" s="6"/>
      <c r="I4226" s="6">
        <f t="shared" si="3908"/>
        <v>2077690.1248456645</v>
      </c>
      <c r="J4226" s="6">
        <f t="shared" si="3904"/>
        <v>1848509.1438625408</v>
      </c>
      <c r="K4226" s="6">
        <f t="shared" si="3909"/>
        <v>3272010.8666666667</v>
      </c>
      <c r="L4226" s="6">
        <f t="shared" si="3910"/>
        <v>106342.44182100172</v>
      </c>
      <c r="M4226" s="6">
        <f t="shared" si="3911"/>
        <v>5456043.4333333336</v>
      </c>
      <c r="N4226" s="6">
        <f t="shared" si="3911"/>
        <v>5226862.4523502095</v>
      </c>
    </row>
    <row r="4227" spans="1:14"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1856173.6771958724</v>
      </c>
      <c r="K4227" s="6">
        <f t="shared" si="3909"/>
        <v>3238242</v>
      </c>
      <c r="L4227" s="6">
        <f t="shared" si="3910"/>
        <v>105030.44182100346</v>
      </c>
      <c r="M4227" s="6">
        <f t="shared" si="3911"/>
        <v>5428661.7333333334</v>
      </c>
      <c r="N4227" s="6">
        <f t="shared" si="3911"/>
        <v>5199446.1190168755</v>
      </c>
    </row>
    <row r="4228" spans="1:14"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1991345.2031227641</v>
      </c>
      <c r="K4228" s="6">
        <f t="shared" si="3909"/>
        <v>3229385.3333333335</v>
      </c>
      <c r="L4228" s="6">
        <f t="shared" si="3910"/>
        <v>91641.515894111741</v>
      </c>
      <c r="M4228" s="6">
        <f t="shared" si="3911"/>
        <v>5541546.3666666662</v>
      </c>
      <c r="N4228" s="6">
        <f t="shared" si="3911"/>
        <v>5312372.0523502091</v>
      </c>
    </row>
    <row r="4229" spans="1:14"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1413548.5253449876</v>
      </c>
      <c r="K4229" s="6">
        <f t="shared" si="3909"/>
        <v>3246397.9333333331</v>
      </c>
      <c r="L4229" s="6">
        <f t="shared" si="3910"/>
        <v>112298.1270052217</v>
      </c>
      <c r="M4229" s="6">
        <f t="shared" si="3911"/>
        <v>5001397.1333333338</v>
      </c>
      <c r="N4229" s="6">
        <f t="shared" si="3911"/>
        <v>4772244.5856835423</v>
      </c>
    </row>
    <row r="4230" spans="1:14"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1039698.4770425275</v>
      </c>
      <c r="K4230" s="6">
        <f t="shared" si="3909"/>
        <v>3249193.0666666669</v>
      </c>
      <c r="L4230" s="6">
        <f t="shared" si="3910"/>
        <v>108448.74197434833</v>
      </c>
      <c r="M4230" s="6">
        <f t="shared" si="3911"/>
        <v>4443259.5333333332</v>
      </c>
      <c r="N4230" s="6">
        <f t="shared" si="3911"/>
        <v>4397340.2856835425</v>
      </c>
    </row>
    <row r="4231" spans="1:14"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1097540.3561993025</v>
      </c>
      <c r="K4231" s="6">
        <f t="shared" si="3909"/>
        <v>3226694.7666666666</v>
      </c>
      <c r="L4231" s="6">
        <f t="shared" si="3910"/>
        <v>105167.82948423996</v>
      </c>
      <c r="M4231" s="6">
        <f t="shared" si="3911"/>
        <v>4475418.5666666664</v>
      </c>
      <c r="N4231" s="6">
        <f t="shared" si="3911"/>
        <v>4429402.9523502095</v>
      </c>
    </row>
    <row r="4232" spans="1:14"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1373657.6858289305</v>
      </c>
      <c r="K4232" s="6">
        <f t="shared" si="3909"/>
        <v>3210287.6333333333</v>
      </c>
      <c r="L4232" s="6">
        <f t="shared" si="3910"/>
        <v>100089.03318794518</v>
      </c>
      <c r="M4232" s="6">
        <f t="shared" si="3911"/>
        <v>4730159.8666666662</v>
      </c>
      <c r="N4232" s="6">
        <f t="shared" si="3911"/>
        <v>4684034.3523502089</v>
      </c>
    </row>
    <row r="4233" spans="1:14" x14ac:dyDescent="0.2">
      <c r="A4233" s="18">
        <v>43373</v>
      </c>
      <c r="B4233" s="6">
        <v>-3406251.8910081685</v>
      </c>
      <c r="C4233" s="6">
        <v>-3426604.8910081685</v>
      </c>
      <c r="D4233" s="6">
        <v>4007726</v>
      </c>
      <c r="E4233" s="6">
        <v>245228.89100816846</v>
      </c>
      <c r="F4233" s="6">
        <f t="shared" si="3912"/>
        <v>846703</v>
      </c>
      <c r="G4233" s="6">
        <f t="shared" si="3913"/>
        <v>826350</v>
      </c>
      <c r="H4233" s="6"/>
      <c r="I4233" s="6">
        <f t="shared" si="3908"/>
        <v>250396.8667414104</v>
      </c>
      <c r="J4233" s="6">
        <f t="shared" si="3904"/>
        <v>527889.1190916195</v>
      </c>
      <c r="K4233" s="6">
        <f t="shared" si="3909"/>
        <v>3214581.1</v>
      </c>
      <c r="L4233" s="6">
        <f t="shared" si="3910"/>
        <v>99181.53325858961</v>
      </c>
      <c r="M4233" s="6">
        <f t="shared" si="3911"/>
        <v>3564159.5</v>
      </c>
      <c r="N4233" s="6">
        <f t="shared" si="3911"/>
        <v>3841651.7523502093</v>
      </c>
    </row>
    <row r="4234" spans="1:14"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1615762.428460374</v>
      </c>
      <c r="K4234" s="20">
        <f t="shared" ref="K4234:K4264" si="3914">AVERAGE(D4205:D4234)</f>
        <v>3317578.7</v>
      </c>
      <c r="L4234" s="20">
        <f t="shared" ref="L4234:L4264" si="3915">AVERAGE(E4205:E4234)</f>
        <v>116640.37585117966</v>
      </c>
      <c r="M4234" s="20">
        <f t="shared" ref="M4234:N4264" si="3916">AVERAGE(F4205:F4234)</f>
        <v>4775478.5</v>
      </c>
      <c r="N4234" s="20">
        <f t="shared" si="3916"/>
        <v>5049981.5043115532</v>
      </c>
    </row>
    <row r="4235" spans="1:14"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872250.03516241536</v>
      </c>
      <c r="K4235" s="6">
        <f t="shared" si="3914"/>
        <v>3443126.7666666666</v>
      </c>
      <c r="L4235" s="6">
        <f t="shared" si="3915"/>
        <v>122296.66284335665</v>
      </c>
      <c r="M4235" s="6">
        <f t="shared" si="3916"/>
        <v>4163171.5</v>
      </c>
      <c r="N4235" s="6">
        <f t="shared" si="3916"/>
        <v>4437673.4646724379</v>
      </c>
    </row>
    <row r="4236" spans="1:14"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1132227.850055187</v>
      </c>
      <c r="K4236" s="6">
        <f t="shared" si="3914"/>
        <v>3585034.6333333333</v>
      </c>
      <c r="L4236" s="6">
        <f t="shared" si="3915"/>
        <v>134920.69062113066</v>
      </c>
      <c r="M4236" s="6">
        <f t="shared" si="3916"/>
        <v>4577487.5</v>
      </c>
      <c r="N4236" s="6">
        <f t="shared" si="3916"/>
        <v>4852183.1740096509</v>
      </c>
    </row>
    <row r="4237" spans="1:14"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1008564.424019059</v>
      </c>
      <c r="K4237" s="6">
        <f t="shared" si="3914"/>
        <v>3651923.7666666666</v>
      </c>
      <c r="L4237" s="6">
        <f t="shared" si="3915"/>
        <v>115201.61665725856</v>
      </c>
      <c r="M4237" s="6">
        <f t="shared" si="3916"/>
        <v>4500893.5999999996</v>
      </c>
      <c r="N4237" s="6">
        <f t="shared" si="3916"/>
        <v>4775689.8073429847</v>
      </c>
    </row>
    <row r="4238" spans="1:14"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1029416.3888338737</v>
      </c>
      <c r="K4238" s="6">
        <f t="shared" si="3914"/>
        <v>3683638.2</v>
      </c>
      <c r="L4238" s="6">
        <f t="shared" si="3915"/>
        <v>96683.718509110564</v>
      </c>
      <c r="M4238" s="6">
        <f t="shared" si="3916"/>
        <v>4511186.9666666668</v>
      </c>
      <c r="N4238" s="6">
        <f t="shared" si="3916"/>
        <v>4809738.3073429847</v>
      </c>
    </row>
    <row r="4239" spans="1:14"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1209019.2166116491</v>
      </c>
      <c r="K4239" s="6">
        <f t="shared" si="3914"/>
        <v>3721807.2666666666</v>
      </c>
      <c r="L4239" s="6">
        <f t="shared" si="3915"/>
        <v>58836.52406466852</v>
      </c>
      <c r="M4239" s="6">
        <f t="shared" si="3916"/>
        <v>4737168.666666667</v>
      </c>
      <c r="N4239" s="6">
        <f t="shared" si="3916"/>
        <v>4989663.007342984</v>
      </c>
    </row>
    <row r="4240" spans="1:14"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1655242.1879218151</v>
      </c>
      <c r="K4240" s="6">
        <f t="shared" si="3914"/>
        <v>3760142.5666666669</v>
      </c>
      <c r="L4240" s="6">
        <f t="shared" si="3915"/>
        <v>18661.21942116916</v>
      </c>
      <c r="M4240" s="6">
        <f t="shared" si="3916"/>
        <v>5181572.2</v>
      </c>
      <c r="N4240" s="6">
        <f t="shared" si="3916"/>
        <v>5434045.9740096508</v>
      </c>
    </row>
    <row r="4241" spans="1:14"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1635688.4008799954</v>
      </c>
      <c r="K4241" s="6">
        <f t="shared" si="3914"/>
        <v>3785496.6333333333</v>
      </c>
      <c r="L4241" s="6">
        <f t="shared" si="3915"/>
        <v>-21698.993537011247</v>
      </c>
      <c r="M4241" s="6">
        <f t="shared" si="3916"/>
        <v>5133648.7333333334</v>
      </c>
      <c r="N4241" s="6">
        <f t="shared" si="3916"/>
        <v>5399486.0406763172</v>
      </c>
    </row>
    <row r="4242" spans="1:14"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1783720.8396895113</v>
      </c>
      <c r="K4242" s="6">
        <f t="shared" si="3914"/>
        <v>3750820.6666666665</v>
      </c>
      <c r="L4242" s="6">
        <f t="shared" si="3915"/>
        <v>-33701.899013193695</v>
      </c>
      <c r="M4242" s="6">
        <f t="shared" si="3916"/>
        <v>5235010.8</v>
      </c>
      <c r="N4242" s="6">
        <f t="shared" si="3916"/>
        <v>5500839.6073429845</v>
      </c>
    </row>
    <row r="4243" spans="1:14"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1643785.2455329015</v>
      </c>
      <c r="K4243" s="6">
        <f t="shared" si="3914"/>
        <v>3723461.2</v>
      </c>
      <c r="L4243" s="6">
        <f t="shared" si="3915"/>
        <v>-33670.732346187535</v>
      </c>
      <c r="M4243" s="6">
        <f t="shared" si="3916"/>
        <v>5062772.833333333</v>
      </c>
      <c r="N4243" s="6">
        <f t="shared" si="3916"/>
        <v>5333575.7131867139</v>
      </c>
    </row>
    <row r="4244" spans="1:14"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2646479.8714588275</v>
      </c>
      <c r="K4244" s="6">
        <f t="shared" si="3914"/>
        <v>3680952.8</v>
      </c>
      <c r="L4244" s="6">
        <f t="shared" si="3915"/>
        <v>-31683.158272113153</v>
      </c>
      <c r="M4244" s="6">
        <f t="shared" si="3916"/>
        <v>6037536.1333333338</v>
      </c>
      <c r="N4244" s="6">
        <f t="shared" si="3916"/>
        <v>6295749.5131867137</v>
      </c>
    </row>
    <row r="4245" spans="1:14"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3031359.3293715855</v>
      </c>
      <c r="K4245" s="6">
        <f t="shared" si="3914"/>
        <v>3632830.5333333332</v>
      </c>
      <c r="L4245" s="6">
        <f t="shared" si="3915"/>
        <v>-20968.716184871395</v>
      </c>
      <c r="M4245" s="6">
        <f t="shared" si="3916"/>
        <v>6377762.2333333334</v>
      </c>
      <c r="N4245" s="6">
        <f t="shared" si="3916"/>
        <v>6643221.1465200474</v>
      </c>
    </row>
    <row r="4246" spans="1:14"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2601438.967136411</v>
      </c>
      <c r="K4246" s="6">
        <f t="shared" si="3914"/>
        <v>3600536.9666666668</v>
      </c>
      <c r="L4246" s="6">
        <f t="shared" si="3915"/>
        <v>-20187.160629318405</v>
      </c>
      <c r="M4246" s="6">
        <f t="shared" si="3916"/>
        <v>5918356.9333333336</v>
      </c>
      <c r="N4246" s="6">
        <f t="shared" si="3916"/>
        <v>6181788.7731737597</v>
      </c>
    </row>
    <row r="4247" spans="1:14"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2318820.9459151379</v>
      </c>
      <c r="K4247" s="6">
        <f t="shared" si="3914"/>
        <v>3606708.3333333335</v>
      </c>
      <c r="L4247" s="6">
        <f t="shared" si="3915"/>
        <v>-13016.799516941359</v>
      </c>
      <c r="M4247" s="6">
        <f t="shared" si="3916"/>
        <v>5659256.7333333334</v>
      </c>
      <c r="N4247" s="6">
        <f t="shared" si="3916"/>
        <v>5912512.47973153</v>
      </c>
    </row>
    <row r="4248" spans="1:14"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2365881.7121774764</v>
      </c>
      <c r="K4248" s="6">
        <f t="shared" si="3914"/>
        <v>3593784.1</v>
      </c>
      <c r="L4248" s="6">
        <f t="shared" si="3915"/>
        <v>-7838.0587846631806</v>
      </c>
      <c r="M4248" s="6">
        <f t="shared" si="3916"/>
        <v>5915071.2999999998</v>
      </c>
      <c r="N4248" s="6">
        <f t="shared" si="3916"/>
        <v>5951827.7533928137</v>
      </c>
    </row>
    <row r="4249" spans="1:14"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3046149.956108138</v>
      </c>
      <c r="K4249" s="6">
        <f t="shared" si="3914"/>
        <v>3588869.2666666666</v>
      </c>
      <c r="L4249" s="6">
        <f t="shared" si="3915"/>
        <v>-5377.0768555904424</v>
      </c>
      <c r="M4249" s="6">
        <f t="shared" si="3916"/>
        <v>6601003.5666666664</v>
      </c>
      <c r="N4249" s="6">
        <f t="shared" si="3916"/>
        <v>6629642.1459192149</v>
      </c>
    </row>
    <row r="4250" spans="1:14"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2863288.9470359334</v>
      </c>
      <c r="K4250" s="6">
        <f t="shared" si="3914"/>
        <v>3648439</v>
      </c>
      <c r="L4250" s="6">
        <f t="shared" si="3915"/>
        <v>-4416.7803692668676</v>
      </c>
      <c r="M4250" s="6">
        <f t="shared" si="3916"/>
        <v>6483343.8666666662</v>
      </c>
      <c r="N4250" s="6">
        <f t="shared" si="3916"/>
        <v>6507311.166666667</v>
      </c>
    </row>
    <row r="4251" spans="1:14" x14ac:dyDescent="0.2">
      <c r="A4251" s="18">
        <v>43391</v>
      </c>
      <c r="B4251" s="6">
        <v>-14494365.722222254</v>
      </c>
      <c r="C4251" s="6">
        <v>-14510072.722222254</v>
      </c>
      <c r="D4251" s="6">
        <v>2272109</v>
      </c>
      <c r="E4251" s="6">
        <v>-195490.27777774632</v>
      </c>
      <c r="F4251" s="6">
        <f t="shared" si="3912"/>
        <v>-12417747</v>
      </c>
      <c r="G4251" s="6">
        <f t="shared" si="3913"/>
        <v>-12433454</v>
      </c>
      <c r="H4251" s="6"/>
      <c r="I4251" s="6">
        <f t="shared" si="3908"/>
        <v>2157977.0302048111</v>
      </c>
      <c r="J4251" s="6">
        <f t="shared" si="3917"/>
        <v>2182126.7635381445</v>
      </c>
      <c r="K4251" s="6">
        <f t="shared" si="3914"/>
        <v>3604595.2666666666</v>
      </c>
      <c r="L4251" s="6">
        <f t="shared" si="3915"/>
        <v>-6477.196871477614</v>
      </c>
      <c r="M4251" s="6">
        <f t="shared" si="3916"/>
        <v>5756095.0999999996</v>
      </c>
      <c r="N4251" s="6">
        <f t="shared" si="3916"/>
        <v>5780244.833333333</v>
      </c>
    </row>
    <row r="4252" spans="1:14" x14ac:dyDescent="0.2">
      <c r="A4252" s="18">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2603230.8282803027</v>
      </c>
      <c r="K4252" s="6">
        <f t="shared" si="3914"/>
        <v>3593296.3333333335</v>
      </c>
      <c r="L4252" s="6">
        <f t="shared" si="3915"/>
        <v>-28908.261613635968</v>
      </c>
      <c r="M4252" s="6">
        <f t="shared" si="3916"/>
        <v>5634242.7333333334</v>
      </c>
      <c r="N4252" s="6">
        <f t="shared" si="3916"/>
        <v>6167618.9000000004</v>
      </c>
    </row>
    <row r="4253" spans="1:14"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3898017.3079250138</v>
      </c>
      <c r="K4253" s="6">
        <f t="shared" si="3914"/>
        <v>3633247.1666666665</v>
      </c>
      <c r="L4253" s="6">
        <f t="shared" si="3915"/>
        <v>-694.90792501394947</v>
      </c>
      <c r="M4253" s="6">
        <f t="shared" si="3916"/>
        <v>6996704.7333333334</v>
      </c>
      <c r="N4253" s="6">
        <f t="shared" si="3916"/>
        <v>7530569.5666666664</v>
      </c>
    </row>
    <row r="4254" spans="1:14"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3706570.8999935249</v>
      </c>
      <c r="K4254" s="6">
        <f t="shared" si="3914"/>
        <v>3695765.9666666668</v>
      </c>
      <c r="L4254" s="6">
        <f t="shared" si="3915"/>
        <v>12053.366673141967</v>
      </c>
      <c r="M4254" s="6">
        <f t="shared" si="3916"/>
        <v>6879981.7333333334</v>
      </c>
      <c r="N4254" s="6">
        <f t="shared" si="3916"/>
        <v>7414390.2333333334</v>
      </c>
    </row>
    <row r="4255" spans="1:14"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4808424.5777713032</v>
      </c>
      <c r="K4255" s="6">
        <f t="shared" si="3914"/>
        <v>3781018.6333333333</v>
      </c>
      <c r="L4255" s="6">
        <f t="shared" si="3915"/>
        <v>12510.088895363857</v>
      </c>
      <c r="M4255" s="6">
        <f t="shared" si="3916"/>
        <v>8067120.0666666664</v>
      </c>
      <c r="N4255" s="6">
        <f t="shared" si="3916"/>
        <v>8601953.3000000007</v>
      </c>
    </row>
    <row r="4256" spans="1:14"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4504389.7185120462</v>
      </c>
      <c r="K4256" s="6">
        <f t="shared" si="3914"/>
        <v>3863219.2666666666</v>
      </c>
      <c r="L4256" s="6">
        <f t="shared" si="3915"/>
        <v>42780.014821288489</v>
      </c>
      <c r="M4256" s="6">
        <f t="shared" si="3916"/>
        <v>7889120.2000000002</v>
      </c>
      <c r="N4256" s="6">
        <f t="shared" si="3916"/>
        <v>8410389</v>
      </c>
    </row>
    <row r="4257" spans="1:14"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3947405.6444379701</v>
      </c>
      <c r="K4257" s="6">
        <f t="shared" si="3914"/>
        <v>3889909.8</v>
      </c>
      <c r="L4257" s="6">
        <f t="shared" si="3915"/>
        <v>77740.422228696698</v>
      </c>
      <c r="M4257" s="6">
        <f t="shared" si="3916"/>
        <v>7393208.7666666666</v>
      </c>
      <c r="N4257" s="6">
        <f t="shared" si="3916"/>
        <v>7915055.8666666662</v>
      </c>
    </row>
    <row r="4258" spans="1:14"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3638521.6703629345</v>
      </c>
      <c r="K4258" s="6">
        <f t="shared" si="3914"/>
        <v>3841071.1</v>
      </c>
      <c r="L4258" s="6">
        <f t="shared" si="3915"/>
        <v>53940.496303733191</v>
      </c>
      <c r="M4258" s="6">
        <f t="shared" si="3916"/>
        <v>7011121.5999999996</v>
      </c>
      <c r="N4258" s="6">
        <f t="shared" si="3916"/>
        <v>7533533.2666666666</v>
      </c>
    </row>
    <row r="4259" spans="1:14"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3839354.9610759895</v>
      </c>
      <c r="K4259" s="6">
        <f t="shared" si="3914"/>
        <v>3784563.1</v>
      </c>
      <c r="L4259" s="6">
        <f t="shared" si="3915"/>
        <v>44856.972257344176</v>
      </c>
      <c r="M4259" s="6">
        <f t="shared" si="3916"/>
        <v>7145668.2000000002</v>
      </c>
      <c r="N4259" s="6">
        <f t="shared" si="3916"/>
        <v>7668775.0333333332</v>
      </c>
    </row>
    <row r="4260" spans="1:14"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4630080.6071636975</v>
      </c>
      <c r="K4260" s="6">
        <f t="shared" si="3914"/>
        <v>3730879.6</v>
      </c>
      <c r="L4260" s="6">
        <f t="shared" si="3915"/>
        <v>41119.092836304255</v>
      </c>
      <c r="M4260" s="6">
        <f t="shared" si="3916"/>
        <v>8061495.5333333332</v>
      </c>
      <c r="N4260" s="6">
        <f t="shared" si="3916"/>
        <v>8402079.3000000007</v>
      </c>
    </row>
    <row r="4261" spans="1:14"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5030154.7797063235</v>
      </c>
      <c r="K4261" s="6">
        <f t="shared" si="3914"/>
        <v>3714781.8333333335</v>
      </c>
      <c r="L4261" s="6">
        <f t="shared" si="3915"/>
        <v>40547.286960344019</v>
      </c>
      <c r="M4261" s="6">
        <f t="shared" si="3916"/>
        <v>8444062.6333333328</v>
      </c>
      <c r="N4261" s="6">
        <f t="shared" si="3916"/>
        <v>8785483.9000000004</v>
      </c>
    </row>
    <row r="4262" spans="1:14"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5805047.8148915134</v>
      </c>
      <c r="K4262" s="6">
        <f t="shared" si="3914"/>
        <v>3729863.5333333332</v>
      </c>
      <c r="L4262" s="6">
        <f t="shared" si="3915"/>
        <v>33804.518441821885</v>
      </c>
      <c r="M4262" s="6">
        <f t="shared" si="3916"/>
        <v>9226471.2666666675</v>
      </c>
      <c r="N4262" s="6">
        <f t="shared" si="3916"/>
        <v>9568715.8666666672</v>
      </c>
    </row>
    <row r="4263" spans="1:14"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6513054.4334806716</v>
      </c>
      <c r="K4263" s="6">
        <f t="shared" si="3914"/>
        <v>3683180.1666666665</v>
      </c>
      <c r="L4263" s="6">
        <f t="shared" si="3915"/>
        <v>31994.833185995369</v>
      </c>
      <c r="M4263" s="6">
        <f t="shared" si="3916"/>
        <v>9885215.666666666</v>
      </c>
      <c r="N4263" s="6">
        <f t="shared" si="3916"/>
        <v>10228229.433333334</v>
      </c>
    </row>
    <row r="4264" spans="1:14"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6549609.611258449</v>
      </c>
      <c r="K4264" s="6">
        <f t="shared" si="3914"/>
        <v>3555856.9</v>
      </c>
      <c r="L4264" s="6">
        <f t="shared" si="3915"/>
        <v>29582.555408217511</v>
      </c>
      <c r="M4264" s="6">
        <f t="shared" si="3916"/>
        <v>9791217.8000000007</v>
      </c>
      <c r="N4264" s="6">
        <f t="shared" si="3916"/>
        <v>10135049.066666666</v>
      </c>
    </row>
    <row r="4265" spans="1:14"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6000893.8038061773</v>
      </c>
      <c r="K4265" s="20">
        <f t="shared" ref="K4265:K4294" si="3919">AVERAGE(D4236:D4265)</f>
        <v>3461057.2</v>
      </c>
      <c r="L4265" s="20">
        <f t="shared" ref="L4265:L4294" si="3920">AVERAGE(E4236:E4265)</f>
        <v>14304.629527154068</v>
      </c>
      <c r="M4265" s="20">
        <f t="shared" ref="M4265:N4294" si="3921">AVERAGE(F4236:F4265)</f>
        <v>9131699.6333333328</v>
      </c>
      <c r="N4265" s="20">
        <f t="shared" si="3921"/>
        <v>9476255.6333333328</v>
      </c>
    </row>
    <row r="4266" spans="1:14"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6615102.3415691908</v>
      </c>
      <c r="K4266" s="6">
        <f t="shared" si="3919"/>
        <v>3376047.9333333331</v>
      </c>
      <c r="L4266" s="6">
        <f t="shared" si="3920"/>
        <v>-4574.274902524302</v>
      </c>
      <c r="M4266" s="6">
        <f t="shared" si="3921"/>
        <v>9641299.7666666675</v>
      </c>
      <c r="N4266" s="6">
        <f t="shared" si="3921"/>
        <v>9986576</v>
      </c>
    </row>
    <row r="4267" spans="1:14"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7731119.3082358595</v>
      </c>
      <c r="K4267" s="6">
        <f t="shared" si="3919"/>
        <v>3315121</v>
      </c>
      <c r="L4267" s="6">
        <f t="shared" si="3920"/>
        <v>-7064.4415691924596</v>
      </c>
      <c r="M4267" s="6">
        <f t="shared" si="3921"/>
        <v>10693145.6</v>
      </c>
      <c r="N4267" s="6">
        <f t="shared" si="3921"/>
        <v>11039175.866666667</v>
      </c>
    </row>
    <row r="4268" spans="1:14"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7230105.4342393819</v>
      </c>
      <c r="K4268" s="6">
        <f t="shared" si="3919"/>
        <v>3252301.5</v>
      </c>
      <c r="L4268" s="6">
        <f t="shared" si="3920"/>
        <v>-5658.5342393815517</v>
      </c>
      <c r="M4268" s="6">
        <f t="shared" si="3921"/>
        <v>10153768.833333334</v>
      </c>
      <c r="N4268" s="6">
        <f t="shared" si="3921"/>
        <v>10476748.4</v>
      </c>
    </row>
    <row r="4269" spans="1:14"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7731952.3601025185</v>
      </c>
      <c r="K4269" s="6">
        <f t="shared" si="3919"/>
        <v>3264691.1666666665</v>
      </c>
      <c r="L4269" s="6">
        <f t="shared" si="3920"/>
        <v>-4663.4601025193933</v>
      </c>
      <c r="M4269" s="6">
        <f t="shared" si="3921"/>
        <v>10668319.1</v>
      </c>
      <c r="N4269" s="6">
        <f t="shared" si="3921"/>
        <v>10991980.066666666</v>
      </c>
    </row>
    <row r="4270" spans="1:14"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7615873.4008432543</v>
      </c>
      <c r="K4270" s="6">
        <f t="shared" si="3919"/>
        <v>3225944.5</v>
      </c>
      <c r="L4270" s="6">
        <f t="shared" si="3920"/>
        <v>-3200.5341765875619</v>
      </c>
      <c r="M4270" s="6">
        <f t="shared" si="3921"/>
        <v>10422132.1</v>
      </c>
      <c r="N4270" s="6">
        <f t="shared" si="3921"/>
        <v>10838617.366666667</v>
      </c>
    </row>
    <row r="4271" spans="1:14"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7030464.7082554419</v>
      </c>
      <c r="K4271" s="6">
        <f t="shared" si="3919"/>
        <v>3166460.6666666665</v>
      </c>
      <c r="L4271" s="6">
        <f t="shared" si="3920"/>
        <v>5521.7250778918469</v>
      </c>
      <c r="M4271" s="6">
        <f t="shared" si="3921"/>
        <v>9798659.5999999996</v>
      </c>
      <c r="N4271" s="6">
        <f t="shared" si="3921"/>
        <v>10202447.1</v>
      </c>
    </row>
    <row r="4272" spans="1:14"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7591770.710107293</v>
      </c>
      <c r="K4272" s="6">
        <f t="shared" si="3919"/>
        <v>3100960</v>
      </c>
      <c r="L4272" s="6">
        <f t="shared" si="3920"/>
        <v>6441.7898927085098</v>
      </c>
      <c r="M4272" s="6">
        <f t="shared" si="3921"/>
        <v>10080980.199999999</v>
      </c>
      <c r="N4272" s="6">
        <f t="shared" si="3921"/>
        <v>10699172.5</v>
      </c>
    </row>
    <row r="4273" spans="1:14" x14ac:dyDescent="0.2">
      <c r="A4273" s="18">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8159768.1601072894</v>
      </c>
      <c r="K4273" s="6">
        <f t="shared" si="3919"/>
        <v>3080311.2666666666</v>
      </c>
      <c r="L4273" s="6">
        <f t="shared" si="3920"/>
        <v>-1605.4601072892547</v>
      </c>
      <c r="M4273" s="6">
        <f t="shared" si="3921"/>
        <v>10625119.766666668</v>
      </c>
      <c r="N4273" s="6">
        <f t="shared" si="3921"/>
        <v>11238473.966666667</v>
      </c>
    </row>
    <row r="4274" spans="1:14"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7670544.730477659</v>
      </c>
      <c r="K4274" s="6">
        <f t="shared" si="3919"/>
        <v>3095527.2333333334</v>
      </c>
      <c r="L4274" s="6">
        <f t="shared" si="3920"/>
        <v>9535.5028556749221</v>
      </c>
      <c r="M4274" s="6">
        <f t="shared" si="3921"/>
        <v>10162253.266666668</v>
      </c>
      <c r="N4274" s="6">
        <f t="shared" si="3921"/>
        <v>10775607.466666667</v>
      </c>
    </row>
    <row r="4275" spans="1:14" x14ac:dyDescent="0.2">
      <c r="A4275" s="18">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7603208.907750085</v>
      </c>
      <c r="K4275" s="6">
        <f t="shared" si="3919"/>
        <v>3074024.3</v>
      </c>
      <c r="L4275" s="6">
        <f t="shared" si="3920"/>
        <v>2557.2922499147553</v>
      </c>
      <c r="M4275" s="6">
        <f t="shared" si="3921"/>
        <v>10073061.466666667</v>
      </c>
      <c r="N4275" s="6">
        <f t="shared" si="3921"/>
        <v>10679790.5</v>
      </c>
    </row>
    <row r="4276" spans="1:14" x14ac:dyDescent="0.2">
      <c r="A4276" s="18">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8048589.8077500854</v>
      </c>
      <c r="K4276" s="6">
        <f t="shared" si="3919"/>
        <v>3004566.9666666668</v>
      </c>
      <c r="L4276" s="6">
        <f t="shared" si="3920"/>
        <v>23226.29224991575</v>
      </c>
      <c r="M4276" s="6">
        <f t="shared" si="3921"/>
        <v>10469029.233333332</v>
      </c>
      <c r="N4276" s="6">
        <f t="shared" si="3921"/>
        <v>11076383.066666666</v>
      </c>
    </row>
    <row r="4277" spans="1:14"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9016962.1299723033</v>
      </c>
      <c r="K4277" s="6">
        <f t="shared" si="3919"/>
        <v>2924093.0666666669</v>
      </c>
      <c r="L4277" s="6">
        <f t="shared" si="3920"/>
        <v>29388.736694364001</v>
      </c>
      <c r="M4277" s="6">
        <f t="shared" si="3921"/>
        <v>11362478.333333334</v>
      </c>
      <c r="N4277" s="6">
        <f t="shared" si="3921"/>
        <v>11970443.933333334</v>
      </c>
    </row>
    <row r="4278" spans="1:14"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8487817.285527857</v>
      </c>
      <c r="K4278" s="6">
        <f t="shared" si="3919"/>
        <v>2904597.9</v>
      </c>
      <c r="L4278" s="6">
        <f t="shared" si="3920"/>
        <v>46342.681138810512</v>
      </c>
      <c r="M4278" s="6">
        <f t="shared" si="3921"/>
        <v>10634412.800000001</v>
      </c>
      <c r="N4278" s="6">
        <f t="shared" si="3921"/>
        <v>11438757.866666667</v>
      </c>
    </row>
    <row r="4279" spans="1:14"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8469761.1725648921</v>
      </c>
      <c r="K4279" s="6">
        <f t="shared" si="3919"/>
        <v>2911760.1333333333</v>
      </c>
      <c r="L4279" s="6">
        <f t="shared" si="3920"/>
        <v>56140.727435107277</v>
      </c>
      <c r="M4279" s="6">
        <f t="shared" si="3921"/>
        <v>10636291.266666668</v>
      </c>
      <c r="N4279" s="6">
        <f t="shared" si="3921"/>
        <v>11437662.033333333</v>
      </c>
    </row>
    <row r="4280" spans="1:14"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8790396.5114537813</v>
      </c>
      <c r="K4280" s="6">
        <f t="shared" si="3919"/>
        <v>2887663.6666666665</v>
      </c>
      <c r="L4280" s="6">
        <f t="shared" si="3920"/>
        <v>48810.255212885393</v>
      </c>
      <c r="M4280" s="6">
        <f t="shared" si="3921"/>
        <v>10924870.933333334</v>
      </c>
      <c r="N4280" s="6">
        <f t="shared" si="3921"/>
        <v>11726870.433333334</v>
      </c>
    </row>
    <row r="4281" spans="1:14"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9596423.1684579588</v>
      </c>
      <c r="K4281" s="6">
        <f t="shared" si="3919"/>
        <v>2898897.4666666668</v>
      </c>
      <c r="L4281" s="6">
        <f t="shared" si="3920"/>
        <v>54077.431542041151</v>
      </c>
      <c r="M4281" s="6">
        <f t="shared" si="3921"/>
        <v>11746875</v>
      </c>
      <c r="N4281" s="6">
        <f t="shared" si="3921"/>
        <v>12549398.066666666</v>
      </c>
    </row>
    <row r="4282" spans="1:14"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9135109.3852936067</v>
      </c>
      <c r="K4282" s="6">
        <f t="shared" si="3919"/>
        <v>2858971.6333333333</v>
      </c>
      <c r="L4282" s="6">
        <f t="shared" si="3920"/>
        <v>57496.181373058505</v>
      </c>
      <c r="M4282" s="6">
        <f t="shared" si="3921"/>
        <v>11758452.433333334</v>
      </c>
      <c r="N4282" s="6">
        <f t="shared" si="3921"/>
        <v>12051577.199999999</v>
      </c>
    </row>
    <row r="4283" spans="1:14" x14ac:dyDescent="0.2">
      <c r="A4283" s="18">
        <v>43423</v>
      </c>
      <c r="B4283" s="6">
        <v>-11259973.944444522</v>
      </c>
      <c r="C4283" s="6">
        <v>-11256944.944444522</v>
      </c>
      <c r="D4283" s="6">
        <v>3108940</v>
      </c>
      <c r="E4283" s="6">
        <v>-422783.05555547774</v>
      </c>
      <c r="F4283" s="6">
        <f t="shared" si="3922"/>
        <v>-8573817</v>
      </c>
      <c r="G4283" s="6">
        <f t="shared" si="3923"/>
        <v>-8570788</v>
      </c>
      <c r="H4283" s="6"/>
      <c r="I4283" s="6">
        <f t="shared" si="3918"/>
        <v>7709096.0537970383</v>
      </c>
      <c r="J4283" s="6">
        <f t="shared" si="3917"/>
        <v>8002321.7871303717</v>
      </c>
      <c r="K4283" s="6">
        <f t="shared" si="3919"/>
        <v>2809332.4666666668</v>
      </c>
      <c r="L4283" s="6">
        <f t="shared" si="3920"/>
        <v>23498.012869626284</v>
      </c>
      <c r="M4283" s="6">
        <f t="shared" si="3921"/>
        <v>10541926.533333333</v>
      </c>
      <c r="N4283" s="6">
        <f t="shared" si="3921"/>
        <v>10835152.266666668</v>
      </c>
    </row>
    <row r="4284" spans="1:14" x14ac:dyDescent="0.2">
      <c r="A4284" s="18">
        <v>43424</v>
      </c>
      <c r="B4284" s="6">
        <v>16662913.722222343</v>
      </c>
      <c r="C4284" s="6">
        <v>16671255.722222343</v>
      </c>
      <c r="D4284" s="6">
        <v>2613583</v>
      </c>
      <c r="E4284" s="6">
        <v>-233249.72222234309</v>
      </c>
      <c r="F4284" s="6">
        <f t="shared" si="3922"/>
        <v>19043247</v>
      </c>
      <c r="G4284" s="6">
        <f t="shared" si="3923"/>
        <v>19051589</v>
      </c>
      <c r="H4284" s="6"/>
      <c r="I4284" s="6">
        <f t="shared" si="3918"/>
        <v>8398996.0265433509</v>
      </c>
      <c r="J4284" s="6">
        <f t="shared" si="3917"/>
        <v>8692499.8265433516</v>
      </c>
      <c r="K4284" s="6">
        <f t="shared" si="3919"/>
        <v>2718740.9</v>
      </c>
      <c r="L4284" s="6">
        <f t="shared" si="3920"/>
        <v>-6390.493210018426</v>
      </c>
      <c r="M4284" s="6">
        <f t="shared" si="3921"/>
        <v>11111346.433333334</v>
      </c>
      <c r="N4284" s="6">
        <f t="shared" si="3921"/>
        <v>11404850.233333332</v>
      </c>
    </row>
    <row r="4285" spans="1:14"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8024207.9358026097</v>
      </c>
      <c r="K4285" s="6">
        <f t="shared" si="3919"/>
        <v>2676023.1</v>
      </c>
      <c r="L4285" s="6">
        <f t="shared" si="3920"/>
        <v>-23492.002469278126</v>
      </c>
      <c r="M4285" s="6">
        <f t="shared" si="3921"/>
        <v>10382939.366666667</v>
      </c>
      <c r="N4285" s="6">
        <f t="shared" si="3921"/>
        <v>10676739.033333333</v>
      </c>
    </row>
    <row r="4286" spans="1:14"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8053576.2487805942</v>
      </c>
      <c r="K4286" s="6">
        <f t="shared" si="3919"/>
        <v>2662897.3333333335</v>
      </c>
      <c r="L4286" s="6">
        <f t="shared" si="3920"/>
        <v>-54637.715447262672</v>
      </c>
      <c r="M4286" s="6">
        <f t="shared" si="3921"/>
        <v>10354398.800000001</v>
      </c>
      <c r="N4286" s="6">
        <f t="shared" si="3921"/>
        <v>10661835.866666667</v>
      </c>
    </row>
    <row r="4287" spans="1:14"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8819833.1894505881</v>
      </c>
      <c r="K4287" s="6">
        <f t="shared" si="3919"/>
        <v>2657856.7333333334</v>
      </c>
      <c r="L4287" s="6">
        <f t="shared" si="3920"/>
        <v>-86220.956117257228</v>
      </c>
      <c r="M4287" s="6">
        <f t="shared" si="3921"/>
        <v>11083765.733333332</v>
      </c>
      <c r="N4287" s="6">
        <f t="shared" si="3921"/>
        <v>11391468.966666667</v>
      </c>
    </row>
    <row r="4288" spans="1:14"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8552075.7583205104</v>
      </c>
      <c r="K4288" s="6">
        <f t="shared" si="3919"/>
        <v>2695423.3</v>
      </c>
      <c r="L4288" s="6">
        <f t="shared" si="3920"/>
        <v>-79351.991653845456</v>
      </c>
      <c r="M4288" s="6">
        <f t="shared" si="3921"/>
        <v>10860209.766666668</v>
      </c>
      <c r="N4288" s="6">
        <f t="shared" si="3921"/>
        <v>11168147.066666666</v>
      </c>
    </row>
    <row r="4289" spans="1:14" x14ac:dyDescent="0.2">
      <c r="A4289" s="18">
        <v>43429</v>
      </c>
      <c r="B4289" s="6">
        <v>1516628.777777642</v>
      </c>
      <c r="C4289" s="6">
        <v>1524101.777777642</v>
      </c>
      <c r="D4289" s="6">
        <v>3600013</v>
      </c>
      <c r="E4289" s="6">
        <v>71257.222222357988</v>
      </c>
      <c r="F4289" s="6">
        <f t="shared" si="3922"/>
        <v>5187899</v>
      </c>
      <c r="G4289" s="6">
        <f t="shared" si="3923"/>
        <v>5195372</v>
      </c>
      <c r="H4289" s="6"/>
      <c r="I4289" s="6">
        <f t="shared" si="3918"/>
        <v>8282436.5602000421</v>
      </c>
      <c r="J4289" s="6">
        <f t="shared" si="3917"/>
        <v>8590622.9602000434</v>
      </c>
      <c r="K4289" s="6">
        <f t="shared" si="3919"/>
        <v>2737423.8333333335</v>
      </c>
      <c r="L4289" s="6">
        <f t="shared" si="3920"/>
        <v>-83000.893533377603</v>
      </c>
      <c r="M4289" s="6">
        <f t="shared" si="3921"/>
        <v>10936859.5</v>
      </c>
      <c r="N4289" s="6">
        <f t="shared" si="3921"/>
        <v>11245045.9</v>
      </c>
    </row>
    <row r="4290" spans="1:14"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9381584.7863345537</v>
      </c>
      <c r="K4290" s="6">
        <f t="shared" si="3919"/>
        <v>2780708.4</v>
      </c>
      <c r="L4290" s="6">
        <f t="shared" si="3920"/>
        <v>-57737.98633455659</v>
      </c>
      <c r="M4290" s="6">
        <f t="shared" si="3921"/>
        <v>11796095.833333334</v>
      </c>
      <c r="N4290" s="6">
        <f t="shared" si="3921"/>
        <v>12104555.199999999</v>
      </c>
    </row>
    <row r="4291" spans="1:14"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9502380.8915697094</v>
      </c>
      <c r="K4291" s="6">
        <f t="shared" si="3919"/>
        <v>2790012.8333333335</v>
      </c>
      <c r="L4291" s="6">
        <f t="shared" si="3920"/>
        <v>-72737.291569712514</v>
      </c>
      <c r="M4291" s="6">
        <f t="shared" si="3921"/>
        <v>11910906.533333333</v>
      </c>
      <c r="N4291" s="6">
        <f t="shared" si="3921"/>
        <v>12219656.433333334</v>
      </c>
    </row>
    <row r="4292" spans="1:14"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9521320.6767548881</v>
      </c>
      <c r="K4292" s="6">
        <f t="shared" si="3919"/>
        <v>2724285</v>
      </c>
      <c r="L4292" s="6">
        <f t="shared" si="3920"/>
        <v>-54606.81008822297</v>
      </c>
      <c r="M4292" s="6">
        <f t="shared" si="3921"/>
        <v>11882104.266666668</v>
      </c>
      <c r="N4292" s="6">
        <f t="shared" si="3921"/>
        <v>12190998.866666667</v>
      </c>
    </row>
    <row r="4293" spans="1:14"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8513341.8767548855</v>
      </c>
      <c r="K4293" s="6">
        <f t="shared" si="3919"/>
        <v>2685851.0666666669</v>
      </c>
      <c r="L4293" s="6">
        <f t="shared" si="3920"/>
        <v>-56509.14342155432</v>
      </c>
      <c r="M4293" s="6">
        <f t="shared" si="3921"/>
        <v>10833678.466666667</v>
      </c>
      <c r="N4293" s="6">
        <f t="shared" si="3921"/>
        <v>11142683.800000001</v>
      </c>
    </row>
    <row r="4294" spans="1:14"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7287043.5739771007</v>
      </c>
      <c r="K4294" s="26">
        <f t="shared" si="3919"/>
        <v>2666581.9333333331</v>
      </c>
      <c r="L4294" s="26">
        <f t="shared" si="3920"/>
        <v>-71315.473977101588</v>
      </c>
      <c r="M4294" s="26">
        <f t="shared" si="3921"/>
        <v>9573251.4333333336</v>
      </c>
      <c r="N4294" s="26">
        <f t="shared" si="3921"/>
        <v>9882310.0333333332</v>
      </c>
    </row>
    <row r="4295" spans="1:14"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8822382.3074654117</v>
      </c>
      <c r="K4295" s="6">
        <f t="shared" ref="K4295" si="3924">AVERAGE(D4266:D4295)</f>
        <v>2663678.1333333333</v>
      </c>
      <c r="L4295" s="6">
        <f t="shared" ref="L4295" si="3925">AVERAGE(E4266:E4295)</f>
        <v>-73591.474132078147</v>
      </c>
      <c r="M4295" s="6">
        <f t="shared" ref="M4295:N4310" si="3926">AVERAGE(F4266:F4295)</f>
        <v>11103326.066666666</v>
      </c>
      <c r="N4295" s="6">
        <f t="shared" si="3926"/>
        <v>11412468.966666667</v>
      </c>
    </row>
    <row r="4296" spans="1:14"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7421817.1048875777</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10046159.866666667</v>
      </c>
    </row>
    <row r="4297" spans="1:14"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6829171.1845172103</v>
      </c>
      <c r="K4297" s="6">
        <f t="shared" si="3927"/>
        <v>2719856.6666666665</v>
      </c>
      <c r="L4297" s="6">
        <f t="shared" si="3928"/>
        <v>-70011.551183877644</v>
      </c>
      <c r="M4297" s="6">
        <f t="shared" si="3929"/>
        <v>9169713.666666666</v>
      </c>
      <c r="N4297" s="6">
        <f t="shared" si="3926"/>
        <v>9479016.3000000007</v>
      </c>
    </row>
    <row r="4298" spans="1:14" x14ac:dyDescent="0.2">
      <c r="A4298" s="29">
        <v>43438</v>
      </c>
      <c r="B4298" s="6">
        <v>3946905.4005397856</v>
      </c>
      <c r="C4298" s="6">
        <v>3955533.4005397856</v>
      </c>
      <c r="D4298" s="6">
        <v>4372835</v>
      </c>
      <c r="E4298" s="6">
        <v>-468133.40053978562</v>
      </c>
      <c r="F4298" s="6">
        <f t="shared" si="3922"/>
        <v>7851607</v>
      </c>
      <c r="G4298" s="6">
        <f t="shared" si="3923"/>
        <v>7860235</v>
      </c>
      <c r="H4298" s="6"/>
      <c r="I4298" s="6">
        <f t="shared" si="3918"/>
        <v>6958489.299642792</v>
      </c>
      <c r="J4298" s="6">
        <f t="shared" si="3917"/>
        <v>7268079.5329761254</v>
      </c>
      <c r="K4298" s="6">
        <f t="shared" si="3927"/>
        <v>2805856.6</v>
      </c>
      <c r="L4298" s="6">
        <f t="shared" si="3928"/>
        <v>-74716.099642792586</v>
      </c>
      <c r="M4298" s="6">
        <f t="shared" si="3929"/>
        <v>9689629.8000000007</v>
      </c>
      <c r="N4298" s="6">
        <f t="shared" si="3926"/>
        <v>9999220.0333333332</v>
      </c>
    </row>
    <row r="4299" spans="1:14"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7403418.418224101</v>
      </c>
      <c r="K4299" s="6">
        <f t="shared" si="3927"/>
        <v>2727019.0333333332</v>
      </c>
      <c r="L4299" s="6">
        <f t="shared" si="3928"/>
        <v>-56581.784890767682</v>
      </c>
      <c r="M4299" s="6">
        <f t="shared" si="3929"/>
        <v>9764013.4000000004</v>
      </c>
      <c r="N4299" s="6">
        <f t="shared" si="3926"/>
        <v>10073855.666666666</v>
      </c>
    </row>
    <row r="4300" spans="1:14"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7348331.4903206211</v>
      </c>
      <c r="K4300" s="6">
        <f t="shared" si="3927"/>
        <v>2693549.9666666668</v>
      </c>
      <c r="L4300" s="6">
        <f t="shared" si="3928"/>
        <v>-46784.923653955011</v>
      </c>
      <c r="M4300" s="6">
        <f t="shared" si="3929"/>
        <v>9777118.7666666675</v>
      </c>
      <c r="N4300" s="6">
        <f t="shared" si="3926"/>
        <v>9995096.5333333332</v>
      </c>
    </row>
    <row r="4301" spans="1:14"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7736725.1958749304</v>
      </c>
      <c r="K4301" s="6">
        <f t="shared" si="3927"/>
        <v>2716063.3</v>
      </c>
      <c r="L4301" s="6">
        <f t="shared" si="3928"/>
        <v>-48592.895874931164</v>
      </c>
      <c r="M4301" s="6">
        <f t="shared" si="3929"/>
        <v>10034237.933333334</v>
      </c>
      <c r="N4301" s="6">
        <f t="shared" si="3926"/>
        <v>10404195.6</v>
      </c>
    </row>
    <row r="4302" spans="1:14"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7006126.8903193735</v>
      </c>
      <c r="K4302" s="6">
        <f t="shared" si="3927"/>
        <v>2746796.4333333331</v>
      </c>
      <c r="L4302" s="6">
        <f t="shared" si="3928"/>
        <v>-33544.256986038636</v>
      </c>
      <c r="M4302" s="6">
        <f t="shared" si="3929"/>
        <v>9410870.9000000004</v>
      </c>
      <c r="N4302" s="6">
        <f t="shared" si="3926"/>
        <v>9719379.0666666664</v>
      </c>
    </row>
    <row r="4303" spans="1:14" x14ac:dyDescent="0.2">
      <c r="A4303" s="29">
        <v>43443</v>
      </c>
      <c r="B4303" s="6">
        <v>-19790640.786045477</v>
      </c>
      <c r="C4303" s="6">
        <v>-19783456.786045477</v>
      </c>
      <c r="D4303" s="6">
        <v>4216881</v>
      </c>
      <c r="E4303" s="6">
        <v>-433043.21395452321</v>
      </c>
      <c r="F4303" s="6">
        <f t="shared" si="3922"/>
        <v>-16006803</v>
      </c>
      <c r="G4303" s="6">
        <f t="shared" si="3923"/>
        <v>-15999619</v>
      </c>
      <c r="H4303" s="6"/>
      <c r="I4303" s="6">
        <f t="shared" si="3918"/>
        <v>5208102.8493030407</v>
      </c>
      <c r="J4303" s="6">
        <f t="shared" ref="J4303:J4366" si="3930">AVERAGE(C4274:C4303)</f>
        <v>5516850.4826363744</v>
      </c>
      <c r="K4303" s="6">
        <f t="shared" si="3927"/>
        <v>2821336.5333333332</v>
      </c>
      <c r="L4303" s="6">
        <f t="shared" si="3928"/>
        <v>-48573.049303041153</v>
      </c>
      <c r="M4303" s="6">
        <f t="shared" si="3929"/>
        <v>7980866.333333333</v>
      </c>
      <c r="N4303" s="6">
        <f t="shared" si="3926"/>
        <v>8289613.9666666668</v>
      </c>
    </row>
    <row r="4304" spans="1:14"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5749446.798636375</v>
      </c>
      <c r="K4304" s="6">
        <f t="shared" si="3927"/>
        <v>2859884.3333333335</v>
      </c>
      <c r="L4304" s="6">
        <f t="shared" si="3928"/>
        <v>-58164.132636376467</v>
      </c>
      <c r="M4304" s="6">
        <f t="shared" si="3929"/>
        <v>8244223.7000000002</v>
      </c>
      <c r="N4304" s="6">
        <f t="shared" si="3926"/>
        <v>8551166.9993333332</v>
      </c>
    </row>
    <row r="4305" spans="1:14"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5067609.5154796503</v>
      </c>
      <c r="K4305" s="6">
        <f t="shared" si="3927"/>
        <v>2963630.4333333331</v>
      </c>
      <c r="L4305" s="6">
        <f t="shared" si="3928"/>
        <v>-49280.716146319362</v>
      </c>
      <c r="M4305" s="6">
        <f t="shared" si="3929"/>
        <v>7520737.0999999996</v>
      </c>
      <c r="N4305" s="6">
        <f t="shared" si="3926"/>
        <v>7981959.2326666666</v>
      </c>
    </row>
    <row r="4306" spans="1:14"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4832837.2865907652</v>
      </c>
      <c r="K4306" s="6">
        <f t="shared" si="3927"/>
        <v>3069408.8666666667</v>
      </c>
      <c r="L4306" s="6">
        <f t="shared" si="3928"/>
        <v>-40237.910590765627</v>
      </c>
      <c r="M4306" s="6">
        <f t="shared" si="3929"/>
        <v>7402733.0999999996</v>
      </c>
      <c r="N4306" s="6">
        <f t="shared" si="3926"/>
        <v>7862008.2426666664</v>
      </c>
    </row>
    <row r="4307" spans="1:14"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4261566.2310352223</v>
      </c>
      <c r="K4307" s="6">
        <f t="shared" si="3927"/>
        <v>3174376.4666666668</v>
      </c>
      <c r="L4307" s="6">
        <f t="shared" si="3928"/>
        <v>-57696.188368555158</v>
      </c>
      <c r="M4307" s="6">
        <f t="shared" si="3929"/>
        <v>6918612.5666666664</v>
      </c>
      <c r="N4307" s="6">
        <f t="shared" si="3926"/>
        <v>7378246.509333333</v>
      </c>
    </row>
    <row r="4308" spans="1:14" x14ac:dyDescent="0.2">
      <c r="A4308" s="29">
        <v>43448</v>
      </c>
      <c r="B4308" s="6">
        <v>358273.99999977648</v>
      </c>
      <c r="C4308" s="6">
        <v>596136.99999977648</v>
      </c>
      <c r="D4308" s="6">
        <v>5308966</v>
      </c>
      <c r="E4308" s="6">
        <v>-480934.99999977648</v>
      </c>
      <c r="F4308" s="6">
        <f t="shared" si="3922"/>
        <v>5186305</v>
      </c>
      <c r="G4308" s="6">
        <f t="shared" si="3923"/>
        <v>5424168</v>
      </c>
      <c r="H4308" s="6"/>
      <c r="I4308" s="6">
        <f t="shared" si="3918"/>
        <v>3850568.8420722554</v>
      </c>
      <c r="J4308" s="6">
        <f t="shared" si="3930"/>
        <v>4318131.5514055872</v>
      </c>
      <c r="K4308" s="6">
        <f t="shared" si="3927"/>
        <v>3271540.4666666668</v>
      </c>
      <c r="L4308" s="6">
        <f t="shared" si="3928"/>
        <v>-86284.30873892059</v>
      </c>
      <c r="M4308" s="6">
        <f t="shared" si="3929"/>
        <v>7035825</v>
      </c>
      <c r="N4308" s="6">
        <f t="shared" si="3926"/>
        <v>7503387.7093333332</v>
      </c>
    </row>
    <row r="4309" spans="1:14"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4505852.40510929</v>
      </c>
      <c r="K4309" s="6">
        <f t="shared" si="3927"/>
        <v>3329864.5333333332</v>
      </c>
      <c r="L4309" s="6">
        <f t="shared" si="3928"/>
        <v>-77394.262442623571</v>
      </c>
      <c r="M4309" s="6">
        <f t="shared" si="3929"/>
        <v>7290468.9000000004</v>
      </c>
      <c r="N4309" s="6">
        <f t="shared" si="3926"/>
        <v>7758322.676</v>
      </c>
    </row>
    <row r="4310" spans="1:14"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4579793.9465537332</v>
      </c>
      <c r="K4310" s="6">
        <f t="shared" si="3927"/>
        <v>3410286.2</v>
      </c>
      <c r="L4310" s="6">
        <f t="shared" si="3928"/>
        <v>-75338.206887066859</v>
      </c>
      <c r="M4310" s="6">
        <f t="shared" si="3929"/>
        <v>6448120.5</v>
      </c>
      <c r="N4310" s="6">
        <f t="shared" si="3926"/>
        <v>7914741.939666667</v>
      </c>
    </row>
    <row r="4311" spans="1:14"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5464644.6210310338</v>
      </c>
      <c r="K4311" s="6">
        <f t="shared" si="3927"/>
        <v>3514875.7333333334</v>
      </c>
      <c r="L4311" s="6">
        <f t="shared" si="3928"/>
        <v>-77719.448031034568</v>
      </c>
      <c r="M4311" s="6">
        <f t="shared" si="3929"/>
        <v>7434978.8666666662</v>
      </c>
      <c r="N4311" s="6">
        <f t="shared" si="3929"/>
        <v>8901800.9063333329</v>
      </c>
    </row>
    <row r="4312" spans="1:14"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5162767.0189834274</v>
      </c>
      <c r="K4312" s="6">
        <f t="shared" si="3927"/>
        <v>3556754.9333333331</v>
      </c>
      <c r="L4312" s="6">
        <f t="shared" si="3928"/>
        <v>-64481.84598342776</v>
      </c>
      <c r="M4312" s="6">
        <f t="shared" si="3929"/>
        <v>7188031.7000000002</v>
      </c>
      <c r="N4312" s="6">
        <f t="shared" si="3929"/>
        <v>8655040.106333334</v>
      </c>
    </row>
    <row r="4313" spans="1:14"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5576410.9041686179</v>
      </c>
      <c r="K4313" s="6">
        <f t="shared" si="3927"/>
        <v>3619844.5666666669</v>
      </c>
      <c r="L4313" s="6">
        <f t="shared" si="3928"/>
        <v>-44379.697835284474</v>
      </c>
      <c r="M4313" s="6">
        <f t="shared" si="3929"/>
        <v>7684794.2333333334</v>
      </c>
      <c r="N4313" s="6">
        <f t="shared" si="3929"/>
        <v>9151875.773</v>
      </c>
    </row>
    <row r="4314" spans="1:14"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5573597.4597241646</v>
      </c>
      <c r="K4314" s="6">
        <f t="shared" si="3927"/>
        <v>3668362.0333333332</v>
      </c>
      <c r="L4314" s="6">
        <f t="shared" si="3928"/>
        <v>-25118.586724164586</v>
      </c>
      <c r="M4314" s="6">
        <f t="shared" si="3929"/>
        <v>7749858.333333333</v>
      </c>
      <c r="N4314" s="6">
        <f t="shared" si="3929"/>
        <v>9216840.9063333329</v>
      </c>
    </row>
    <row r="4315" spans="1:14"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4358958.9134335136</v>
      </c>
      <c r="K4315" s="6">
        <f t="shared" si="3927"/>
        <v>3678031.2</v>
      </c>
      <c r="L4315" s="6">
        <f t="shared" si="3928"/>
        <v>-1937.7071001812815</v>
      </c>
      <c r="M4315" s="6">
        <f t="shared" si="3929"/>
        <v>6560638.0333333332</v>
      </c>
      <c r="N4315" s="6">
        <f t="shared" si="3929"/>
        <v>8035052.4063333329</v>
      </c>
    </row>
    <row r="4316" spans="1:14"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4897099.1782333041</v>
      </c>
      <c r="K4316" s="6">
        <f t="shared" si="3927"/>
        <v>3678516.1333333333</v>
      </c>
      <c r="L4316" s="6">
        <f t="shared" si="3928"/>
        <v>8656.894766696294</v>
      </c>
      <c r="M4316" s="6">
        <f t="shared" si="3929"/>
        <v>7360295.5999999996</v>
      </c>
      <c r="N4316" s="6">
        <f t="shared" si="3929"/>
        <v>8584272.2063333336</v>
      </c>
    </row>
    <row r="4317" spans="1:14"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4977047.2208966454</v>
      </c>
      <c r="K4317" s="6">
        <f t="shared" si="3927"/>
        <v>3693960.1666666665</v>
      </c>
      <c r="L4317" s="6">
        <f t="shared" si="3928"/>
        <v>-352.11456331213316</v>
      </c>
      <c r="M4317" s="6">
        <f t="shared" si="3929"/>
        <v>7446869.4000000004</v>
      </c>
      <c r="N4317" s="6">
        <f t="shared" si="3929"/>
        <v>8670655.273</v>
      </c>
    </row>
    <row r="4318" spans="1:14"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4980923.439063766</v>
      </c>
      <c r="K4318" s="6">
        <f t="shared" si="3927"/>
        <v>3756222.3333333335</v>
      </c>
      <c r="L4318" s="6">
        <f t="shared" si="3928"/>
        <v>19020.300602901974</v>
      </c>
      <c r="M4318" s="6">
        <f t="shared" si="3929"/>
        <v>7532466.7000000002</v>
      </c>
      <c r="N4318" s="6">
        <f t="shared" si="3929"/>
        <v>8756166.0730000008</v>
      </c>
    </row>
    <row r="4319" spans="1:14"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6055640.3599726949</v>
      </c>
      <c r="K4319" s="6">
        <f t="shared" si="3927"/>
        <v>3811871.1</v>
      </c>
      <c r="L4319" s="6">
        <f t="shared" si="3928"/>
        <v>9640.6796939720716</v>
      </c>
      <c r="M4319" s="6">
        <f t="shared" si="3929"/>
        <v>8653489.666666666</v>
      </c>
      <c r="N4319" s="6">
        <f t="shared" si="3929"/>
        <v>9877152.1396666653</v>
      </c>
    </row>
    <row r="4320" spans="1:14"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5006109.6952258153</v>
      </c>
      <c r="K4320" s="6">
        <f t="shared" si="3927"/>
        <v>3896989.4666666668</v>
      </c>
      <c r="L4320" s="6">
        <f t="shared" si="3928"/>
        <v>5738.6777741854394</v>
      </c>
      <c r="M4320" s="6">
        <f t="shared" si="3929"/>
        <v>7685269.4000000004</v>
      </c>
      <c r="N4320" s="6">
        <f t="shared" si="3929"/>
        <v>8908837.8396666665</v>
      </c>
    </row>
    <row r="4321" spans="1:14"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4610952.4211517414</v>
      </c>
      <c r="K4321" s="6">
        <f t="shared" si="3927"/>
        <v>3941996.5666666669</v>
      </c>
      <c r="L4321" s="6">
        <f t="shared" si="3928"/>
        <v>19254.085181592403</v>
      </c>
      <c r="M4321" s="6">
        <f t="shared" si="3929"/>
        <v>7348739.9000000004</v>
      </c>
      <c r="N4321" s="6">
        <f t="shared" si="3929"/>
        <v>8572203.0730000008</v>
      </c>
    </row>
    <row r="4322" spans="1:14"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4152680.408188785</v>
      </c>
      <c r="K4322" s="6">
        <f t="shared" si="3927"/>
        <v>4041928.2333333334</v>
      </c>
      <c r="L4322" s="6">
        <f t="shared" si="3928"/>
        <v>-3137.0351887851953</v>
      </c>
      <c r="M4322" s="6">
        <f t="shared" si="3929"/>
        <v>6960458.666666667</v>
      </c>
      <c r="N4322" s="6">
        <f t="shared" si="3929"/>
        <v>8191471.6063333331</v>
      </c>
    </row>
    <row r="4323" spans="1:14"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4756995.6600406431</v>
      </c>
      <c r="K4323" s="6">
        <f t="shared" si="3927"/>
        <v>4104854.5666666669</v>
      </c>
      <c r="L4323" s="6">
        <f t="shared" si="3928"/>
        <v>-35746.887040643393</v>
      </c>
      <c r="M4323" s="6">
        <f t="shared" si="3929"/>
        <v>7595133.9000000004</v>
      </c>
      <c r="N4323" s="6">
        <f t="shared" si="3929"/>
        <v>8826103.3396666665</v>
      </c>
    </row>
    <row r="4324" spans="1:14"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4932443.3776332438</v>
      </c>
      <c r="K4324" s="6">
        <f t="shared" si="3927"/>
        <v>4175127.1333333333</v>
      </c>
      <c r="L4324" s="6">
        <f t="shared" si="3928"/>
        <v>-23155.20463324388</v>
      </c>
      <c r="M4324" s="6">
        <f t="shared" si="3929"/>
        <v>7853480.5</v>
      </c>
      <c r="N4324" s="6">
        <f t="shared" si="3929"/>
        <v>9084415.3063333333</v>
      </c>
    </row>
    <row r="4325" spans="1:14"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4176698.199700491</v>
      </c>
      <c r="K4325" s="6">
        <f t="shared" si="3927"/>
        <v>4226360.8666666662</v>
      </c>
      <c r="L4325" s="6">
        <f t="shared" si="3928"/>
        <v>-30623.426700491211</v>
      </c>
      <c r="M4325" s="6">
        <f t="shared" si="3929"/>
        <v>7141698.7666666666</v>
      </c>
      <c r="N4325" s="6">
        <f t="shared" si="3929"/>
        <v>8372435.6396666663</v>
      </c>
    </row>
    <row r="4326" spans="1:14"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4531694.7636922207</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8699053.6758806184</v>
      </c>
    </row>
    <row r="4327" spans="1:14"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5275851.6080593066</v>
      </c>
      <c r="K4327" s="6">
        <f t="shared" si="3932"/>
        <v>4266639.1333333338</v>
      </c>
      <c r="L4327" s="6">
        <f t="shared" si="3933"/>
        <v>2459.934487977624</v>
      </c>
      <c r="M4327" s="6">
        <f t="shared" si="3934"/>
        <v>8302508.333333333</v>
      </c>
      <c r="N4327" s="6">
        <f t="shared" si="3934"/>
        <v>9544950.6758806184</v>
      </c>
    </row>
    <row r="4328" spans="1:14"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5035114.6113746455</v>
      </c>
      <c r="K4328" s="6">
        <f t="shared" si="3932"/>
        <v>4326432.4333333336</v>
      </c>
      <c r="L4328" s="6">
        <f t="shared" si="3933"/>
        <v>17789.464505973458</v>
      </c>
      <c r="M4328" s="6">
        <f t="shared" si="3934"/>
        <v>8136927.0666666664</v>
      </c>
      <c r="N4328" s="6">
        <f t="shared" si="3934"/>
        <v>9379336.5092139523</v>
      </c>
    </row>
    <row r="4329" spans="1:14"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5002096.6280413102</v>
      </c>
      <c r="K4329" s="6">
        <f t="shared" si="3932"/>
        <v>4497528.9666666668</v>
      </c>
      <c r="L4329" s="6">
        <f t="shared" si="3933"/>
        <v>-13671.785494025051</v>
      </c>
      <c r="M4329" s="6">
        <f t="shared" si="3934"/>
        <v>8235909.2333333334</v>
      </c>
      <c r="N4329" s="6">
        <f t="shared" si="3934"/>
        <v>9485953.8092139531</v>
      </c>
    </row>
    <row r="4330" spans="1:14"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5419964.6682883939</v>
      </c>
      <c r="K4330" s="6">
        <f t="shared" si="3932"/>
        <v>4602257.3</v>
      </c>
      <c r="L4330" s="6">
        <f t="shared" si="3933"/>
        <v>-2029.5263604665795</v>
      </c>
      <c r="M4330" s="6">
        <f t="shared" si="3934"/>
        <v>8753321.1999999993</v>
      </c>
      <c r="N4330" s="6">
        <f t="shared" si="3934"/>
        <v>10020192.441927928</v>
      </c>
    </row>
    <row r="4331" spans="1:14"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6036658.1196155231</v>
      </c>
      <c r="K4331" s="6">
        <f t="shared" si="3932"/>
        <v>4654618.8</v>
      </c>
      <c r="L4331" s="6">
        <f t="shared" si="3933"/>
        <v>20308.658823474743</v>
      </c>
      <c r="M4331" s="6">
        <f t="shared" si="3934"/>
        <v>9575479.7333333325</v>
      </c>
      <c r="N4331" s="6">
        <f t="shared" si="3934"/>
        <v>10711585.578438997</v>
      </c>
    </row>
    <row r="4332" spans="1:14"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5012231.782029463</v>
      </c>
      <c r="K4332" s="6">
        <f t="shared" si="3932"/>
        <v>4758747.6750860754</v>
      </c>
      <c r="L4332" s="6">
        <f t="shared" si="3933"/>
        <v>8997.5940086528663</v>
      </c>
      <c r="M4332" s="6">
        <f t="shared" si="3934"/>
        <v>8779020.3666666672</v>
      </c>
      <c r="N4332" s="6">
        <f t="shared" si="3934"/>
        <v>9779977.0511241909</v>
      </c>
    </row>
    <row r="4333" spans="1:14"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6251154.7119346866</v>
      </c>
      <c r="K4333" s="6">
        <f t="shared" si="3932"/>
        <v>4733782.6417527413</v>
      </c>
      <c r="L4333" s="6">
        <f t="shared" si="3933"/>
        <v>42496.997436762853</v>
      </c>
      <c r="M4333" s="6">
        <f t="shared" si="3934"/>
        <v>10026505.066666666</v>
      </c>
      <c r="N4333" s="6">
        <f t="shared" si="3934"/>
        <v>11027434.351124192</v>
      </c>
    </row>
    <row r="4334" spans="1:14"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6795328.4755643113</v>
      </c>
      <c r="K4334" s="6">
        <f t="shared" si="3932"/>
        <v>4821639.8750860747</v>
      </c>
      <c r="L4334" s="6">
        <f t="shared" si="3933"/>
        <v>18969.534473804135</v>
      </c>
      <c r="M4334" s="6">
        <f t="shared" si="3934"/>
        <v>10632936.666666666</v>
      </c>
      <c r="N4334" s="6">
        <f t="shared" si="3934"/>
        <v>11635937.88512419</v>
      </c>
    </row>
    <row r="4335" spans="1:14"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7409378.5976099251</v>
      </c>
      <c r="K4335" s="6">
        <f t="shared" si="3932"/>
        <v>4830464.5750860749</v>
      </c>
      <c r="L4335" s="6">
        <f t="shared" si="3933"/>
        <v>-19741.354238476852</v>
      </c>
      <c r="M4335" s="6">
        <f t="shared" si="3934"/>
        <v>11371096.433333334</v>
      </c>
      <c r="N4335" s="6">
        <f t="shared" si="3934"/>
        <v>12220101.818457523</v>
      </c>
    </row>
    <row r="4336" spans="1:14"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8253246.4950173395</v>
      </c>
      <c r="K4336" s="6">
        <f t="shared" si="3932"/>
        <v>4778231.5750860749</v>
      </c>
      <c r="L4336" s="6">
        <f t="shared" si="3933"/>
        <v>-37692.094979224108</v>
      </c>
      <c r="M4336" s="6">
        <f t="shared" si="3934"/>
        <v>12111559.800000001</v>
      </c>
      <c r="N4336" s="6">
        <f t="shared" si="3934"/>
        <v>12993785.97512419</v>
      </c>
    </row>
    <row r="4337" spans="1:14"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8510355.2987210378</v>
      </c>
      <c r="K4337" s="6">
        <f t="shared" si="3932"/>
        <v>4710350.7084194086</v>
      </c>
      <c r="L4337" s="6">
        <f t="shared" si="3933"/>
        <v>-40674.132016254465</v>
      </c>
      <c r="M4337" s="6">
        <f t="shared" si="3934"/>
        <v>12297976.233333332</v>
      </c>
      <c r="N4337" s="6">
        <f t="shared" si="3934"/>
        <v>13180031.87512419</v>
      </c>
    </row>
    <row r="4338" spans="1:14"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row>
    <row r="4339" spans="1:14"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row>
    <row r="4340" spans="1:14"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row>
    <row r="4341" spans="1:14"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row>
    <row r="4342" spans="1:14"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row>
    <row r="4343" spans="1:14"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row>
    <row r="4344" spans="1:14"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row>
    <row r="4345" spans="1:14"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row>
    <row r="4346" spans="1:14"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row>
    <row r="4347" spans="1:14"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row>
    <row r="4348" spans="1:14"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row>
    <row r="4349" spans="1:14"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row>
    <row r="4350" spans="1:14"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row>
    <row r="4351" spans="1:14"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row>
    <row r="4352" spans="1:14"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row>
    <row r="4353" spans="1:14"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row>
    <row r="4354" spans="1:14"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row>
    <row r="4355" spans="1:14"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row>
    <row r="4356" spans="1:14"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row>
    <row r="4357" spans="1:14"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row>
    <row r="4358" spans="1:14"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row>
    <row r="4359" spans="1:14"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row>
    <row r="4360" spans="1:14"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row>
    <row r="4361" spans="1:14"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row>
    <row r="4362" spans="1:14"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row>
    <row r="4363" spans="1:14"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row>
    <row r="4364" spans="1:14"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row>
    <row r="4365" spans="1:14"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row>
    <row r="4366" spans="1:14"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row>
    <row r="4367" spans="1:14"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row>
    <row r="4368" spans="1:14"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row>
    <row r="4369" spans="1:14"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row>
    <row r="4370" spans="1:14"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row>
    <row r="4385" spans="1:14"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row>
    <row r="4386" spans="1:14"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row>
    <row r="4387" spans="1:14"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row>
    <row r="4388" spans="1:14"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row>
    <row r="4389" spans="1:14"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row>
    <row r="4390" spans="1:14"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row>
    <row r="4391" spans="1:14"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row>
    <row r="4392" spans="1:14"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row>
    <row r="4393" spans="1:14"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row>
    <row r="4394" spans="1:14"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row>
    <row r="4395" spans="1:14"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row>
    <row r="4396" spans="1:14"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row>
    <row r="4397" spans="1:14"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row>
    <row r="4398" spans="1:14"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row>
    <row r="4399" spans="1:14"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row>
    <row r="4400" spans="1:14"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row>
    <row r="4401" spans="1:14"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row>
    <row r="4402" spans="1:14"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row>
    <row r="4403" spans="1:14"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row>
    <row r="4404" spans="1:14"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row>
    <row r="4405" spans="1:14"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row>
    <row r="4406" spans="1:14"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row>
    <row r="4407" spans="1:14"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row>
    <row r="4408" spans="1:14" x14ac:dyDescent="0.2">
      <c r="A4408" s="29">
        <v>43548</v>
      </c>
      <c r="B4408" s="6">
        <v>13430426.388888933</v>
      </c>
      <c r="C4408" s="6">
        <v>10697426.388888933</v>
      </c>
      <c r="D4408" s="6">
        <v>956284</v>
      </c>
      <c r="E4408" s="6">
        <v>-524786.38888893276</v>
      </c>
      <c r="F4408" s="6">
        <f t="shared" si="3945"/>
        <v>13861924</v>
      </c>
      <c r="G4408" s="6">
        <f t="shared" si="3946"/>
        <v>11128924</v>
      </c>
      <c r="H4408" s="6"/>
      <c r="I4408" s="6">
        <f t="shared" si="3941"/>
        <v>6514648.0191566255</v>
      </c>
      <c r="J4408" s="6">
        <f t="shared" si="3940"/>
        <v>4829656.0833288878</v>
      </c>
      <c r="K4408" s="6">
        <f t="shared" si="3942"/>
        <v>2266229.8396599353</v>
      </c>
      <c r="L4408" s="6">
        <f t="shared" si="3943"/>
        <v>24259.04118343865</v>
      </c>
      <c r="M4408" s="6">
        <f t="shared" si="3944"/>
        <v>8805136.9000000004</v>
      </c>
      <c r="N4408" s="6">
        <f t="shared" si="3944"/>
        <v>7120144.9641722608</v>
      </c>
    </row>
    <row r="4409" spans="1:14"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5846444.4012362026</v>
      </c>
      <c r="K4409" s="6">
        <f t="shared" si="3942"/>
        <v>2279051.3396599353</v>
      </c>
      <c r="L4409" s="6">
        <f t="shared" si="3943"/>
        <v>42495.402352763835</v>
      </c>
      <c r="M4409" s="6">
        <f t="shared" si="3944"/>
        <v>9842015.9666666668</v>
      </c>
      <c r="N4409" s="6">
        <f t="shared" si="3944"/>
        <v>8167991.1432489026</v>
      </c>
    </row>
    <row r="4410" spans="1:14"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5303820.0661179917</v>
      </c>
      <c r="K4410" s="6">
        <f t="shared" si="3942"/>
        <v>2253206.4396599354</v>
      </c>
      <c r="L4410" s="6">
        <f t="shared" si="3943"/>
        <v>47903.263466897486</v>
      </c>
      <c r="M4410" s="6">
        <f t="shared" si="3944"/>
        <v>9247821.0666666664</v>
      </c>
      <c r="N4410" s="6">
        <f t="shared" si="3944"/>
        <v>7604929.7692448236</v>
      </c>
    </row>
    <row r="4411" spans="1:14"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5621400.9383402066</v>
      </c>
      <c r="K4411" s="6">
        <f t="shared" si="3942"/>
        <v>2210759.8729932685</v>
      </c>
      <c r="L4411" s="6">
        <f t="shared" si="3943"/>
        <v>52948.124578015879</v>
      </c>
      <c r="M4411" s="6">
        <f t="shared" si="3944"/>
        <v>9528000.2333333325</v>
      </c>
      <c r="N4411" s="6">
        <f t="shared" si="3944"/>
        <v>7885108.9359114906</v>
      </c>
    </row>
    <row r="4412" spans="1:14"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5937165.7489452185</v>
      </c>
      <c r="K4412" s="6">
        <f t="shared" si="3942"/>
        <v>2138147.6531289965</v>
      </c>
      <c r="L4412" s="6">
        <f t="shared" si="3943"/>
        <v>65730.63383727707</v>
      </c>
      <c r="M4412" s="6">
        <f t="shared" si="3944"/>
        <v>9783935.333333334</v>
      </c>
      <c r="N4412" s="6">
        <f t="shared" si="3944"/>
        <v>8141044.0359114902</v>
      </c>
    </row>
    <row r="4413" spans="1:14"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5633493.1826139074</v>
      </c>
      <c r="K4413" s="6">
        <f t="shared" si="3942"/>
        <v>2064233.3519788266</v>
      </c>
      <c r="L4413" s="6">
        <f t="shared" si="3943"/>
        <v>20884.615318757915</v>
      </c>
      <c r="M4413" s="6">
        <f t="shared" si="3944"/>
        <v>9358660.9666666668</v>
      </c>
      <c r="N4413" s="6">
        <f t="shared" si="3944"/>
        <v>7718611.1499114912</v>
      </c>
    </row>
    <row r="4414" spans="1:14"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5587267.0609536739</v>
      </c>
      <c r="K4414" s="6">
        <f t="shared" si="3942"/>
        <v>2034734.5519788265</v>
      </c>
      <c r="L4414" s="6">
        <f t="shared" si="3943"/>
        <v>19272.069022455686</v>
      </c>
      <c r="M4414" s="6">
        <f t="shared" si="3944"/>
        <v>9279549.7333333325</v>
      </c>
      <c r="N4414" s="6">
        <f t="shared" si="3944"/>
        <v>7641273.6819549548</v>
      </c>
    </row>
    <row r="4415" spans="1:14"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5078205.5970431594</v>
      </c>
      <c r="K4415" s="26">
        <f t="shared" si="3942"/>
        <v>2009009.9853121599</v>
      </c>
      <c r="L4415" s="26">
        <f t="shared" si="3943"/>
        <v>-4013.7457799656936</v>
      </c>
      <c r="M4415" s="26">
        <f t="shared" si="3944"/>
        <v>8622543.0999999996</v>
      </c>
      <c r="N4415" s="26">
        <f t="shared" si="3944"/>
        <v>7083201.8365753535</v>
      </c>
    </row>
    <row r="4416" spans="1:14"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5294480.715561673</v>
      </c>
      <c r="K4416" s="6">
        <f t="shared" ref="K4416" si="3947">AVERAGE(D4387:D4416)</f>
        <v>1968965.8853121598</v>
      </c>
      <c r="L4416" s="6">
        <f t="shared" ref="L4416" si="3948">AVERAGE(E4387:E4416)</f>
        <v>-4356.9309651467947</v>
      </c>
      <c r="M4416" s="6">
        <f t="shared" ref="M4416:N4431" si="3949">AVERAGE(F4387:F4416)</f>
        <v>8797570</v>
      </c>
      <c r="N4416" s="6">
        <f t="shared" si="3949"/>
        <v>7259089.6699086865</v>
      </c>
    </row>
    <row r="4417" spans="1:14"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6292757.2655616729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8298409.3699086867</v>
      </c>
    </row>
    <row r="4418" spans="1:14"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5913786.2666334081</v>
      </c>
      <c r="K4418" s="6">
        <f t="shared" si="3950"/>
        <v>1974278.9853121599</v>
      </c>
      <c r="L4418" s="6">
        <f t="shared" si="3951"/>
        <v>31301.396812631316</v>
      </c>
      <c r="M4418" s="6">
        <f t="shared" si="3952"/>
        <v>9383441.4333333336</v>
      </c>
      <c r="N4418" s="6">
        <f t="shared" si="3949"/>
        <v>7919366.6487581991</v>
      </c>
    </row>
    <row r="4419" spans="1:14"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5988946.5180778475</v>
      </c>
      <c r="K4419" s="6">
        <f t="shared" si="3950"/>
        <v>1961864.3853121598</v>
      </c>
      <c r="L4419" s="6">
        <f t="shared" si="3951"/>
        <v>37955.3523681925</v>
      </c>
      <c r="M4419" s="6">
        <f t="shared" si="3952"/>
        <v>9307868.1999999993</v>
      </c>
      <c r="N4419" s="6">
        <f t="shared" si="3949"/>
        <v>7988766.2557581989</v>
      </c>
    </row>
    <row r="4420" spans="1:14"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6485404.8732049055</v>
      </c>
      <c r="K4420" s="6">
        <f t="shared" si="3950"/>
        <v>1976170.1853121598</v>
      </c>
      <c r="L4420" s="6">
        <f t="shared" si="3951"/>
        <v>35323.698188978058</v>
      </c>
      <c r="M4420" s="6">
        <f t="shared" si="3952"/>
        <v>9611638.7333333325</v>
      </c>
      <c r="N4420" s="6">
        <f t="shared" si="3949"/>
        <v>8496898.7567060422</v>
      </c>
    </row>
    <row r="4421" spans="1:14"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7492914.090755377</v>
      </c>
      <c r="K4421" s="6">
        <f t="shared" si="3950"/>
        <v>1956955.1519788266</v>
      </c>
      <c r="L4421" s="6">
        <f t="shared" si="3951"/>
        <v>40210.688929717864</v>
      </c>
      <c r="M4421" s="6">
        <f t="shared" si="3952"/>
        <v>10377145.633333333</v>
      </c>
      <c r="N4421" s="6">
        <f t="shared" si="3949"/>
        <v>9490079.9316639211</v>
      </c>
    </row>
    <row r="4422" spans="1:14"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7570166.9775659908</v>
      </c>
      <c r="K4422" s="6">
        <f t="shared" si="3950"/>
        <v>1909477.8853121598</v>
      </c>
      <c r="L4422" s="6">
        <f t="shared" si="3951"/>
        <v>49919.375785770142</v>
      </c>
      <c r="M4422" s="6">
        <f t="shared" si="3952"/>
        <v>10162537.1</v>
      </c>
      <c r="N4422" s="6">
        <f t="shared" si="3949"/>
        <v>9529564.2386639193</v>
      </c>
    </row>
    <row r="4423" spans="1:14"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7654039.5306727933</v>
      </c>
      <c r="K4423" s="6">
        <f t="shared" si="3950"/>
        <v>1871275.2853121599</v>
      </c>
      <c r="L4423" s="6">
        <f t="shared" si="3951"/>
        <v>49777.299859840794</v>
      </c>
      <c r="M4423" s="6">
        <f t="shared" si="3952"/>
        <v>9440501.7666666675</v>
      </c>
      <c r="N4423" s="6">
        <f t="shared" si="3949"/>
        <v>9575092.1158447918</v>
      </c>
    </row>
    <row r="4424" spans="1:14"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6675605.3516881065</v>
      </c>
      <c r="K4424" s="6">
        <f t="shared" si="3950"/>
        <v>1866465.8186454931</v>
      </c>
      <c r="L4424" s="6">
        <f t="shared" si="3951"/>
        <v>78743.142452426386</v>
      </c>
      <c r="M4424" s="6">
        <f t="shared" si="3952"/>
        <v>8396519.6999999993</v>
      </c>
      <c r="N4424" s="6">
        <f t="shared" si="3949"/>
        <v>8620814.3127860297</v>
      </c>
    </row>
    <row r="4425" spans="1:14"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7043015.6909926971</v>
      </c>
      <c r="K4425" s="6">
        <f t="shared" si="3950"/>
        <v>1880967.3853121598</v>
      </c>
      <c r="L4425" s="6">
        <f t="shared" si="3951"/>
        <v>72585.359119092551</v>
      </c>
      <c r="M4425" s="6">
        <f t="shared" si="3952"/>
        <v>8797032.7666666675</v>
      </c>
      <c r="N4425" s="6">
        <f t="shared" si="3949"/>
        <v>8996568.4354239497</v>
      </c>
    </row>
    <row r="4426" spans="1:14"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7557261.2521038176</v>
      </c>
      <c r="K4426" s="6">
        <f t="shared" si="3950"/>
        <v>1844681.4186454932</v>
      </c>
      <c r="L4426" s="6">
        <f t="shared" si="3951"/>
        <v>71807.764674638835</v>
      </c>
      <c r="M4426" s="6">
        <f t="shared" si="3952"/>
        <v>9275030.5333333332</v>
      </c>
      <c r="N4426" s="6">
        <f t="shared" si="3949"/>
        <v>9473750.4354239497</v>
      </c>
    </row>
    <row r="4427" spans="1:14"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7749696.9392503053</v>
      </c>
      <c r="K4427" s="6">
        <f t="shared" si="3950"/>
        <v>1797559.58531216</v>
      </c>
      <c r="L4427" s="6">
        <f t="shared" si="3951"/>
        <v>25232.185194817805</v>
      </c>
      <c r="M4427" s="6">
        <f t="shared" si="3952"/>
        <v>9113041.9333333336</v>
      </c>
      <c r="N4427" s="6">
        <f t="shared" si="3949"/>
        <v>9572488.7097572852</v>
      </c>
    </row>
    <row r="4428" spans="1:14"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7638788.9188508829</v>
      </c>
      <c r="K4428" s="6">
        <f t="shared" si="3950"/>
        <v>1754750.9519788264</v>
      </c>
      <c r="L4428" s="6">
        <f t="shared" si="3951"/>
        <v>-12276.853694077208</v>
      </c>
      <c r="M4428" s="6">
        <f t="shared" si="3952"/>
        <v>8885724.3000000007</v>
      </c>
      <c r="N4428" s="6">
        <f t="shared" si="3949"/>
        <v>9381263.0171356313</v>
      </c>
    </row>
    <row r="4429" spans="1:14"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8387201.3209883207</v>
      </c>
      <c r="K4429" s="6">
        <f t="shared" si="3950"/>
        <v>1704511.2519788265</v>
      </c>
      <c r="L4429" s="6">
        <f t="shared" si="3951"/>
        <v>-21969.2296200001</v>
      </c>
      <c r="M4429" s="6">
        <f t="shared" si="3952"/>
        <v>9526232.8666666672</v>
      </c>
      <c r="N4429" s="6">
        <f t="shared" si="3949"/>
        <v>10069743.343347149</v>
      </c>
    </row>
    <row r="4430" spans="1:14"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8557951.6259752959</v>
      </c>
      <c r="K4430" s="6">
        <f t="shared" si="3950"/>
        <v>1662685.7186454933</v>
      </c>
      <c r="L4430" s="6">
        <f t="shared" si="3951"/>
        <v>-54133.855545925471</v>
      </c>
      <c r="M4430" s="6">
        <f t="shared" si="3952"/>
        <v>9695410.8000000007</v>
      </c>
      <c r="N4430" s="6">
        <f t="shared" si="3949"/>
        <v>10166503.489074863</v>
      </c>
    </row>
    <row r="4431" spans="1:14"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8503923.443218952</v>
      </c>
      <c r="K4431" s="6">
        <f t="shared" si="3950"/>
        <v>1664601.4186454932</v>
      </c>
      <c r="L4431" s="6">
        <f t="shared" si="3951"/>
        <v>-55883.438876488181</v>
      </c>
      <c r="M4431" s="6">
        <f t="shared" si="3952"/>
        <v>9686562.666666666</v>
      </c>
      <c r="N4431" s="6">
        <f t="shared" si="3949"/>
        <v>10112641.42298796</v>
      </c>
    </row>
    <row r="4432" spans="1:14"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8158449.8877903735</v>
      </c>
      <c r="K4432" s="6">
        <f t="shared" si="3950"/>
        <v>1673976.4333333333</v>
      </c>
      <c r="L4432" s="6">
        <f t="shared" si="3951"/>
        <v>-67937.198135749379</v>
      </c>
      <c r="M4432" s="6">
        <f t="shared" si="3952"/>
        <v>9338410.3666666672</v>
      </c>
      <c r="N4432" s="6">
        <f t="shared" si="3952"/>
        <v>9764489.1229879595</v>
      </c>
    </row>
    <row r="4433" spans="1:14"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7876428.845432627</v>
      </c>
      <c r="K4433" s="6">
        <f t="shared" si="3950"/>
        <v>1707444</v>
      </c>
      <c r="L4433" s="6">
        <f t="shared" si="3951"/>
        <v>-86799.051839445907</v>
      </c>
      <c r="M4433" s="6">
        <f t="shared" si="3952"/>
        <v>9079852.3666666672</v>
      </c>
      <c r="N4433" s="6">
        <f t="shared" si="3952"/>
        <v>9497073.7935931813</v>
      </c>
    </row>
    <row r="4434" spans="1:14"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8233280.6306178151</v>
      </c>
      <c r="K4434" s="6">
        <f t="shared" si="3950"/>
        <v>1695573.8666666667</v>
      </c>
      <c r="L4434" s="6">
        <f t="shared" si="3951"/>
        <v>-73213.570357966295</v>
      </c>
      <c r="M4434" s="6">
        <f t="shared" si="3952"/>
        <v>9438419.5</v>
      </c>
      <c r="N4434" s="6">
        <f t="shared" si="3952"/>
        <v>9855640.926926516</v>
      </c>
    </row>
    <row r="4435" spans="1:14"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8214658.0380252246</v>
      </c>
      <c r="K4435" s="6">
        <f t="shared" si="3950"/>
        <v>1659515.8333333333</v>
      </c>
      <c r="L4435" s="6">
        <f t="shared" si="3951"/>
        <v>-75261.64443204242</v>
      </c>
      <c r="M4435" s="6">
        <f t="shared" si="3952"/>
        <v>8899089.1999999993</v>
      </c>
      <c r="N4435" s="6">
        <f t="shared" si="3952"/>
        <v>9798912.2269265149</v>
      </c>
    </row>
    <row r="4436" spans="1:14"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8437082.6380252242</v>
      </c>
      <c r="K4436" s="6">
        <f t="shared" si="3950"/>
        <v>1641496.3666666667</v>
      </c>
      <c r="L4436" s="6">
        <f t="shared" si="3951"/>
        <v>-50005.344432042417</v>
      </c>
      <c r="M4436" s="6">
        <f t="shared" si="3952"/>
        <v>8646149.0333333332</v>
      </c>
      <c r="N4436" s="6">
        <f t="shared" si="3952"/>
        <v>10028573.660259848</v>
      </c>
    </row>
    <row r="4437" spans="1:14"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8808553.4695067052</v>
      </c>
      <c r="K4437" s="6">
        <f t="shared" si="3950"/>
        <v>1631564.1666666667</v>
      </c>
      <c r="L4437" s="6">
        <f t="shared" si="3951"/>
        <v>-32048.309246856348</v>
      </c>
      <c r="M4437" s="6">
        <f t="shared" si="3952"/>
        <v>9025644.6999999993</v>
      </c>
      <c r="N4437" s="6">
        <f t="shared" si="3952"/>
        <v>10408069.326926516</v>
      </c>
    </row>
    <row r="4438" spans="1:14"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row>
    <row r="4439" spans="1:14"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row>
    <row r="4440" spans="1:14"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row>
    <row r="4441" spans="1:14"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row>
    <row r="4442" spans="1:14"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row>
    <row r="4443" spans="1:14"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row>
    <row r="4444" spans="1:14"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row>
    <row r="4445" spans="1:14"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row>
    <row r="4446" spans="1:14"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row>
    <row r="4447" spans="1:14"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row>
    <row r="4448" spans="1:14"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row>
    <row r="4449" spans="1:14"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row>
    <row r="4450" spans="1:14" x14ac:dyDescent="0.2">
      <c r="A4450" s="29">
        <v>43590</v>
      </c>
      <c r="B4450" s="6">
        <v>10016920</v>
      </c>
      <c r="C4450" s="6">
        <v>10016920</v>
      </c>
      <c r="D4450" s="6">
        <v>2789441</v>
      </c>
      <c r="E4450" s="6">
        <v>10218</v>
      </c>
      <c r="F4450" s="6">
        <f t="shared" si="3945"/>
        <v>12816579</v>
      </c>
      <c r="G4450" s="6">
        <f t="shared" si="3946"/>
        <v>12816579</v>
      </c>
      <c r="H4450" s="6"/>
      <c r="I4450" s="6">
        <f t="shared" si="3957"/>
        <v>5494218.2666666666</v>
      </c>
      <c r="J4450" s="6">
        <f t="shared" si="3953"/>
        <v>6575053.7908130251</v>
      </c>
      <c r="K4450" s="6">
        <f t="shared" si="3958"/>
        <v>2076079.6333333333</v>
      </c>
      <c r="L4450" s="6">
        <f t="shared" si="3959"/>
        <v>-54893.5</v>
      </c>
      <c r="M4450" s="6">
        <f t="shared" si="3960"/>
        <v>7515404.4000000004</v>
      </c>
      <c r="N4450" s="6">
        <f t="shared" si="3956"/>
        <v>8596239.9241463579</v>
      </c>
    </row>
    <row r="4451" spans="1:14"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5883915.7158551468</v>
      </c>
      <c r="K4451" s="6">
        <f t="shared" si="3958"/>
        <v>2119438.3666666667</v>
      </c>
      <c r="L4451" s="6">
        <f t="shared" si="3959"/>
        <v>-73113.333333333328</v>
      </c>
      <c r="M4451" s="6">
        <f t="shared" si="3960"/>
        <v>7077079.5</v>
      </c>
      <c r="N4451" s="6">
        <f t="shared" si="3956"/>
        <v>7930240.7491884809</v>
      </c>
    </row>
    <row r="4452" spans="1:14"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5404030.6853290349</v>
      </c>
      <c r="K4452" s="6">
        <f t="shared" si="3958"/>
        <v>2135638.5</v>
      </c>
      <c r="L4452" s="6">
        <f t="shared" si="3959"/>
        <v>-70377</v>
      </c>
      <c r="M4452" s="6">
        <f t="shared" si="3960"/>
        <v>6895489.7333333334</v>
      </c>
      <c r="N4452" s="6">
        <f t="shared" si="3956"/>
        <v>7469292.185329034</v>
      </c>
    </row>
    <row r="4453" spans="1:14"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5597635.8005624441</v>
      </c>
      <c r="K4453" s="6">
        <f t="shared" si="3958"/>
        <v>2160300.2999999998</v>
      </c>
      <c r="L4453" s="6">
        <f t="shared" si="3959"/>
        <v>-66576.53333333334</v>
      </c>
      <c r="M4453" s="6">
        <f t="shared" si="3960"/>
        <v>7412755.4000000004</v>
      </c>
      <c r="N4453" s="6">
        <f t="shared" si="3956"/>
        <v>7691359.5672291089</v>
      </c>
    </row>
    <row r="4454" spans="1:14"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6405196.5951365074</v>
      </c>
      <c r="K4454" s="6">
        <f t="shared" si="3958"/>
        <v>2184739.6333333333</v>
      </c>
      <c r="L4454" s="6">
        <f t="shared" si="3959"/>
        <v>-76637.366666666669</v>
      </c>
      <c r="M4454" s="6">
        <f t="shared" si="3960"/>
        <v>8313648.666666667</v>
      </c>
      <c r="N4454" s="6">
        <f t="shared" si="3956"/>
        <v>8513298.8618031722</v>
      </c>
    </row>
    <row r="4455" spans="1:14"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6431683.8291669125</v>
      </c>
      <c r="K4455" s="6">
        <f t="shared" si="3958"/>
        <v>2181786.9666666668</v>
      </c>
      <c r="L4455" s="6">
        <f t="shared" si="3959"/>
        <v>-95843.333333333328</v>
      </c>
      <c r="M4455" s="6">
        <f t="shared" si="3960"/>
        <v>8326106.7333333334</v>
      </c>
      <c r="N4455" s="6">
        <f t="shared" si="3956"/>
        <v>8517627.4625002444</v>
      </c>
    </row>
    <row r="4456" spans="1:14" x14ac:dyDescent="0.2">
      <c r="A4456" s="29">
        <v>43596</v>
      </c>
      <c r="B4456" s="6">
        <v>-2925051</v>
      </c>
      <c r="C4456" s="6">
        <v>-2925051</v>
      </c>
      <c r="D4456" s="6">
        <v>1844452</v>
      </c>
      <c r="E4456" s="6">
        <v>101312</v>
      </c>
      <c r="F4456" s="6">
        <f t="shared" si="3945"/>
        <v>-979287</v>
      </c>
      <c r="G4456" s="6">
        <f t="shared" si="3946"/>
        <v>-979287</v>
      </c>
      <c r="H4456" s="6"/>
      <c r="I4456" s="6">
        <f t="shared" si="3957"/>
        <v>5384046.4666666668</v>
      </c>
      <c r="J4456" s="6">
        <f t="shared" si="3953"/>
        <v>5576382.9625002444</v>
      </c>
      <c r="K4456" s="6">
        <f t="shared" si="3958"/>
        <v>2190302.1666666665</v>
      </c>
      <c r="L4456" s="6">
        <f t="shared" si="3959"/>
        <v>-82519.03333333334</v>
      </c>
      <c r="M4456" s="6">
        <f t="shared" si="3960"/>
        <v>7491829.5999999996</v>
      </c>
      <c r="N4456" s="6">
        <f t="shared" si="3956"/>
        <v>7684166.0958335791</v>
      </c>
    </row>
    <row r="4457" spans="1:14" x14ac:dyDescent="0.2">
      <c r="A4457" s="29">
        <v>43597</v>
      </c>
      <c r="B4457" s="6">
        <v>14644572</v>
      </c>
      <c r="C4457" s="6">
        <v>14644572</v>
      </c>
      <c r="D4457" s="6">
        <v>2219707</v>
      </c>
      <c r="E4457" s="6">
        <v>121097</v>
      </c>
      <c r="F4457" s="6">
        <f t="shared" si="3945"/>
        <v>16985376</v>
      </c>
      <c r="G4457" s="6">
        <f t="shared" si="3946"/>
        <v>16985376</v>
      </c>
      <c r="H4457" s="6"/>
      <c r="I4457" s="6">
        <f t="shared" si="3957"/>
        <v>5929203.5</v>
      </c>
      <c r="J4457" s="6">
        <f t="shared" si="3953"/>
        <v>5860813.1215002444</v>
      </c>
      <c r="K4457" s="6">
        <f t="shared" si="3958"/>
        <v>2226650.7666666666</v>
      </c>
      <c r="L4457" s="6">
        <f t="shared" si="3959"/>
        <v>-77615.266666666663</v>
      </c>
      <c r="M4457" s="6">
        <f t="shared" si="3960"/>
        <v>8078239</v>
      </c>
      <c r="N4457" s="6">
        <f t="shared" si="3956"/>
        <v>8009848.6215002453</v>
      </c>
    </row>
    <row r="4458" spans="1:14" x14ac:dyDescent="0.2">
      <c r="A4458" s="29">
        <v>43598</v>
      </c>
      <c r="B4458" s="6">
        <v>15724337</v>
      </c>
      <c r="C4458" s="6">
        <v>15724337</v>
      </c>
      <c r="D4458" s="6">
        <v>1064543</v>
      </c>
      <c r="E4458" s="6">
        <v>366917</v>
      </c>
      <c r="F4458" s="6">
        <f t="shared" si="3945"/>
        <v>17155797</v>
      </c>
      <c r="G4458" s="6">
        <f t="shared" si="3946"/>
        <v>17155797</v>
      </c>
      <c r="H4458" s="6"/>
      <c r="I4458" s="6">
        <f t="shared" si="3957"/>
        <v>6128742.5999999996</v>
      </c>
      <c r="J4458" s="6">
        <f t="shared" si="3953"/>
        <v>6024260.2807885613</v>
      </c>
      <c r="K4458" s="6">
        <f t="shared" si="3958"/>
        <v>2218236.4333333331</v>
      </c>
      <c r="L4458" s="6">
        <f t="shared" si="3959"/>
        <v>-53231.3</v>
      </c>
      <c r="M4458" s="6">
        <f t="shared" si="3960"/>
        <v>8293747.7333333334</v>
      </c>
      <c r="N4458" s="6">
        <f t="shared" si="3956"/>
        <v>8189265.414121897</v>
      </c>
    </row>
    <row r="4459" spans="1:14" x14ac:dyDescent="0.2">
      <c r="A4459" s="29">
        <v>43599</v>
      </c>
      <c r="B4459" s="6">
        <v>11434268</v>
      </c>
      <c r="C4459" s="6">
        <v>11434268</v>
      </c>
      <c r="D4459" s="6">
        <v>1151437</v>
      </c>
      <c r="E4459" s="6">
        <v>221939</v>
      </c>
      <c r="F4459" s="6">
        <f t="shared" si="3945"/>
        <v>12807644</v>
      </c>
      <c r="G4459" s="6">
        <f t="shared" si="3946"/>
        <v>12807644</v>
      </c>
      <c r="H4459" s="6"/>
      <c r="I4459" s="6">
        <f t="shared" si="3957"/>
        <v>6158929.8666666662</v>
      </c>
      <c r="J4459" s="6">
        <f t="shared" si="3953"/>
        <v>6006475.7879103804</v>
      </c>
      <c r="K4459" s="6">
        <f t="shared" si="3958"/>
        <v>2215179.9333333331</v>
      </c>
      <c r="L4459" s="6">
        <f t="shared" si="3959"/>
        <v>-42239.133333333331</v>
      </c>
      <c r="M4459" s="6">
        <f t="shared" si="3960"/>
        <v>8331870.666666667</v>
      </c>
      <c r="N4459" s="6">
        <f t="shared" si="3956"/>
        <v>8179416.5879103811</v>
      </c>
    </row>
    <row r="4460" spans="1:14" x14ac:dyDescent="0.2">
      <c r="A4460" s="29">
        <v>43600</v>
      </c>
      <c r="B4460" s="6">
        <v>14433185</v>
      </c>
      <c r="C4460" s="6">
        <v>14433185</v>
      </c>
      <c r="D4460" s="6">
        <v>782351</v>
      </c>
      <c r="E4460" s="6">
        <v>19796</v>
      </c>
      <c r="F4460" s="6">
        <f t="shared" si="3945"/>
        <v>15235332</v>
      </c>
      <c r="G4460" s="6">
        <f t="shared" si="3946"/>
        <v>15235332</v>
      </c>
      <c r="H4460" s="6"/>
      <c r="I4460" s="6">
        <f t="shared" si="3957"/>
        <v>6401797.8666666662</v>
      </c>
      <c r="J4460" s="6">
        <f t="shared" si="3953"/>
        <v>6321718.8389406446</v>
      </c>
      <c r="K4460" s="6">
        <f t="shared" si="3958"/>
        <v>2202311.2333333334</v>
      </c>
      <c r="L4460" s="6">
        <f t="shared" si="3959"/>
        <v>-16210.566666666668</v>
      </c>
      <c r="M4460" s="6">
        <f t="shared" si="3960"/>
        <v>8587898.5333333332</v>
      </c>
      <c r="N4460" s="6">
        <f t="shared" si="3956"/>
        <v>8507819.5056073125</v>
      </c>
    </row>
    <row r="4461" spans="1:14" x14ac:dyDescent="0.2">
      <c r="A4461" s="29">
        <v>43601</v>
      </c>
      <c r="B4461" s="6">
        <v>15801508</v>
      </c>
      <c r="C4461" s="6">
        <v>15801509</v>
      </c>
      <c r="D4461" s="6">
        <v>1285375</v>
      </c>
      <c r="E4461" s="6">
        <v>-13029</v>
      </c>
      <c r="F4461" s="6">
        <f t="shared" si="3945"/>
        <v>17073854</v>
      </c>
      <c r="G4461" s="6">
        <f t="shared" si="3946"/>
        <v>17073855</v>
      </c>
      <c r="H4461" s="6"/>
      <c r="I4461" s="6">
        <f t="shared" si="3957"/>
        <v>6637558.9333333336</v>
      </c>
      <c r="J4461" s="6">
        <f t="shared" si="3953"/>
        <v>6602493.8716942156</v>
      </c>
      <c r="K4461" s="6">
        <f t="shared" si="3958"/>
        <v>2160412.3333333335</v>
      </c>
      <c r="L4461" s="6">
        <f t="shared" si="3959"/>
        <v>-14626.366666666667</v>
      </c>
      <c r="M4461" s="6">
        <f t="shared" si="3960"/>
        <v>8783344.9000000004</v>
      </c>
      <c r="N4461" s="6">
        <f t="shared" si="3956"/>
        <v>8748279.8383608833</v>
      </c>
    </row>
    <row r="4462" spans="1:14" x14ac:dyDescent="0.2">
      <c r="A4462" s="29">
        <v>43602</v>
      </c>
      <c r="B4462" s="6">
        <v>8759029</v>
      </c>
      <c r="C4462" s="6">
        <v>8759029</v>
      </c>
      <c r="D4462" s="6">
        <v>1129489</v>
      </c>
      <c r="E4462" s="6">
        <v>-129146</v>
      </c>
      <c r="F4462" s="6">
        <f t="shared" si="3945"/>
        <v>9759372</v>
      </c>
      <c r="G4462" s="6">
        <f t="shared" si="3946"/>
        <v>9759372</v>
      </c>
      <c r="H4462" s="6"/>
      <c r="I4462" s="6">
        <f t="shared" si="3957"/>
        <v>6728220</v>
      </c>
      <c r="J4462" s="6">
        <f t="shared" si="3953"/>
        <v>6693154.9383608829</v>
      </c>
      <c r="K4462" s="6">
        <f t="shared" si="3958"/>
        <v>2088667.1333333333</v>
      </c>
      <c r="L4462" s="6">
        <f t="shared" si="3959"/>
        <v>-17209.400000000001</v>
      </c>
      <c r="M4462" s="6">
        <f t="shared" si="3960"/>
        <v>8799677.7333333325</v>
      </c>
      <c r="N4462" s="6">
        <f t="shared" si="3960"/>
        <v>8764612.6716942154</v>
      </c>
    </row>
    <row r="4463" spans="1:14" x14ac:dyDescent="0.2">
      <c r="A4463" s="29">
        <v>43603</v>
      </c>
      <c r="B4463" s="6">
        <v>-4739799</v>
      </c>
      <c r="C4463" s="6">
        <v>-4739799</v>
      </c>
      <c r="D4463" s="6">
        <v>1084230</v>
      </c>
      <c r="E4463" s="6">
        <v>-162230</v>
      </c>
      <c r="F4463" s="6">
        <f t="shared" si="3945"/>
        <v>-3817799</v>
      </c>
      <c r="G4463" s="6">
        <f t="shared" si="3946"/>
        <v>-3817799</v>
      </c>
      <c r="H4463" s="6"/>
      <c r="I4463" s="6">
        <f t="shared" si="3957"/>
        <v>6724388</v>
      </c>
      <c r="J4463" s="6">
        <f t="shared" si="3953"/>
        <v>6698180.2677556574</v>
      </c>
      <c r="K4463" s="6">
        <f t="shared" si="3958"/>
        <v>2042022.1</v>
      </c>
      <c r="L4463" s="6">
        <f t="shared" si="3959"/>
        <v>-17843.333333333332</v>
      </c>
      <c r="M4463" s="6">
        <f t="shared" si="3960"/>
        <v>8748566.7666666675</v>
      </c>
      <c r="N4463" s="6">
        <f t="shared" si="3960"/>
        <v>8722359.034422325</v>
      </c>
    </row>
    <row r="4464" spans="1:14" x14ac:dyDescent="0.2">
      <c r="A4464" s="29">
        <v>43604</v>
      </c>
      <c r="B4464" s="6">
        <v>8849606</v>
      </c>
      <c r="C4464" s="6">
        <v>8849606</v>
      </c>
      <c r="D4464" s="6">
        <v>1022803</v>
      </c>
      <c r="E4464" s="6">
        <v>320716</v>
      </c>
      <c r="F4464" s="6">
        <f t="shared" si="3945"/>
        <v>10193125</v>
      </c>
      <c r="G4464" s="6">
        <f t="shared" si="3946"/>
        <v>10193125</v>
      </c>
      <c r="H4464" s="6"/>
      <c r="I4464" s="6">
        <f t="shared" si="3957"/>
        <v>6244627.333333333</v>
      </c>
      <c r="J4464" s="6">
        <f t="shared" si="3953"/>
        <v>6218419.6010889914</v>
      </c>
      <c r="K4464" s="6">
        <f t="shared" si="3958"/>
        <v>2041507.6</v>
      </c>
      <c r="L4464" s="6">
        <f t="shared" si="3959"/>
        <v>-15613.966666666667</v>
      </c>
      <c r="M4464" s="6">
        <f t="shared" si="3960"/>
        <v>8270520.9666666668</v>
      </c>
      <c r="N4464" s="6">
        <f t="shared" si="3960"/>
        <v>8244313.2344223242</v>
      </c>
    </row>
    <row r="4465" spans="1:14" x14ac:dyDescent="0.2">
      <c r="A4465" s="29">
        <v>43605</v>
      </c>
      <c r="B4465" s="6">
        <v>-5131839</v>
      </c>
      <c r="C4465" s="6">
        <v>-5131839</v>
      </c>
      <c r="D4465" s="6">
        <v>975613</v>
      </c>
      <c r="E4465" s="6">
        <v>-110382</v>
      </c>
      <c r="F4465" s="6">
        <f t="shared" ref="F4465:F4528" si="3961">SUM(B4465+D4465+E4465)</f>
        <v>-4266608</v>
      </c>
      <c r="G4465" s="6">
        <f t="shared" ref="G4465:G4528" si="3962">SUM(C4465:E4465)</f>
        <v>-4266608</v>
      </c>
      <c r="H4465" s="6"/>
      <c r="I4465" s="6">
        <f t="shared" si="3957"/>
        <v>6115709.2666666666</v>
      </c>
      <c r="J4465" s="6">
        <f t="shared" si="3953"/>
        <v>6089501.534422325</v>
      </c>
      <c r="K4465" s="6">
        <f t="shared" si="3958"/>
        <v>2040527.4</v>
      </c>
      <c r="L4465" s="6">
        <f t="shared" si="3959"/>
        <v>-19955.533333333333</v>
      </c>
      <c r="M4465" s="6">
        <f t="shared" si="3960"/>
        <v>8136281.1333333338</v>
      </c>
      <c r="N4465" s="6">
        <f t="shared" si="3960"/>
        <v>8110073.4010889912</v>
      </c>
    </row>
    <row r="4466" spans="1:14" x14ac:dyDescent="0.2">
      <c r="A4466" s="29">
        <v>43606</v>
      </c>
      <c r="B4466" s="6">
        <v>6924579</v>
      </c>
      <c r="C4466" s="6">
        <v>6924579</v>
      </c>
      <c r="D4466" s="6">
        <v>857406</v>
      </c>
      <c r="E4466" s="6">
        <v>-332195</v>
      </c>
      <c r="F4466" s="6">
        <f t="shared" si="3961"/>
        <v>7449790</v>
      </c>
      <c r="G4466" s="6">
        <f t="shared" si="3962"/>
        <v>7449790</v>
      </c>
      <c r="H4466" s="6"/>
      <c r="I4466" s="6">
        <f t="shared" si="3957"/>
        <v>6389260.166666667</v>
      </c>
      <c r="J4466" s="6">
        <f t="shared" si="3953"/>
        <v>6363052.4344223253</v>
      </c>
      <c r="K4466" s="6">
        <f t="shared" si="3958"/>
        <v>2031396.2666666666</v>
      </c>
      <c r="L4466" s="6">
        <f t="shared" si="3959"/>
        <v>-35385.5</v>
      </c>
      <c r="M4466" s="6">
        <f t="shared" si="3960"/>
        <v>8385270.9333333336</v>
      </c>
      <c r="N4466" s="6">
        <f t="shared" si="3960"/>
        <v>8359063.201088991</v>
      </c>
    </row>
    <row r="4467" spans="1:14" x14ac:dyDescent="0.2">
      <c r="A4467" s="29">
        <v>43607</v>
      </c>
      <c r="B4467" s="6">
        <v>17381058</v>
      </c>
      <c r="C4467" s="6">
        <v>17381058</v>
      </c>
      <c r="D4467" s="6">
        <v>209935</v>
      </c>
      <c r="E4467" s="6">
        <v>168558</v>
      </c>
      <c r="F4467" s="6">
        <f t="shared" si="3961"/>
        <v>17759551</v>
      </c>
      <c r="G4467" s="6">
        <f t="shared" si="3962"/>
        <v>17759551</v>
      </c>
      <c r="H4467" s="6"/>
      <c r="I4467" s="6">
        <f t="shared" si="3957"/>
        <v>6518703.7666666666</v>
      </c>
      <c r="J4467" s="6">
        <f t="shared" si="3953"/>
        <v>6492496.034422325</v>
      </c>
      <c r="K4467" s="6">
        <f t="shared" si="3958"/>
        <v>1997736</v>
      </c>
      <c r="L4467" s="6">
        <f t="shared" si="3959"/>
        <v>-27864.166666666668</v>
      </c>
      <c r="M4467" s="6">
        <f t="shared" si="3960"/>
        <v>8488575.5999999996</v>
      </c>
      <c r="N4467" s="6">
        <f t="shared" si="3960"/>
        <v>8462367.8677556571</v>
      </c>
    </row>
    <row r="4468" spans="1:14" x14ac:dyDescent="0.2">
      <c r="A4468" s="29">
        <v>43608</v>
      </c>
      <c r="B4468" s="6">
        <v>-7491364</v>
      </c>
      <c r="C4468" s="6">
        <v>-7491364</v>
      </c>
      <c r="D4468" s="6">
        <v>2195512</v>
      </c>
      <c r="E4468" s="6">
        <v>69383</v>
      </c>
      <c r="F4468" s="6">
        <f t="shared" si="3961"/>
        <v>-5226469</v>
      </c>
      <c r="G4468" s="6">
        <f t="shared" si="3962"/>
        <v>-5226469</v>
      </c>
      <c r="H4468" s="6"/>
      <c r="I4468" s="6">
        <f t="shared" si="3957"/>
        <v>6675156.5333333332</v>
      </c>
      <c r="J4468" s="6">
        <f t="shared" si="3953"/>
        <v>6648948.8010889916</v>
      </c>
      <c r="K4468" s="6">
        <f t="shared" si="3958"/>
        <v>2037854.1666666667</v>
      </c>
      <c r="L4468" s="6">
        <f t="shared" si="3959"/>
        <v>-20797.633333333335</v>
      </c>
      <c r="M4468" s="6">
        <f t="shared" si="3960"/>
        <v>8692213.0666666664</v>
      </c>
      <c r="N4468" s="6">
        <f t="shared" si="3960"/>
        <v>8666005.3344223239</v>
      </c>
    </row>
    <row r="4469" spans="1:14" x14ac:dyDescent="0.2">
      <c r="A4469" s="29">
        <v>43609</v>
      </c>
      <c r="B4469" s="6">
        <v>16611357</v>
      </c>
      <c r="C4469" s="6">
        <v>16611357</v>
      </c>
      <c r="D4469" s="6">
        <v>2528191</v>
      </c>
      <c r="E4469" s="6">
        <v>-119178</v>
      </c>
      <c r="F4469" s="6">
        <f t="shared" si="3961"/>
        <v>19020370</v>
      </c>
      <c r="G4469" s="6">
        <f t="shared" si="3962"/>
        <v>19020370</v>
      </c>
      <c r="H4469" s="6"/>
      <c r="I4469" s="6">
        <f t="shared" si="3957"/>
        <v>7590419.8666666662</v>
      </c>
      <c r="J4469" s="6">
        <f t="shared" si="3953"/>
        <v>7564212.1344223255</v>
      </c>
      <c r="K4469" s="6">
        <f t="shared" si="3958"/>
        <v>2047706.7333333334</v>
      </c>
      <c r="L4469" s="6">
        <f t="shared" si="3959"/>
        <v>-29455.466666666667</v>
      </c>
      <c r="M4469" s="6">
        <f t="shared" si="3960"/>
        <v>9608671.1333333328</v>
      </c>
      <c r="N4469" s="6">
        <f t="shared" si="3960"/>
        <v>9582463.4010889903</v>
      </c>
    </row>
    <row r="4470" spans="1:14" x14ac:dyDescent="0.2">
      <c r="A4470" s="29">
        <v>43610</v>
      </c>
      <c r="B4470" s="6">
        <v>-10387507</v>
      </c>
      <c r="C4470" s="6">
        <v>-10170514.495595349</v>
      </c>
      <c r="D4470" s="6">
        <v>2422982</v>
      </c>
      <c r="E4470" s="6">
        <v>180478</v>
      </c>
      <c r="F4470" s="6">
        <f t="shared" si="3961"/>
        <v>-7784047</v>
      </c>
      <c r="G4470" s="6">
        <f t="shared" si="3962"/>
        <v>-7567054.495595349</v>
      </c>
      <c r="H4470" s="6"/>
      <c r="I4470" s="6">
        <f t="shared" si="3957"/>
        <v>7056921.1333333338</v>
      </c>
      <c r="J4470" s="6">
        <f t="shared" si="3953"/>
        <v>7037946.4845691472</v>
      </c>
      <c r="K4470" s="6">
        <f t="shared" si="3958"/>
        <v>2064206.4666666666</v>
      </c>
      <c r="L4470" s="6">
        <f t="shared" si="3959"/>
        <v>-31966.6</v>
      </c>
      <c r="M4470" s="6">
        <f t="shared" si="3960"/>
        <v>9089161</v>
      </c>
      <c r="N4470" s="6">
        <f t="shared" si="3960"/>
        <v>9070186.3512358125</v>
      </c>
    </row>
    <row r="4471" spans="1:14" x14ac:dyDescent="0.2">
      <c r="A4471" s="29">
        <v>43611</v>
      </c>
      <c r="B4471" s="6">
        <v>-20494193</v>
      </c>
      <c r="C4471" s="6">
        <v>-20494193</v>
      </c>
      <c r="D4471" s="6">
        <v>2345676</v>
      </c>
      <c r="E4471" s="6">
        <v>-238644</v>
      </c>
      <c r="F4471" s="6">
        <f t="shared" si="3961"/>
        <v>-18387161</v>
      </c>
      <c r="G4471" s="6">
        <f t="shared" si="3962"/>
        <v>-18387161</v>
      </c>
      <c r="H4471" s="6"/>
      <c r="I4471" s="6">
        <f t="shared" si="3957"/>
        <v>6077510.5333333332</v>
      </c>
      <c r="J4471" s="6">
        <f t="shared" si="3953"/>
        <v>6083276.9920640253</v>
      </c>
      <c r="K4471" s="6">
        <f t="shared" si="3958"/>
        <v>2079796.4333333333</v>
      </c>
      <c r="L4471" s="6">
        <f t="shared" si="3959"/>
        <v>-47474.433333333334</v>
      </c>
      <c r="M4471" s="6">
        <f t="shared" si="3960"/>
        <v>8109832.5333333332</v>
      </c>
      <c r="N4471" s="6">
        <f t="shared" si="3960"/>
        <v>8115598.9920640253</v>
      </c>
    </row>
    <row r="4472" spans="1:14" x14ac:dyDescent="0.2">
      <c r="A4472" s="29">
        <v>43612</v>
      </c>
      <c r="B4472" s="6">
        <v>-15821327</v>
      </c>
      <c r="C4472" s="6">
        <v>-15821327</v>
      </c>
      <c r="D4472" s="6">
        <v>2224855</v>
      </c>
      <c r="E4472" s="6">
        <v>134130</v>
      </c>
      <c r="F4472" s="6">
        <f t="shared" si="3961"/>
        <v>-13462342</v>
      </c>
      <c r="G4472" s="6">
        <f t="shared" si="3962"/>
        <v>-13462342</v>
      </c>
      <c r="H4472" s="6"/>
      <c r="I4472" s="6">
        <f t="shared" si="3957"/>
        <v>5220438.833333333</v>
      </c>
      <c r="J4472" s="6">
        <f t="shared" si="3953"/>
        <v>5223971.958730692</v>
      </c>
      <c r="K4472" s="6">
        <f t="shared" si="3958"/>
        <v>2078269.5333333334</v>
      </c>
      <c r="L4472" s="6">
        <f t="shared" si="3959"/>
        <v>-40292.433333333334</v>
      </c>
      <c r="M4472" s="6">
        <f t="shared" si="3960"/>
        <v>7258415.9333333336</v>
      </c>
      <c r="N4472" s="6">
        <f t="shared" si="3960"/>
        <v>7261949.0587306917</v>
      </c>
    </row>
    <row r="4473" spans="1:14" x14ac:dyDescent="0.2">
      <c r="A4473" s="29">
        <v>43613</v>
      </c>
      <c r="B4473" s="6">
        <v>10073680</v>
      </c>
      <c r="C4473" s="6">
        <v>10073680</v>
      </c>
      <c r="D4473" s="6">
        <v>2344401</v>
      </c>
      <c r="E4473" s="6">
        <v>-176500</v>
      </c>
      <c r="F4473" s="6">
        <f t="shared" si="3961"/>
        <v>12241581</v>
      </c>
      <c r="G4473" s="6">
        <f t="shared" si="3962"/>
        <v>12241581</v>
      </c>
      <c r="H4473" s="6"/>
      <c r="I4473" s="6">
        <f t="shared" si="3957"/>
        <v>5495449.0666666664</v>
      </c>
      <c r="J4473" s="6">
        <f t="shared" si="3953"/>
        <v>5472974.9960346119</v>
      </c>
      <c r="K4473" s="6">
        <f t="shared" si="3958"/>
        <v>2062733.3333333333</v>
      </c>
      <c r="L4473" s="6">
        <f t="shared" si="3959"/>
        <v>-40668.300000000003</v>
      </c>
      <c r="M4473" s="6">
        <f t="shared" si="3960"/>
        <v>7517514.0999999996</v>
      </c>
      <c r="N4473" s="6">
        <f t="shared" si="3960"/>
        <v>7495040.0293679452</v>
      </c>
    </row>
    <row r="4474" spans="1:14"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6772410.0475637102</v>
      </c>
      <c r="K4474" s="6">
        <f t="shared" si="3958"/>
        <v>2044855.8333333333</v>
      </c>
      <c r="L4474" s="6">
        <f t="shared" si="3959"/>
        <v>-29077.333333333332</v>
      </c>
      <c r="M4474" s="6">
        <f t="shared" si="3960"/>
        <v>8797259.9000000004</v>
      </c>
      <c r="N4474" s="6">
        <f t="shared" si="3960"/>
        <v>8788188.5475637093</v>
      </c>
    </row>
    <row r="4475" spans="1:14"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6833800.437836648</v>
      </c>
      <c r="K4475" s="6">
        <f t="shared" si="3958"/>
        <v>2015606.7666666666</v>
      </c>
      <c r="L4475" s="6">
        <f t="shared" si="3959"/>
        <v>-29245.8</v>
      </c>
      <c r="M4475" s="6">
        <f t="shared" si="3960"/>
        <v>8838607.8666666672</v>
      </c>
      <c r="N4475" s="6">
        <f t="shared" si="3960"/>
        <v>8820161.4045033138</v>
      </c>
    </row>
    <row r="4476" spans="1:14"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6999141.8462159988</v>
      </c>
      <c r="K4476" s="26">
        <f t="shared" si="3958"/>
        <v>1901181.9333333333</v>
      </c>
      <c r="L4476" s="26">
        <f t="shared" si="3959"/>
        <v>-31423.8</v>
      </c>
      <c r="M4476" s="26">
        <f t="shared" si="3960"/>
        <v>8897486.3666666672</v>
      </c>
      <c r="N4476" s="26">
        <f t="shared" si="3960"/>
        <v>8868899.9795493316</v>
      </c>
    </row>
    <row r="4477" spans="1:14"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6904846.2011544025</v>
      </c>
      <c r="K4477" s="6">
        <f t="shared" ref="K4477:K4506" si="3963">AVERAGE(D4448:D4477)</f>
        <v>1815593</v>
      </c>
      <c r="L4477" s="6">
        <f t="shared" ref="L4477:L4506" si="3964">AVERAGE(E4448:E4477)</f>
        <v>-30895.4</v>
      </c>
      <c r="M4477" s="6">
        <f t="shared" ref="M4477:N4506" si="3965">AVERAGE(F4448:F4477)</f>
        <v>8652433</v>
      </c>
      <c r="N4477" s="6">
        <f t="shared" si="3965"/>
        <v>8689543.801154403</v>
      </c>
    </row>
    <row r="4478" spans="1:14"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6916955.148523882</v>
      </c>
      <c r="K4478" s="6">
        <f t="shared" si="3963"/>
        <v>1779079.2</v>
      </c>
      <c r="L4478" s="6">
        <f t="shared" si="3964"/>
        <v>-15826.866666666667</v>
      </c>
      <c r="M4478" s="6">
        <f t="shared" si="3965"/>
        <v>8723430.6333333328</v>
      </c>
      <c r="N4478" s="6">
        <f t="shared" si="3965"/>
        <v>8680207.481857216</v>
      </c>
    </row>
    <row r="4479" spans="1:14"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5853824.5338852825</v>
      </c>
      <c r="K4479" s="6">
        <f t="shared" si="3963"/>
        <v>1790999.5666666667</v>
      </c>
      <c r="L4479" s="6">
        <f t="shared" si="3964"/>
        <v>-3486.8666666666668</v>
      </c>
      <c r="M4479" s="6">
        <f t="shared" si="3965"/>
        <v>7692720.0666666664</v>
      </c>
      <c r="N4479" s="6">
        <f t="shared" si="3965"/>
        <v>7641337.2338852827</v>
      </c>
    </row>
    <row r="4480" spans="1:14"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5421493.3005519491</v>
      </c>
      <c r="K4480" s="6">
        <f t="shared" si="3963"/>
        <v>1879998.0666666667</v>
      </c>
      <c r="L4480" s="6">
        <f t="shared" si="3964"/>
        <v>8920</v>
      </c>
      <c r="M4480" s="6">
        <f t="shared" si="3965"/>
        <v>7361794.2000000002</v>
      </c>
      <c r="N4480" s="6">
        <f t="shared" si="3965"/>
        <v>7310411.3672186155</v>
      </c>
    </row>
    <row r="4481" spans="1:14"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5772943.6672186153</v>
      </c>
      <c r="K4481" s="6">
        <f t="shared" si="3963"/>
        <v>1867032.8666666667</v>
      </c>
      <c r="L4481" s="6">
        <f t="shared" si="3964"/>
        <v>21298.466666666667</v>
      </c>
      <c r="M4481" s="6">
        <f t="shared" si="3965"/>
        <v>7712657.833333333</v>
      </c>
      <c r="N4481" s="6">
        <f t="shared" si="3965"/>
        <v>7661275.0005519493</v>
      </c>
    </row>
    <row r="4482" spans="1:14"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5521726.6240780633</v>
      </c>
      <c r="K4482" s="6">
        <f t="shared" si="3963"/>
        <v>1945846.1333333333</v>
      </c>
      <c r="L4482" s="6">
        <f t="shared" si="3964"/>
        <v>14919.466666666667</v>
      </c>
      <c r="M4482" s="6">
        <f t="shared" si="3965"/>
        <v>7508609.0999999996</v>
      </c>
      <c r="N4482" s="6">
        <f t="shared" si="3965"/>
        <v>7482492.2240780629</v>
      </c>
    </row>
    <row r="4483" spans="1:14"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5827951.8983304482</v>
      </c>
      <c r="K4483" s="6">
        <f t="shared" si="3963"/>
        <v>1956368.7666666666</v>
      </c>
      <c r="L4483" s="6">
        <f t="shared" si="3964"/>
        <v>25553.7</v>
      </c>
      <c r="M4483" s="6">
        <f t="shared" si="3965"/>
        <v>7824779.3666666662</v>
      </c>
      <c r="N4483" s="6">
        <f t="shared" si="3965"/>
        <v>7809874.364997115</v>
      </c>
    </row>
    <row r="4484" spans="1:14"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5284984.9734818181</v>
      </c>
      <c r="K4484" s="6">
        <f t="shared" si="3963"/>
        <v>1949098.9</v>
      </c>
      <c r="L4484" s="6">
        <f t="shared" si="3964"/>
        <v>11689.3</v>
      </c>
      <c r="M4484" s="6">
        <f t="shared" si="3965"/>
        <v>7271428.4666666668</v>
      </c>
      <c r="N4484" s="6">
        <f t="shared" si="3965"/>
        <v>7245773.1734818183</v>
      </c>
    </row>
    <row r="4485" spans="1:14"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5060148.5834801551</v>
      </c>
      <c r="K4485" s="6">
        <f t="shared" si="3963"/>
        <v>1934743.3</v>
      </c>
      <c r="L4485" s="6">
        <f t="shared" si="3964"/>
        <v>20254.5</v>
      </c>
      <c r="M4485" s="6">
        <f t="shared" si="3965"/>
        <v>7007913.2666666666</v>
      </c>
      <c r="N4485" s="6">
        <f t="shared" si="3965"/>
        <v>7015146.3834801558</v>
      </c>
    </row>
    <row r="4486" spans="1:14"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5555786.8168134885</v>
      </c>
      <c r="K4486" s="6">
        <f t="shared" si="3963"/>
        <v>1935263.7666666666</v>
      </c>
      <c r="L4486" s="6">
        <f t="shared" si="3964"/>
        <v>16383.6</v>
      </c>
      <c r="M4486" s="6">
        <f t="shared" si="3965"/>
        <v>7500201.0666666664</v>
      </c>
      <c r="N4486" s="6">
        <f t="shared" si="3965"/>
        <v>7507434.1834801557</v>
      </c>
    </row>
    <row r="4487" spans="1:14"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5554200.4834801555</v>
      </c>
      <c r="K4487" s="6">
        <f t="shared" si="3963"/>
        <v>1919013.2333333334</v>
      </c>
      <c r="L4487" s="6">
        <f t="shared" si="3964"/>
        <v>22741.5</v>
      </c>
      <c r="M4487" s="6">
        <f t="shared" si="3965"/>
        <v>7488722.0999999996</v>
      </c>
      <c r="N4487" s="6">
        <f t="shared" si="3965"/>
        <v>7495955.2168134889</v>
      </c>
    </row>
    <row r="4488" spans="1:14"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4957836.1501468224</v>
      </c>
      <c r="K4488" s="6">
        <f t="shared" si="3963"/>
        <v>1965793.6666666667</v>
      </c>
      <c r="L4488" s="6">
        <f t="shared" si="3964"/>
        <v>17625.966666666667</v>
      </c>
      <c r="M4488" s="6">
        <f t="shared" si="3965"/>
        <v>6934022.666666667</v>
      </c>
      <c r="N4488" s="6">
        <f t="shared" si="3965"/>
        <v>6941255.7834801553</v>
      </c>
    </row>
    <row r="4489" spans="1:14"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4549946.2501468221</v>
      </c>
      <c r="K4489" s="6">
        <f t="shared" si="3963"/>
        <v>2053625.7</v>
      </c>
      <c r="L4489" s="6">
        <f t="shared" si="3964"/>
        <v>40542.566666666666</v>
      </c>
      <c r="M4489" s="6">
        <f t="shared" si="3965"/>
        <v>6636881.4000000004</v>
      </c>
      <c r="N4489" s="6">
        <f t="shared" si="3965"/>
        <v>6644114.5168134887</v>
      </c>
    </row>
    <row r="4490" spans="1:14"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3762587.4501468218</v>
      </c>
      <c r="K4490" s="6">
        <f t="shared" si="3963"/>
        <v>2120086.7666666666</v>
      </c>
      <c r="L4490" s="6">
        <f t="shared" si="3964"/>
        <v>36559.666666666664</v>
      </c>
      <c r="M4490" s="6">
        <f t="shared" si="3965"/>
        <v>5912000.7666666666</v>
      </c>
      <c r="N4490" s="6">
        <f t="shared" si="3965"/>
        <v>5919233.8834801558</v>
      </c>
    </row>
    <row r="4491" spans="1:14"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3147379.2168134884</v>
      </c>
      <c r="K4491" s="6">
        <f t="shared" si="3963"/>
        <v>2161650.7999999998</v>
      </c>
      <c r="L4491" s="6">
        <f t="shared" si="3964"/>
        <v>31386.266666666666</v>
      </c>
      <c r="M4491" s="6">
        <f t="shared" si="3965"/>
        <v>5333183.2</v>
      </c>
      <c r="N4491" s="6">
        <f t="shared" si="3965"/>
        <v>5340416.2834801553</v>
      </c>
    </row>
    <row r="4492" spans="1:14"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3267902.8501468217</v>
      </c>
      <c r="K4492" s="6">
        <f t="shared" si="3963"/>
        <v>2205100.4</v>
      </c>
      <c r="L4492" s="6">
        <f t="shared" si="3964"/>
        <v>30677.866666666665</v>
      </c>
      <c r="M4492" s="6">
        <f t="shared" si="3965"/>
        <v>5496448.0333333332</v>
      </c>
      <c r="N4492" s="6">
        <f t="shared" si="3965"/>
        <v>5503681.1168134892</v>
      </c>
    </row>
    <row r="4493" spans="1:14"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3878077.483480155</v>
      </c>
      <c r="K4493" s="6">
        <f t="shared" si="3963"/>
        <v>2285683.9666666668</v>
      </c>
      <c r="L4493" s="6">
        <f t="shared" si="3964"/>
        <v>23993.4</v>
      </c>
      <c r="M4493" s="6">
        <f t="shared" si="3965"/>
        <v>6180521.7666666666</v>
      </c>
      <c r="N4493" s="6">
        <f t="shared" si="3965"/>
        <v>6187754.8501468217</v>
      </c>
    </row>
    <row r="4494" spans="1:14"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4897861.2834801553</v>
      </c>
      <c r="K4494" s="6">
        <f t="shared" si="3963"/>
        <v>2400039.1</v>
      </c>
      <c r="L4494" s="6">
        <f t="shared" si="3964"/>
        <v>15346.033333333333</v>
      </c>
      <c r="M4494" s="6">
        <f t="shared" si="3965"/>
        <v>7306013.333333333</v>
      </c>
      <c r="N4494" s="6">
        <f t="shared" si="3965"/>
        <v>7313246.416813489</v>
      </c>
    </row>
    <row r="4495" spans="1:14"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5054052.2834801553</v>
      </c>
      <c r="K4495" s="6">
        <f t="shared" si="3963"/>
        <v>2479245.1666666665</v>
      </c>
      <c r="L4495" s="6">
        <f t="shared" si="3964"/>
        <v>24255.133333333335</v>
      </c>
      <c r="M4495" s="6">
        <f t="shared" si="3965"/>
        <v>7550319.5</v>
      </c>
      <c r="N4495" s="6">
        <f t="shared" si="3965"/>
        <v>7557552.5834801551</v>
      </c>
    </row>
    <row r="4496" spans="1:14"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5092733.2834801553</v>
      </c>
      <c r="K4496" s="6">
        <f t="shared" si="3963"/>
        <v>2562680.6</v>
      </c>
      <c r="L4496" s="6">
        <f t="shared" si="3964"/>
        <v>40201.800000000003</v>
      </c>
      <c r="M4496" s="6">
        <f t="shared" si="3965"/>
        <v>7688382.5999999996</v>
      </c>
      <c r="N4496" s="6">
        <f t="shared" si="3965"/>
        <v>7695615.6834801557</v>
      </c>
    </row>
    <row r="4497" spans="1:14"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4932444.2501468221</v>
      </c>
      <c r="K4497" s="6">
        <f t="shared" si="3963"/>
        <v>2628799.9666666668</v>
      </c>
      <c r="L4497" s="6">
        <f t="shared" si="3964"/>
        <v>44895</v>
      </c>
      <c r="M4497" s="6">
        <f t="shared" si="3965"/>
        <v>7598906.1333333338</v>
      </c>
      <c r="N4497" s="6">
        <f t="shared" si="3965"/>
        <v>7606139.2168134889</v>
      </c>
    </row>
    <row r="4498" spans="1:14"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5795516.3834801558</v>
      </c>
      <c r="K4498" s="6">
        <f t="shared" si="3963"/>
        <v>2588658.8333333335</v>
      </c>
      <c r="L4498" s="6">
        <f t="shared" si="3964"/>
        <v>48690.3</v>
      </c>
      <c r="M4498" s="6">
        <f t="shared" si="3965"/>
        <v>8425632.4333333336</v>
      </c>
      <c r="N4498" s="6">
        <f t="shared" si="3965"/>
        <v>8432865.5168134887</v>
      </c>
    </row>
    <row r="4499" spans="1:14"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5726866.8834801558</v>
      </c>
      <c r="K4499" s="6">
        <f t="shared" si="3963"/>
        <v>2560020.9</v>
      </c>
      <c r="L4499" s="6">
        <f t="shared" si="3964"/>
        <v>59717.933333333334</v>
      </c>
      <c r="M4499" s="6">
        <f t="shared" si="3965"/>
        <v>8307196.3666666662</v>
      </c>
      <c r="N4499" s="6">
        <f t="shared" si="3965"/>
        <v>8346605.7168134889</v>
      </c>
    </row>
    <row r="4500" spans="1:14"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6047849.5</v>
      </c>
      <c r="K4500" s="6">
        <f t="shared" si="3963"/>
        <v>2533100.9333333331</v>
      </c>
      <c r="L4500" s="6">
        <f t="shared" si="3964"/>
        <v>76117.433333333334</v>
      </c>
      <c r="M4500" s="6">
        <f t="shared" si="3965"/>
        <v>8624891.5999999996</v>
      </c>
      <c r="N4500" s="6">
        <f t="shared" si="3965"/>
        <v>8657067.8666666672</v>
      </c>
    </row>
    <row r="4501" spans="1:14"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6941211.2333333334</v>
      </c>
      <c r="K4501" s="6">
        <f t="shared" si="3963"/>
        <v>2478030.7000000002</v>
      </c>
      <c r="L4501" s="6">
        <f t="shared" si="3964"/>
        <v>107747.16666666667</v>
      </c>
      <c r="M4501" s="6">
        <f t="shared" si="3965"/>
        <v>9494812.833333334</v>
      </c>
      <c r="N4501" s="6">
        <f t="shared" si="3965"/>
        <v>9526989.0999999996</v>
      </c>
    </row>
    <row r="4502" spans="1:14"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7620277.2000000002</v>
      </c>
      <c r="K4502" s="6">
        <f t="shared" si="3963"/>
        <v>2433009</v>
      </c>
      <c r="L4502" s="6">
        <f t="shared" si="3964"/>
        <v>123197.9</v>
      </c>
      <c r="M4502" s="6">
        <f t="shared" si="3965"/>
        <v>10144307.833333334</v>
      </c>
      <c r="N4502" s="6">
        <f t="shared" si="3965"/>
        <v>10176484.1</v>
      </c>
    </row>
    <row r="4503" spans="1:14"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row>
    <row r="4504" spans="1:14"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row>
    <row r="4505" spans="1:14"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row>
    <row r="4506" spans="1:14"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row>
    <row r="4507" spans="1:14"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row>
    <row r="4508" spans="1:14"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row>
    <row r="4509" spans="1:14"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row>
    <row r="4510" spans="1:14"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row>
    <row r="4511" spans="1:14"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row>
    <row r="4512" spans="1:14" x14ac:dyDescent="0.2">
      <c r="A4512" s="29">
        <v>43652</v>
      </c>
      <c r="B4512" s="6">
        <v>16723549</v>
      </c>
      <c r="C4512" s="6">
        <v>16723549</v>
      </c>
      <c r="D4512" s="6">
        <v>1184262</v>
      </c>
      <c r="E4512" s="6">
        <v>-224955</v>
      </c>
      <c r="F4512" s="6">
        <f t="shared" si="3961"/>
        <v>17682856</v>
      </c>
      <c r="G4512" s="6">
        <f t="shared" si="3962"/>
        <v>17682856</v>
      </c>
      <c r="H4512" s="6"/>
      <c r="I4512" s="6">
        <f t="shared" si="3970"/>
        <v>8894555.5666666664</v>
      </c>
      <c r="J4512" s="6">
        <f t="shared" si="3966"/>
        <v>8997731.833333334</v>
      </c>
      <c r="K4512" s="6">
        <f t="shared" si="3967"/>
        <v>1878160.7</v>
      </c>
      <c r="L4512" s="6">
        <f t="shared" si="3968"/>
        <v>157906.79999999999</v>
      </c>
      <c r="M4512" s="6">
        <f t="shared" si="3969"/>
        <v>10930623.066666666</v>
      </c>
      <c r="N4512" s="6">
        <f t="shared" si="3969"/>
        <v>11033799.333333334</v>
      </c>
    </row>
    <row r="4513" spans="1:14"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8226774.7666666666</v>
      </c>
      <c r="K4513" s="6">
        <f t="shared" si="3967"/>
        <v>1837328.3666666667</v>
      </c>
      <c r="L4513" s="6">
        <f t="shared" si="3968"/>
        <v>145649.20000000001</v>
      </c>
      <c r="M4513" s="6">
        <f t="shared" si="3969"/>
        <v>10106576.066666666</v>
      </c>
      <c r="N4513" s="6">
        <f t="shared" si="3969"/>
        <v>10209752.333333334</v>
      </c>
    </row>
    <row r="4514" spans="1:14"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8862799.6333333328</v>
      </c>
      <c r="K4514" s="6">
        <f t="shared" si="3967"/>
        <v>1787216.4</v>
      </c>
      <c r="L4514" s="6">
        <f t="shared" si="3968"/>
        <v>157988.6</v>
      </c>
      <c r="M4514" s="6">
        <f t="shared" si="3969"/>
        <v>10704828.366666667</v>
      </c>
      <c r="N4514" s="6">
        <f t="shared" si="3969"/>
        <v>10808004.633333333</v>
      </c>
    </row>
    <row r="4515" spans="1:14"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9337970.1333333328</v>
      </c>
      <c r="K4515" s="6">
        <f t="shared" si="3967"/>
        <v>1758061.3333333333</v>
      </c>
      <c r="L4515" s="6">
        <f t="shared" si="3968"/>
        <v>170621.63333333333</v>
      </c>
      <c r="M4515" s="6">
        <f t="shared" si="3969"/>
        <v>11163476.833333334</v>
      </c>
      <c r="N4515" s="6">
        <f t="shared" si="3969"/>
        <v>11266653.1</v>
      </c>
    </row>
    <row r="4516" spans="1:14"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8942057.9666666668</v>
      </c>
      <c r="K4516" s="6">
        <f t="shared" si="3967"/>
        <v>1707281.4666666666</v>
      </c>
      <c r="L4516" s="6">
        <f t="shared" si="3968"/>
        <v>178972</v>
      </c>
      <c r="M4516" s="6">
        <f t="shared" si="3969"/>
        <v>10725135.166666666</v>
      </c>
      <c r="N4516" s="6">
        <f t="shared" si="3969"/>
        <v>10828311.433333334</v>
      </c>
    </row>
    <row r="4517" spans="1:14" x14ac:dyDescent="0.2">
      <c r="A4517" s="29">
        <v>43657</v>
      </c>
      <c r="B4517" s="6">
        <v>16034049</v>
      </c>
      <c r="C4517" s="6">
        <v>16034049</v>
      </c>
      <c r="D4517" s="6">
        <v>421730</v>
      </c>
      <c r="E4517" s="6">
        <v>339582</v>
      </c>
      <c r="F4517" s="6">
        <f t="shared" si="3961"/>
        <v>16795361</v>
      </c>
      <c r="G4517" s="6">
        <f t="shared" si="3962"/>
        <v>16795361</v>
      </c>
      <c r="H4517" s="6"/>
      <c r="I4517" s="6">
        <f t="shared" si="3970"/>
        <v>8886783.9333333336</v>
      </c>
      <c r="J4517" s="6">
        <f t="shared" si="3966"/>
        <v>8989960.1999999993</v>
      </c>
      <c r="K4517" s="6">
        <f t="shared" si="3967"/>
        <v>1663599.4333333333</v>
      </c>
      <c r="L4517" s="6">
        <f t="shared" si="3968"/>
        <v>179896.93333333332</v>
      </c>
      <c r="M4517" s="6">
        <f t="shared" si="3969"/>
        <v>10730280.300000001</v>
      </c>
      <c r="N4517" s="6">
        <f t="shared" si="3969"/>
        <v>10833456.566666666</v>
      </c>
    </row>
    <row r="4518" spans="1:14" x14ac:dyDescent="0.2">
      <c r="A4518" s="29">
        <v>43658</v>
      </c>
      <c r="B4518" s="6">
        <v>3278851</v>
      </c>
      <c r="C4518" s="6">
        <v>-85771.032373519614</v>
      </c>
      <c r="D4518" s="6">
        <v>1716768</v>
      </c>
      <c r="E4518" s="6">
        <v>128969</v>
      </c>
      <c r="F4518" s="6">
        <f t="shared" si="3961"/>
        <v>5124588</v>
      </c>
      <c r="G4518" s="6">
        <f t="shared" si="3962"/>
        <v>1759965.9676264804</v>
      </c>
      <c r="H4518" s="6"/>
      <c r="I4518" s="6">
        <f t="shared" si="3970"/>
        <v>9068298.7333333325</v>
      </c>
      <c r="J4518" s="6">
        <f t="shared" si="3966"/>
        <v>9059320.9322542157</v>
      </c>
      <c r="K4518" s="6">
        <f t="shared" si="3967"/>
        <v>1638559.8333333333</v>
      </c>
      <c r="L4518" s="6">
        <f t="shared" si="3968"/>
        <v>177080.86666666667</v>
      </c>
      <c r="M4518" s="6">
        <f t="shared" si="3969"/>
        <v>10883939.433333334</v>
      </c>
      <c r="N4518" s="6">
        <f t="shared" si="3969"/>
        <v>10874961.632254215</v>
      </c>
    </row>
    <row r="4519" spans="1:14" x14ac:dyDescent="0.2">
      <c r="A4519" s="29">
        <v>43659</v>
      </c>
      <c r="B4519" s="6">
        <v>11055163</v>
      </c>
      <c r="C4519" s="6">
        <v>7774989.5906524099</v>
      </c>
      <c r="D4519" s="6">
        <v>1011711</v>
      </c>
      <c r="E4519" s="6">
        <v>186589</v>
      </c>
      <c r="F4519" s="6">
        <f t="shared" si="3961"/>
        <v>12253463</v>
      </c>
      <c r="G4519" s="6">
        <f t="shared" si="3962"/>
        <v>8973289.5906524099</v>
      </c>
      <c r="H4519" s="6"/>
      <c r="I4519" s="6">
        <f t="shared" si="3970"/>
        <v>9463551.8000000007</v>
      </c>
      <c r="J4519" s="6">
        <f t="shared" si="3966"/>
        <v>9345234.8852759618</v>
      </c>
      <c r="K4519" s="6">
        <f t="shared" si="3967"/>
        <v>1546070.2666666666</v>
      </c>
      <c r="L4519" s="6">
        <f t="shared" si="3968"/>
        <v>152985.93333333332</v>
      </c>
      <c r="M4519" s="6">
        <f t="shared" si="3969"/>
        <v>11162608</v>
      </c>
      <c r="N4519" s="6">
        <f t="shared" si="3969"/>
        <v>11044291.085275961</v>
      </c>
    </row>
    <row r="4520" spans="1:14" x14ac:dyDescent="0.2">
      <c r="A4520" s="29">
        <v>43660</v>
      </c>
      <c r="B4520" s="6">
        <v>234109</v>
      </c>
      <c r="C4520" s="6">
        <v>-1783268.674736483</v>
      </c>
      <c r="D4520" s="6">
        <v>1202925</v>
      </c>
      <c r="E4520" s="6">
        <v>589780</v>
      </c>
      <c r="F4520" s="6">
        <f t="shared" si="3961"/>
        <v>2026814</v>
      </c>
      <c r="G4520" s="6">
        <f t="shared" si="3962"/>
        <v>9436.3252635169774</v>
      </c>
      <c r="H4520" s="6"/>
      <c r="I4520" s="6">
        <f t="shared" si="3970"/>
        <v>9777608.0666666664</v>
      </c>
      <c r="J4520" s="6">
        <f t="shared" si="3966"/>
        <v>9592045.2294514123</v>
      </c>
      <c r="K4520" s="6">
        <f t="shared" si="3967"/>
        <v>1493628.3333333333</v>
      </c>
      <c r="L4520" s="6">
        <f t="shared" si="3968"/>
        <v>175968.3</v>
      </c>
      <c r="M4520" s="6">
        <f t="shared" si="3969"/>
        <v>11447204.699999999</v>
      </c>
      <c r="N4520" s="6">
        <f t="shared" si="3969"/>
        <v>11261641.862784745</v>
      </c>
    </row>
    <row r="4521" spans="1:14" x14ac:dyDescent="0.2">
      <c r="A4521" s="29">
        <v>43661</v>
      </c>
      <c r="B4521" s="6">
        <v>18275853</v>
      </c>
      <c r="C4521" s="6">
        <v>5798428.6550959423</v>
      </c>
      <c r="D4521" s="6">
        <v>1196955</v>
      </c>
      <c r="E4521" s="6">
        <v>580447</v>
      </c>
      <c r="F4521" s="6">
        <f t="shared" si="3961"/>
        <v>20053255</v>
      </c>
      <c r="G4521" s="6">
        <f t="shared" si="3962"/>
        <v>7575830.6550959423</v>
      </c>
      <c r="H4521" s="6"/>
      <c r="I4521" s="6">
        <f t="shared" si="3970"/>
        <v>10475294.433333334</v>
      </c>
      <c r="J4521" s="6">
        <f t="shared" si="3966"/>
        <v>9873817.4512879439</v>
      </c>
      <c r="K4521" s="6">
        <f t="shared" si="3967"/>
        <v>1449116.9666666666</v>
      </c>
      <c r="L4521" s="6">
        <f t="shared" si="3968"/>
        <v>200924.23333333334</v>
      </c>
      <c r="M4521" s="6">
        <f t="shared" si="3969"/>
        <v>12125335.633333333</v>
      </c>
      <c r="N4521" s="6">
        <f t="shared" si="3969"/>
        <v>11523858.651287943</v>
      </c>
    </row>
    <row r="4522" spans="1:14"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9650380.2830055114</v>
      </c>
      <c r="K4522" s="6">
        <f t="shared" si="3967"/>
        <v>1409733.8</v>
      </c>
      <c r="L4522" s="6">
        <f t="shared" si="3968"/>
        <v>259601.93333333332</v>
      </c>
      <c r="M4522" s="6">
        <f t="shared" si="3969"/>
        <v>12113021.533333333</v>
      </c>
      <c r="N4522" s="6">
        <f t="shared" si="3969"/>
        <v>11319716.016338846</v>
      </c>
    </row>
    <row r="4523" spans="1:14" x14ac:dyDescent="0.2">
      <c r="A4523" s="29">
        <v>43663</v>
      </c>
      <c r="B4523" s="6">
        <v>22053493</v>
      </c>
      <c r="C4523" s="6">
        <v>19158258.47456665</v>
      </c>
      <c r="D4523" s="6">
        <v>1173371</v>
      </c>
      <c r="E4523" s="6">
        <v>761817</v>
      </c>
      <c r="F4523" s="6">
        <f t="shared" si="3961"/>
        <v>23988681</v>
      </c>
      <c r="G4523" s="6">
        <f t="shared" si="3962"/>
        <v>21093446.47456665</v>
      </c>
      <c r="H4523" s="6"/>
      <c r="I4523" s="6">
        <f t="shared" si="3970"/>
        <v>10726620.9</v>
      </c>
      <c r="J4523" s="6">
        <f t="shared" si="3966"/>
        <v>9836807.5654910691</v>
      </c>
      <c r="K4523" s="6">
        <f t="shared" si="3967"/>
        <v>1332121.6000000001</v>
      </c>
      <c r="L4523" s="6">
        <f t="shared" si="3968"/>
        <v>297087.96666666667</v>
      </c>
      <c r="M4523" s="6">
        <f t="shared" si="3969"/>
        <v>12355830.466666667</v>
      </c>
      <c r="N4523" s="6">
        <f t="shared" si="3969"/>
        <v>11466017.132157734</v>
      </c>
    </row>
    <row r="4524" spans="1:14" x14ac:dyDescent="0.2">
      <c r="A4524" s="29">
        <v>43664</v>
      </c>
      <c r="B4524" s="6">
        <v>-7793141</v>
      </c>
      <c r="C4524" s="6">
        <v>-6673611.3158783838</v>
      </c>
      <c r="D4524" s="6">
        <v>1086716</v>
      </c>
      <c r="E4524" s="6">
        <v>873976</v>
      </c>
      <c r="F4524" s="6">
        <f t="shared" si="3961"/>
        <v>-5832449</v>
      </c>
      <c r="G4524" s="6">
        <f t="shared" si="3962"/>
        <v>-4712919.3158783838</v>
      </c>
      <c r="H4524" s="6"/>
      <c r="I4524" s="6">
        <f t="shared" si="3970"/>
        <v>9152078.8666666672</v>
      </c>
      <c r="J4524" s="6">
        <f t="shared" si="3966"/>
        <v>8299583.1882951213</v>
      </c>
      <c r="K4524" s="6">
        <f t="shared" si="3967"/>
        <v>1219896.8999999999</v>
      </c>
      <c r="L4524" s="6">
        <f t="shared" si="3968"/>
        <v>324177.33333333331</v>
      </c>
      <c r="M4524" s="6">
        <f t="shared" si="3969"/>
        <v>10696153.1</v>
      </c>
      <c r="N4524" s="6">
        <f t="shared" si="3969"/>
        <v>9843657.4216284547</v>
      </c>
    </row>
    <row r="4525" spans="1:14"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9318172.5958868619</v>
      </c>
      <c r="K4525" s="6">
        <f t="shared" si="3967"/>
        <v>1151142.2333333334</v>
      </c>
      <c r="L4525" s="6">
        <f t="shared" si="3968"/>
        <v>336885.76666666666</v>
      </c>
      <c r="M4525" s="6">
        <f t="shared" si="3969"/>
        <v>11658091.9</v>
      </c>
      <c r="N4525" s="6">
        <f t="shared" si="3969"/>
        <v>10806200.595886862</v>
      </c>
    </row>
    <row r="4526" spans="1:14"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8768095.1292201951</v>
      </c>
      <c r="K4526" s="6">
        <f t="shared" si="3967"/>
        <v>1086456.9333333333</v>
      </c>
      <c r="L4526" s="6">
        <f t="shared" si="3968"/>
        <v>335883.53333333333</v>
      </c>
      <c r="M4526" s="6">
        <f t="shared" si="3969"/>
        <v>10996326.9</v>
      </c>
      <c r="N4526" s="6">
        <f t="shared" si="3969"/>
        <v>10190435.595886862</v>
      </c>
    </row>
    <row r="4527" spans="1:14" x14ac:dyDescent="0.2">
      <c r="A4527" s="29">
        <v>43667</v>
      </c>
      <c r="B4527" s="6">
        <v>20870518</v>
      </c>
      <c r="C4527" s="6">
        <v>22399407</v>
      </c>
      <c r="D4527" s="6">
        <v>1148437</v>
      </c>
      <c r="E4527" s="6">
        <v>214255</v>
      </c>
      <c r="F4527" s="6">
        <f t="shared" si="3961"/>
        <v>22233210</v>
      </c>
      <c r="G4527" s="6">
        <f t="shared" si="3962"/>
        <v>23762099</v>
      </c>
      <c r="H4527" s="6"/>
      <c r="I4527" s="6">
        <f t="shared" si="3970"/>
        <v>9850590.8000000007</v>
      </c>
      <c r="J4527" s="6">
        <f t="shared" si="3966"/>
        <v>9095662.4625535291</v>
      </c>
      <c r="K4527" s="6">
        <f t="shared" si="3967"/>
        <v>1051620.9666666666</v>
      </c>
      <c r="L4527" s="6">
        <f t="shared" si="3968"/>
        <v>332713.56666666665</v>
      </c>
      <c r="M4527" s="6">
        <f t="shared" si="3969"/>
        <v>11234925.333333334</v>
      </c>
      <c r="N4527" s="6">
        <f t="shared" si="3969"/>
        <v>10479996.995886862</v>
      </c>
    </row>
    <row r="4528" spans="1:14" x14ac:dyDescent="0.2">
      <c r="A4528" s="29">
        <v>43668</v>
      </c>
      <c r="B4528" s="6">
        <v>-10793505</v>
      </c>
      <c r="C4528" s="6">
        <v>-9753505</v>
      </c>
      <c r="D4528" s="6">
        <v>1225103</v>
      </c>
      <c r="E4528" s="6">
        <v>364838</v>
      </c>
      <c r="F4528" s="6">
        <f t="shared" si="3961"/>
        <v>-9203564</v>
      </c>
      <c r="G4528" s="6">
        <f t="shared" si="3962"/>
        <v>-8163564</v>
      </c>
      <c r="H4528" s="6"/>
      <c r="I4528" s="6">
        <f t="shared" si="3970"/>
        <v>8877447.3000000007</v>
      </c>
      <c r="J4528" s="6">
        <f t="shared" si="3966"/>
        <v>8157185.6292201942</v>
      </c>
      <c r="K4528" s="6">
        <f t="shared" si="3967"/>
        <v>1059415.1333333333</v>
      </c>
      <c r="L4528" s="6">
        <f t="shared" si="3968"/>
        <v>338766.76666666666</v>
      </c>
      <c r="M4528" s="6">
        <f t="shared" si="3969"/>
        <v>10275629.199999999</v>
      </c>
      <c r="N4528" s="6">
        <f t="shared" si="3969"/>
        <v>9555367.5292201955</v>
      </c>
    </row>
    <row r="4529" spans="1:14" x14ac:dyDescent="0.2">
      <c r="A4529" s="29">
        <v>43669</v>
      </c>
      <c r="B4529" s="6">
        <v>28710713</v>
      </c>
      <c r="C4529" s="6">
        <v>28710713</v>
      </c>
      <c r="D4529" s="6">
        <v>1338551</v>
      </c>
      <c r="E4529" s="6">
        <v>271402</v>
      </c>
      <c r="F4529" s="6">
        <f t="shared" ref="F4529:F4592" si="3971">SUM(B4529+D4529+E4529)</f>
        <v>30320666</v>
      </c>
      <c r="G4529" s="6">
        <f t="shared" ref="G4529:G4592" si="3972">SUM(C4529:E4529)</f>
        <v>30320666</v>
      </c>
      <c r="H4529" s="6"/>
      <c r="I4529" s="6">
        <f t="shared" si="3970"/>
        <v>9381584.9333333336</v>
      </c>
      <c r="J4529" s="6">
        <f t="shared" si="3966"/>
        <v>8629146.9958868604</v>
      </c>
      <c r="K4529" s="6">
        <f t="shared" si="3967"/>
        <v>1048398.4</v>
      </c>
      <c r="L4529" s="6">
        <f t="shared" si="3968"/>
        <v>340758.46666666667</v>
      </c>
      <c r="M4529" s="6">
        <f t="shared" si="3969"/>
        <v>10770741.800000001</v>
      </c>
      <c r="N4529" s="6">
        <f t="shared" si="3969"/>
        <v>10018303.862553529</v>
      </c>
    </row>
    <row r="4530" spans="1:14" x14ac:dyDescent="0.2">
      <c r="A4530" s="29">
        <v>43670</v>
      </c>
      <c r="B4530" s="6">
        <v>-8415212</v>
      </c>
      <c r="C4530" s="6">
        <v>-8415212</v>
      </c>
      <c r="D4530" s="6">
        <v>1039008</v>
      </c>
      <c r="E4530" s="6">
        <v>415385</v>
      </c>
      <c r="F4530" s="6">
        <f t="shared" si="3971"/>
        <v>-6960819</v>
      </c>
      <c r="G4530" s="6">
        <f t="shared" si="3972"/>
        <v>-6960819</v>
      </c>
      <c r="H4530" s="6"/>
      <c r="I4530" s="6">
        <f t="shared" si="3970"/>
        <v>9119112.4000000004</v>
      </c>
      <c r="J4530" s="6">
        <f t="shared" si="3966"/>
        <v>8366674.4625535281</v>
      </c>
      <c r="K4530" s="6">
        <f t="shared" si="3967"/>
        <v>1029185.9</v>
      </c>
      <c r="L4530" s="6">
        <f t="shared" si="3968"/>
        <v>332189.2</v>
      </c>
      <c r="M4530" s="6">
        <f t="shared" si="3969"/>
        <v>10480487.5</v>
      </c>
      <c r="N4530" s="6">
        <f t="shared" si="3969"/>
        <v>9728049.5625535287</v>
      </c>
    </row>
    <row r="4531" spans="1:14" x14ac:dyDescent="0.2">
      <c r="A4531" s="29">
        <v>43671</v>
      </c>
      <c r="B4531" s="6">
        <v>19014699</v>
      </c>
      <c r="C4531" s="6">
        <v>19014699</v>
      </c>
      <c r="D4531" s="6">
        <v>1746534</v>
      </c>
      <c r="E4531" s="6">
        <v>293463</v>
      </c>
      <c r="F4531" s="6">
        <f t="shared" si="3971"/>
        <v>21054696</v>
      </c>
      <c r="G4531" s="6">
        <f t="shared" si="3972"/>
        <v>21054696</v>
      </c>
      <c r="H4531" s="6"/>
      <c r="I4531" s="6">
        <f t="shared" si="3970"/>
        <v>9542713.7333333325</v>
      </c>
      <c r="J4531" s="6">
        <f t="shared" si="3966"/>
        <v>8790275.7958868612</v>
      </c>
      <c r="K4531" s="6">
        <f t="shared" si="3967"/>
        <v>1064284.7333333334</v>
      </c>
      <c r="L4531" s="6">
        <f t="shared" si="3968"/>
        <v>318296.36666666664</v>
      </c>
      <c r="M4531" s="6">
        <f t="shared" si="3969"/>
        <v>10925294.833333334</v>
      </c>
      <c r="N4531" s="6">
        <f t="shared" si="3969"/>
        <v>10172856.895886863</v>
      </c>
    </row>
    <row r="4532" spans="1:14"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8540006.8625535276</v>
      </c>
      <c r="K4532" s="6">
        <f t="shared" si="3967"/>
        <v>1075844.9666666666</v>
      </c>
      <c r="L4532" s="6">
        <f t="shared" si="3968"/>
        <v>304536.13333333336</v>
      </c>
      <c r="M4532" s="6">
        <f t="shared" si="3969"/>
        <v>10672825.9</v>
      </c>
      <c r="N4532" s="6">
        <f t="shared" si="3969"/>
        <v>9920387.9625535291</v>
      </c>
    </row>
    <row r="4533" spans="1:14"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8484112.9958868604</v>
      </c>
      <c r="K4533" s="6">
        <f t="shared" si="3967"/>
        <v>1071636.9333333333</v>
      </c>
      <c r="L4533" s="6">
        <f t="shared" si="3968"/>
        <v>298946.73333333334</v>
      </c>
      <c r="M4533" s="6">
        <f t="shared" si="3969"/>
        <v>10607134.6</v>
      </c>
      <c r="N4533" s="6">
        <f t="shared" si="3969"/>
        <v>9854696.6625535283</v>
      </c>
    </row>
    <row r="4534" spans="1:14"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8217561.7958868612</v>
      </c>
      <c r="K4534" s="6">
        <f t="shared" si="3967"/>
        <v>1070281.9666666666</v>
      </c>
      <c r="L4534" s="6">
        <f t="shared" si="3968"/>
        <v>319802.5</v>
      </c>
      <c r="M4534" s="6">
        <f t="shared" si="3969"/>
        <v>10360084.199999999</v>
      </c>
      <c r="N4534" s="6">
        <f t="shared" si="3969"/>
        <v>9607646.2625535298</v>
      </c>
    </row>
    <row r="4535" spans="1:14"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7763557.8625535276</v>
      </c>
      <c r="K4535" s="6">
        <f t="shared" si="3967"/>
        <v>1071897.2666666666</v>
      </c>
      <c r="L4535" s="6">
        <f t="shared" si="3968"/>
        <v>307980.96666666667</v>
      </c>
      <c r="M4535" s="6">
        <f t="shared" si="3969"/>
        <v>9927355.5</v>
      </c>
      <c r="N4535" s="6">
        <f t="shared" si="3969"/>
        <v>9143436.0958868619</v>
      </c>
    </row>
    <row r="4536" spans="1:14"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6979661.4292201949</v>
      </c>
      <c r="K4536" s="6">
        <f t="shared" si="3967"/>
        <v>1096488.8666666667</v>
      </c>
      <c r="L4536" s="6">
        <f t="shared" si="3968"/>
        <v>319829.96666666667</v>
      </c>
      <c r="M4536" s="6">
        <f t="shared" si="3969"/>
        <v>9219418.1999999993</v>
      </c>
      <c r="N4536" s="6">
        <f t="shared" si="3969"/>
        <v>8395980.262553528</v>
      </c>
    </row>
    <row r="4537" spans="1:14" x14ac:dyDescent="0.2">
      <c r="A4537" s="28">
        <v>43677</v>
      </c>
      <c r="B4537" s="26">
        <v>-8084677</v>
      </c>
      <c r="C4537" s="26">
        <v>-8084677</v>
      </c>
      <c r="D4537" s="26">
        <v>1588219</v>
      </c>
      <c r="E4537" s="26">
        <v>994573</v>
      </c>
      <c r="F4537" s="26">
        <f t="shared" si="3971"/>
        <v>-5501885</v>
      </c>
      <c r="G4537" s="26">
        <f t="shared" si="3972"/>
        <v>-5501885</v>
      </c>
      <c r="H4537" s="26"/>
      <c r="I4537" s="26">
        <f t="shared" si="3970"/>
        <v>8167635.2999999998</v>
      </c>
      <c r="J4537" s="6">
        <f t="shared" si="3966"/>
        <v>7344197.3625535276</v>
      </c>
      <c r="K4537" s="26">
        <f t="shared" si="3967"/>
        <v>1127763.3666666667</v>
      </c>
      <c r="L4537" s="26">
        <f t="shared" si="3968"/>
        <v>357059.2</v>
      </c>
      <c r="M4537" s="26">
        <f t="shared" si="3969"/>
        <v>9652457.8666666672</v>
      </c>
      <c r="N4537" s="26">
        <f t="shared" si="3969"/>
        <v>8829019.9292201959</v>
      </c>
    </row>
    <row r="4538" spans="1:14" x14ac:dyDescent="0.2">
      <c r="A4538" s="29">
        <v>43678</v>
      </c>
      <c r="B4538" s="6">
        <v>6018479</v>
      </c>
      <c r="C4538" s="6">
        <v>8795393</v>
      </c>
      <c r="D4538" s="6">
        <v>1564190</v>
      </c>
      <c r="E4538" s="6">
        <v>443009</v>
      </c>
      <c r="F4538" s="6">
        <f t="shared" si="3971"/>
        <v>8025678</v>
      </c>
      <c r="G4538" s="6">
        <f t="shared" si="3972"/>
        <v>10802592</v>
      </c>
      <c r="H4538" s="6"/>
      <c r="I4538" s="6">
        <f t="shared" si="3970"/>
        <v>8724759.7333333325</v>
      </c>
      <c r="J4538" s="6">
        <f t="shared" si="3966"/>
        <v>7993885.595886861</v>
      </c>
      <c r="K4538" s="6">
        <f t="shared" ref="K4538:K4568" si="3973">AVERAGE(D4509:D4538)</f>
        <v>1152031.8666666667</v>
      </c>
      <c r="L4538" s="6">
        <f t="shared" ref="L4538:L4568" si="3974">AVERAGE(E4509:E4538)</f>
        <v>356363.4</v>
      </c>
      <c r="M4538" s="6">
        <f t="shared" ref="M4538:N4568" si="3975">AVERAGE(F4509:F4538)</f>
        <v>10233155</v>
      </c>
      <c r="N4538" s="6">
        <f t="shared" si="3975"/>
        <v>9502280.8625535294</v>
      </c>
    </row>
    <row r="4539" spans="1:14"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8012072.6958868615</v>
      </c>
      <c r="K4539" s="6">
        <f t="shared" si="3973"/>
        <v>1190298.9666666666</v>
      </c>
      <c r="L4539" s="6">
        <f t="shared" si="3974"/>
        <v>350289.26666666666</v>
      </c>
      <c r="M4539" s="6">
        <f t="shared" si="3975"/>
        <v>10283535.066666666</v>
      </c>
      <c r="N4539" s="6">
        <f t="shared" si="3975"/>
        <v>9552660.9292201959</v>
      </c>
    </row>
    <row r="4540" spans="1:14"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7137510.5958868619</v>
      </c>
      <c r="K4540" s="6">
        <f t="shared" si="3973"/>
        <v>1212941</v>
      </c>
      <c r="L4540" s="6">
        <f t="shared" si="3974"/>
        <v>356967.43333333335</v>
      </c>
      <c r="M4540" s="6">
        <f t="shared" si="3975"/>
        <v>9438293.166666666</v>
      </c>
      <c r="N4540" s="6">
        <f t="shared" si="3975"/>
        <v>8707419.0292201955</v>
      </c>
    </row>
    <row r="4541" spans="1:14"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6275117.6625535293</v>
      </c>
      <c r="K4541" s="6">
        <f t="shared" si="3973"/>
        <v>1225561.6666666667</v>
      </c>
      <c r="L4541" s="6">
        <f t="shared" si="3974"/>
        <v>373542.36666666664</v>
      </c>
      <c r="M4541" s="6">
        <f t="shared" si="3975"/>
        <v>8605095.833333334</v>
      </c>
      <c r="N4541" s="6">
        <f t="shared" si="3975"/>
        <v>7874221.6958868625</v>
      </c>
    </row>
    <row r="4542" spans="1:14"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5956703.0292201955</v>
      </c>
      <c r="K4542" s="6">
        <f t="shared" si="3973"/>
        <v>1236108.2333333334</v>
      </c>
      <c r="L4542" s="6">
        <f t="shared" si="3974"/>
        <v>389113.56666666665</v>
      </c>
      <c r="M4542" s="6">
        <f t="shared" si="3975"/>
        <v>8312798.9666666668</v>
      </c>
      <c r="N4542" s="6">
        <f t="shared" si="3975"/>
        <v>7581924.8292201953</v>
      </c>
    </row>
    <row r="4543" spans="1:14"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6171267.4292201959</v>
      </c>
      <c r="K4543" s="6">
        <f t="shared" si="3973"/>
        <v>1243944.1666666667</v>
      </c>
      <c r="L4543" s="6">
        <f t="shared" si="3974"/>
        <v>393938.93333333335</v>
      </c>
      <c r="M4543" s="6">
        <f t="shared" si="3975"/>
        <v>8540024.666666666</v>
      </c>
      <c r="N4543" s="6">
        <f t="shared" si="3975"/>
        <v>7809150.5292201955</v>
      </c>
    </row>
    <row r="4544" spans="1:14"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5635708.629220196</v>
      </c>
      <c r="K4544" s="6">
        <f t="shared" si="3973"/>
        <v>1290094.9666666666</v>
      </c>
      <c r="L4544" s="6">
        <f t="shared" si="3974"/>
        <v>392143.56666666665</v>
      </c>
      <c r="M4544" s="6">
        <f t="shared" si="3975"/>
        <v>8048821.2999999998</v>
      </c>
      <c r="N4544" s="6">
        <f t="shared" si="3975"/>
        <v>7317947.1625535293</v>
      </c>
    </row>
    <row r="4545" spans="1:14"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5423570.2625535289</v>
      </c>
      <c r="K4545" s="6">
        <f t="shared" si="3973"/>
        <v>1335141.1000000001</v>
      </c>
      <c r="L4545" s="6">
        <f t="shared" si="3974"/>
        <v>391850.93333333335</v>
      </c>
      <c r="M4545" s="6">
        <f t="shared" si="3975"/>
        <v>7881436.4333333336</v>
      </c>
      <c r="N4545" s="6">
        <f t="shared" si="3975"/>
        <v>7150562.2958868621</v>
      </c>
    </row>
    <row r="4546" spans="1:14"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5351309.3958868627</v>
      </c>
      <c r="K4546" s="6">
        <f t="shared" si="3973"/>
        <v>1388733.6333333333</v>
      </c>
      <c r="L4546" s="6">
        <f t="shared" si="3974"/>
        <v>390081.1</v>
      </c>
      <c r="M4546" s="6">
        <f t="shared" si="3975"/>
        <v>7860998.2666666666</v>
      </c>
      <c r="N4546" s="6">
        <f t="shared" si="3975"/>
        <v>7130124.129220196</v>
      </c>
    </row>
    <row r="4547" spans="1:14"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4612113.2625535289</v>
      </c>
      <c r="K4547" s="6">
        <f t="shared" si="3973"/>
        <v>1410016.7</v>
      </c>
      <c r="L4547" s="6">
        <f t="shared" si="3974"/>
        <v>380369.66666666669</v>
      </c>
      <c r="M4547" s="6">
        <f t="shared" si="3975"/>
        <v>7133373.7666666666</v>
      </c>
      <c r="N4547" s="6">
        <f t="shared" si="3975"/>
        <v>6402499.629220196</v>
      </c>
    </row>
    <row r="4548" spans="1:14"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5040751.630299313</v>
      </c>
      <c r="K4548" s="6">
        <f t="shared" si="3973"/>
        <v>1384537.8</v>
      </c>
      <c r="L4548" s="6">
        <f t="shared" si="3974"/>
        <v>375063.2</v>
      </c>
      <c r="M4548" s="6">
        <f t="shared" si="3975"/>
        <v>7419072.7000000002</v>
      </c>
      <c r="N4548" s="6">
        <f t="shared" si="3975"/>
        <v>6800352.630299313</v>
      </c>
    </row>
    <row r="4549" spans="1:14"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4889008.8772775661</v>
      </c>
      <c r="K4549" s="6">
        <f t="shared" si="3973"/>
        <v>1350814.1</v>
      </c>
      <c r="L4549" s="6">
        <f t="shared" si="3974"/>
        <v>369488.7</v>
      </c>
      <c r="M4549" s="6">
        <f t="shared" si="3975"/>
        <v>7118692.6333333338</v>
      </c>
      <c r="N4549" s="6">
        <f t="shared" si="3975"/>
        <v>6609311.6772775659</v>
      </c>
    </row>
    <row r="4550" spans="1:14"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4916953.0664354479</v>
      </c>
      <c r="K4550" s="6">
        <f t="shared" si="3973"/>
        <v>1331339.1000000001</v>
      </c>
      <c r="L4550" s="6">
        <f t="shared" si="3974"/>
        <v>362012.2</v>
      </c>
      <c r="M4550" s="6">
        <f t="shared" si="3975"/>
        <v>7052439.4000000004</v>
      </c>
      <c r="N4550" s="6">
        <f t="shared" si="3975"/>
        <v>6610304.3664354486</v>
      </c>
    </row>
    <row r="4551" spans="1:14"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5615015.2636366384</v>
      </c>
      <c r="K4551" s="6">
        <f t="shared" si="3973"/>
        <v>1298650.5</v>
      </c>
      <c r="L4551" s="6">
        <f t="shared" si="3974"/>
        <v>354769.4</v>
      </c>
      <c r="M4551" s="6">
        <f t="shared" si="3975"/>
        <v>7292059.9333333336</v>
      </c>
      <c r="N4551" s="6">
        <f t="shared" si="3975"/>
        <v>7268435.1636366388</v>
      </c>
    </row>
    <row r="4552" spans="1:14"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5553884.6652524043</v>
      </c>
      <c r="K4552" s="6">
        <f t="shared" si="3973"/>
        <v>1285477.2666666666</v>
      </c>
      <c r="L4552" s="6">
        <f t="shared" si="3974"/>
        <v>308227.40000000002</v>
      </c>
      <c r="M4552" s="6">
        <f t="shared" si="3975"/>
        <v>6979385.5666666664</v>
      </c>
      <c r="N4552" s="6">
        <f t="shared" si="3975"/>
        <v>7147589.3319190713</v>
      </c>
    </row>
    <row r="4553" spans="1:14"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5431109.7827668488</v>
      </c>
      <c r="K4553" s="6">
        <f t="shared" si="3973"/>
        <v>1263893.3</v>
      </c>
      <c r="L4553" s="6">
        <f t="shared" si="3974"/>
        <v>282381.09999999998</v>
      </c>
      <c r="M4553" s="6">
        <f t="shared" si="3975"/>
        <v>6712672.5999999996</v>
      </c>
      <c r="N4553" s="6">
        <f t="shared" si="3975"/>
        <v>6977384.1827668492</v>
      </c>
    </row>
    <row r="4554" spans="1:14"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5887954.9932961287</v>
      </c>
      <c r="K4554" s="6">
        <f t="shared" si="3973"/>
        <v>1255913.7333333334</v>
      </c>
      <c r="L4554" s="6">
        <f t="shared" si="3974"/>
        <v>248631.9</v>
      </c>
      <c r="M4554" s="6">
        <f t="shared" si="3975"/>
        <v>7165106.7000000002</v>
      </c>
      <c r="N4554" s="6">
        <f t="shared" si="3975"/>
        <v>7392500.6266294615</v>
      </c>
    </row>
    <row r="4555" spans="1:14"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4887716.2190377219</v>
      </c>
      <c r="K4555" s="6">
        <f t="shared" si="3973"/>
        <v>1232648.2333333334</v>
      </c>
      <c r="L4555" s="6">
        <f t="shared" si="3974"/>
        <v>224270.16666666666</v>
      </c>
      <c r="M4555" s="6">
        <f t="shared" si="3975"/>
        <v>6117845.0666666664</v>
      </c>
      <c r="N4555" s="6">
        <f t="shared" si="3975"/>
        <v>6344634.6190377213</v>
      </c>
    </row>
    <row r="4556" spans="1:14"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4929454.0190377217</v>
      </c>
      <c r="K4556" s="6">
        <f t="shared" si="3973"/>
        <v>1187372.8333333333</v>
      </c>
      <c r="L4556" s="6">
        <f t="shared" si="3974"/>
        <v>235021.2</v>
      </c>
      <c r="M4556" s="6">
        <f t="shared" si="3975"/>
        <v>6171058.5</v>
      </c>
      <c r="N4556" s="6">
        <f t="shared" si="3975"/>
        <v>6351848.0523710549</v>
      </c>
    </row>
    <row r="4557" spans="1:14"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4652373.4857043885</v>
      </c>
      <c r="K4557" s="6">
        <f t="shared" si="3973"/>
        <v>1150710.4333333333</v>
      </c>
      <c r="L4557" s="6">
        <f t="shared" si="3974"/>
        <v>237721.3</v>
      </c>
      <c r="M4557" s="6">
        <f t="shared" si="3975"/>
        <v>6391520.2999999998</v>
      </c>
      <c r="N4557" s="6">
        <f t="shared" si="3975"/>
        <v>6040805.2190377219</v>
      </c>
    </row>
    <row r="4558" spans="1:14"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4829900.2804817595</v>
      </c>
      <c r="K4558" s="6">
        <f t="shared" si="3973"/>
        <v>1117105.2333333334</v>
      </c>
      <c r="L4558" s="6">
        <f t="shared" si="3974"/>
        <v>224843.53333333333</v>
      </c>
      <c r="M4558" s="6">
        <f t="shared" si="3975"/>
        <v>6555553.7666666666</v>
      </c>
      <c r="N4558" s="6">
        <f t="shared" si="3975"/>
        <v>6171849.0471484261</v>
      </c>
    </row>
    <row r="4559" spans="1:14"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4678940.183525552</v>
      </c>
      <c r="K4559" s="6">
        <f t="shared" si="3973"/>
        <v>1076850.5666666667</v>
      </c>
      <c r="L4559" s="6">
        <f t="shared" si="3974"/>
        <v>214695.76666666666</v>
      </c>
      <c r="M4559" s="6">
        <f t="shared" si="3975"/>
        <v>6365023.7000000002</v>
      </c>
      <c r="N4559" s="6">
        <f t="shared" si="3975"/>
        <v>5970486.516858886</v>
      </c>
    </row>
    <row r="4560" spans="1:14"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4803071.8911595549</v>
      </c>
      <c r="K4560" s="6">
        <f t="shared" si="3973"/>
        <v>1073031.7666666666</v>
      </c>
      <c r="L4560" s="6">
        <f t="shared" si="3974"/>
        <v>194740.9</v>
      </c>
      <c r="M4560" s="6">
        <f t="shared" si="3975"/>
        <v>6500124.7666666666</v>
      </c>
      <c r="N4560" s="6">
        <f t="shared" si="3975"/>
        <v>6070844.5578262219</v>
      </c>
    </row>
    <row r="4561" spans="1:14"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4408811.5277461689</v>
      </c>
      <c r="K4561" s="6">
        <f t="shared" si="3973"/>
        <v>1036543.1</v>
      </c>
      <c r="L4561" s="6">
        <f t="shared" si="3974"/>
        <v>187821.7</v>
      </c>
      <c r="M4561" s="6">
        <f t="shared" si="3975"/>
        <v>6072347.7999999998</v>
      </c>
      <c r="N4561" s="6">
        <f t="shared" si="3975"/>
        <v>5633176.3277461678</v>
      </c>
    </row>
    <row r="4562" spans="1:14"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4995534.5504921842</v>
      </c>
      <c r="K4562" s="6">
        <f t="shared" si="3973"/>
        <v>1012283.2333333333</v>
      </c>
      <c r="L4562" s="6">
        <f t="shared" si="3974"/>
        <v>195132</v>
      </c>
      <c r="M4562" s="6">
        <f t="shared" si="3975"/>
        <v>6656435.4333333336</v>
      </c>
      <c r="N4562" s="6">
        <f t="shared" si="3975"/>
        <v>6202949.7838255167</v>
      </c>
    </row>
    <row r="4563" spans="1:14"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5049282.4513613014</v>
      </c>
      <c r="K4563" s="6">
        <f t="shared" si="3973"/>
        <v>995376</v>
      </c>
      <c r="L4563" s="6">
        <f t="shared" si="3974"/>
        <v>200257</v>
      </c>
      <c r="M4563" s="6">
        <f t="shared" si="3975"/>
        <v>6705686.6333333338</v>
      </c>
      <c r="N4563" s="6">
        <f t="shared" si="3975"/>
        <v>6244915.4513613004</v>
      </c>
    </row>
    <row r="4564" spans="1:14"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4776270.2315283511</v>
      </c>
      <c r="K4564" s="6">
        <f t="shared" si="3973"/>
        <v>961633.16666666663</v>
      </c>
      <c r="L4564" s="6">
        <f t="shared" si="3974"/>
        <v>169952.33333333334</v>
      </c>
      <c r="M4564" s="6">
        <f t="shared" si="3975"/>
        <v>6298830.2666666666</v>
      </c>
      <c r="N4564" s="6">
        <f t="shared" si="3975"/>
        <v>5907855.7315283502</v>
      </c>
    </row>
    <row r="4565" spans="1:14"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4112660.9025800554</v>
      </c>
      <c r="K4565" s="6">
        <f t="shared" si="3973"/>
        <v>938562.8666666667</v>
      </c>
      <c r="L4565" s="6">
        <f t="shared" si="3974"/>
        <v>171806.53333333333</v>
      </c>
      <c r="M4565" s="6">
        <f t="shared" si="3975"/>
        <v>5613185.4000000004</v>
      </c>
      <c r="N4565" s="6">
        <f t="shared" si="3975"/>
        <v>5223030.3025800548</v>
      </c>
    </row>
    <row r="4566" spans="1:14"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4833422.6359133888</v>
      </c>
      <c r="K4566" s="6">
        <f t="shared" si="3973"/>
        <v>923379.26666666672</v>
      </c>
      <c r="L4566" s="6">
        <f t="shared" si="3974"/>
        <v>147122.96666666667</v>
      </c>
      <c r="M4566" s="6">
        <f t="shared" si="3975"/>
        <v>6294081.4000000004</v>
      </c>
      <c r="N4566" s="6">
        <f t="shared" si="3975"/>
        <v>5903924.8692467213</v>
      </c>
    </row>
    <row r="4567" spans="1:14"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5011258.8883760171</v>
      </c>
      <c r="K4567" s="6">
        <f t="shared" si="3973"/>
        <v>913684.3</v>
      </c>
      <c r="L4567" s="6">
        <f t="shared" si="3974"/>
        <v>117443.9</v>
      </c>
      <c r="M4567" s="6">
        <f t="shared" si="3975"/>
        <v>6431355.7666666666</v>
      </c>
      <c r="N4567" s="6">
        <f t="shared" si="3975"/>
        <v>6042387.0883760164</v>
      </c>
    </row>
    <row r="4568" spans="1:14"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row>
    <row r="4569" spans="1:14" x14ac:dyDescent="0.2">
      <c r="A4569" s="29">
        <v>43709</v>
      </c>
      <c r="B4569" s="6">
        <v>2756557</v>
      </c>
      <c r="C4569" s="6">
        <v>2756557</v>
      </c>
      <c r="D4569" s="6">
        <v>1093078</v>
      </c>
      <c r="E4569" s="6">
        <v>6661</v>
      </c>
      <c r="F4569" s="6">
        <f t="shared" si="3971"/>
        <v>3856296</v>
      </c>
      <c r="G4569" s="6">
        <f t="shared" si="3972"/>
        <v>3856296</v>
      </c>
      <c r="H4569" s="6"/>
      <c r="I4569" s="6">
        <f t="shared" si="3970"/>
        <v>4639737.2333333334</v>
      </c>
      <c r="J4569" s="6">
        <f t="shared" si="3976"/>
        <v>4158204.7550426843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5140157.355042683</v>
      </c>
    </row>
    <row r="4570" spans="1:14"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3644249.8550426834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4603710.1550426837</v>
      </c>
    </row>
    <row r="4571" spans="1:14"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4003615.8954771957</v>
      </c>
      <c r="K4571" s="6">
        <f t="shared" si="3980"/>
        <v>837770.6</v>
      </c>
      <c r="L4571" s="6">
        <f t="shared" si="3981"/>
        <v>70434.633333333331</v>
      </c>
      <c r="M4571" s="6">
        <f t="shared" si="3982"/>
        <v>5390414.4000000004</v>
      </c>
      <c r="N4571" s="6">
        <f t="shared" si="3979"/>
        <v>4911821.1288105287</v>
      </c>
    </row>
    <row r="4572" spans="1:14" x14ac:dyDescent="0.2">
      <c r="A4572" s="29">
        <v>43712</v>
      </c>
      <c r="B4572" s="6">
        <v>-16217102</v>
      </c>
      <c r="C4572" s="6">
        <v>-16168201.954548739</v>
      </c>
      <c r="D4572" s="6">
        <v>871507</v>
      </c>
      <c r="E4572" s="6">
        <v>84677</v>
      </c>
      <c r="F4572" s="6">
        <f t="shared" si="3971"/>
        <v>-15260918</v>
      </c>
      <c r="G4572" s="6">
        <f t="shared" si="3972"/>
        <v>-15212017.954548739</v>
      </c>
      <c r="H4572" s="6"/>
      <c r="I4572" s="6">
        <f t="shared" si="3970"/>
        <v>3702602.1</v>
      </c>
      <c r="J4572" s="6">
        <f t="shared" si="3976"/>
        <v>3225638.8303255709</v>
      </c>
      <c r="K4572" s="6">
        <f t="shared" si="3980"/>
        <v>816798.8666666667</v>
      </c>
      <c r="L4572" s="6">
        <f t="shared" si="3981"/>
        <v>65184.5</v>
      </c>
      <c r="M4572" s="6">
        <f t="shared" si="3982"/>
        <v>4584585.4666666668</v>
      </c>
      <c r="N4572" s="6">
        <f t="shared" si="3979"/>
        <v>4107622.1969922376</v>
      </c>
    </row>
    <row r="4573" spans="1:14" x14ac:dyDescent="0.2">
      <c r="A4573" s="29">
        <v>43713</v>
      </c>
      <c r="B4573" s="6">
        <v>-722230</v>
      </c>
      <c r="C4573" s="6">
        <v>-689829.43808437139</v>
      </c>
      <c r="D4573" s="6">
        <v>905274</v>
      </c>
      <c r="E4573" s="6">
        <v>-206515</v>
      </c>
      <c r="F4573" s="6">
        <f t="shared" si="3971"/>
        <v>-23471</v>
      </c>
      <c r="G4573" s="6">
        <f t="shared" si="3972"/>
        <v>8929.561915628612</v>
      </c>
      <c r="H4573" s="6"/>
      <c r="I4573" s="6">
        <f t="shared" si="3970"/>
        <v>3542849.1666666665</v>
      </c>
      <c r="J4573" s="6">
        <f t="shared" si="3976"/>
        <v>3066965.9157227585</v>
      </c>
      <c r="K4573" s="6">
        <f t="shared" si="3980"/>
        <v>805065.66666666663</v>
      </c>
      <c r="L4573" s="6">
        <f t="shared" si="3981"/>
        <v>61910.433333333334</v>
      </c>
      <c r="M4573" s="6">
        <f t="shared" si="3982"/>
        <v>4409825.2666666666</v>
      </c>
      <c r="N4573" s="6">
        <f t="shared" si="3979"/>
        <v>3933942.0157227586</v>
      </c>
    </row>
    <row r="4574" spans="1:14" x14ac:dyDescent="0.2">
      <c r="A4574" s="29">
        <v>43714</v>
      </c>
      <c r="B4574" s="6">
        <v>-1314541</v>
      </c>
      <c r="C4574" s="6">
        <v>-1249234.5827704221</v>
      </c>
      <c r="D4574" s="6">
        <v>1962951</v>
      </c>
      <c r="E4574" s="6">
        <v>282669</v>
      </c>
      <c r="F4574" s="6">
        <f t="shared" si="3971"/>
        <v>931079</v>
      </c>
      <c r="G4574" s="6">
        <f t="shared" si="3972"/>
        <v>996385.4172295779</v>
      </c>
      <c r="H4574" s="6"/>
      <c r="I4574" s="6">
        <f t="shared" si="3970"/>
        <v>3637043.8666666667</v>
      </c>
      <c r="J4574" s="6">
        <f t="shared" si="3976"/>
        <v>3163337.4962970777</v>
      </c>
      <c r="K4574" s="6">
        <f t="shared" si="3980"/>
        <v>788450</v>
      </c>
      <c r="L4574" s="6">
        <f t="shared" si="3981"/>
        <v>71226.266666666663</v>
      </c>
      <c r="M4574" s="6">
        <f t="shared" si="3982"/>
        <v>4496720.1333333338</v>
      </c>
      <c r="N4574" s="6">
        <f t="shared" si="3979"/>
        <v>4023013.7629637443</v>
      </c>
    </row>
    <row r="4575" spans="1:14" x14ac:dyDescent="0.2">
      <c r="A4575" s="29">
        <v>43715</v>
      </c>
      <c r="B4575" s="6">
        <v>-27592575</v>
      </c>
      <c r="C4575" s="6">
        <v>-27487036.511927381</v>
      </c>
      <c r="D4575" s="6">
        <v>1510083</v>
      </c>
      <c r="E4575" s="6">
        <v>137414</v>
      </c>
      <c r="F4575" s="6">
        <f t="shared" si="3971"/>
        <v>-25945078</v>
      </c>
      <c r="G4575" s="6">
        <f t="shared" si="3972"/>
        <v>-25839539.511927381</v>
      </c>
      <c r="H4575" s="6"/>
      <c r="I4575" s="6">
        <f t="shared" ref="I4575:I4638" si="3983">AVERAGE(B4546:B4575)</f>
        <v>2209452.2666666666</v>
      </c>
      <c r="J4575" s="6">
        <f t="shared" si="3976"/>
        <v>1739263.8458994986</v>
      </c>
      <c r="K4575" s="6">
        <f t="shared" si="3980"/>
        <v>755257</v>
      </c>
      <c r="L4575" s="6">
        <f t="shared" si="3981"/>
        <v>66137.133333333331</v>
      </c>
      <c r="M4575" s="6">
        <f t="shared" si="3982"/>
        <v>3030846.4</v>
      </c>
      <c r="N4575" s="6">
        <f t="shared" si="3979"/>
        <v>2560657.9792328319</v>
      </c>
    </row>
    <row r="4576" spans="1:14"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2168399.4277421231</v>
      </c>
      <c r="K4576" s="6">
        <f t="shared" si="3980"/>
        <v>727809.46666666667</v>
      </c>
      <c r="L4576" s="6">
        <f t="shared" si="3981"/>
        <v>60420.333333333336</v>
      </c>
      <c r="M4576" s="6">
        <f t="shared" si="3982"/>
        <v>3424053.4</v>
      </c>
      <c r="N4576" s="6">
        <f t="shared" si="3979"/>
        <v>2956629.227742123</v>
      </c>
    </row>
    <row r="4577" spans="1:14"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2715696.0819604294</v>
      </c>
      <c r="K4577" s="6">
        <f t="shared" si="3980"/>
        <v>702485.23333333328</v>
      </c>
      <c r="L4577" s="6">
        <f t="shared" si="3981"/>
        <v>57946.566666666666</v>
      </c>
      <c r="M4577" s="6">
        <f t="shared" si="3982"/>
        <v>4143180.7</v>
      </c>
      <c r="N4577" s="6">
        <f t="shared" si="3979"/>
        <v>3476127.8819604293</v>
      </c>
    </row>
    <row r="4578" spans="1:14" x14ac:dyDescent="0.2">
      <c r="A4578" s="29">
        <v>43718</v>
      </c>
      <c r="B4578" s="6">
        <v>3240527</v>
      </c>
      <c r="C4578" s="6">
        <v>8524322.8795655407</v>
      </c>
      <c r="D4578" s="6">
        <v>946675</v>
      </c>
      <c r="E4578" s="6">
        <v>62439</v>
      </c>
      <c r="F4578" s="6">
        <f t="shared" si="3971"/>
        <v>4249641</v>
      </c>
      <c r="G4578" s="6">
        <f t="shared" si="3972"/>
        <v>9533436.8795655407</v>
      </c>
      <c r="H4578" s="6"/>
      <c r="I4578" s="6">
        <f t="shared" si="3983"/>
        <v>3064987.1333333333</v>
      </c>
      <c r="J4578" s="6">
        <f t="shared" si="3976"/>
        <v>2574060.8446126138</v>
      </c>
      <c r="K4578" s="6">
        <f t="shared" si="3980"/>
        <v>702294.3666666667</v>
      </c>
      <c r="L4578" s="6">
        <f t="shared" si="3981"/>
        <v>61035.366666666669</v>
      </c>
      <c r="M4578" s="6">
        <f t="shared" si="3982"/>
        <v>3828316.8666666667</v>
      </c>
      <c r="N4578" s="6">
        <f t="shared" si="3979"/>
        <v>3337390.5779459472</v>
      </c>
    </row>
    <row r="4579" spans="1:14"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2550494.7112792805</v>
      </c>
      <c r="K4579" s="6">
        <f t="shared" si="3980"/>
        <v>764215.43333333335</v>
      </c>
      <c r="L4579" s="6">
        <f t="shared" si="3981"/>
        <v>56730.2</v>
      </c>
      <c r="M4579" s="6">
        <f t="shared" si="3982"/>
        <v>3588755.5333333332</v>
      </c>
      <c r="N4579" s="6">
        <f t="shared" si="3979"/>
        <v>3371440.3446126138</v>
      </c>
    </row>
    <row r="4580" spans="1:14"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2678536.1779459473</v>
      </c>
      <c r="K4580" s="6">
        <f t="shared" si="3980"/>
        <v>822166.76666666672</v>
      </c>
      <c r="L4580" s="6">
        <f t="shared" si="3981"/>
        <v>37230.666666666664</v>
      </c>
      <c r="M4580" s="6">
        <f t="shared" si="3982"/>
        <v>3755248.8</v>
      </c>
      <c r="N4580" s="6">
        <f t="shared" si="3979"/>
        <v>3537933.6112792804</v>
      </c>
    </row>
    <row r="4581" spans="1:14"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1253682.2039498065</v>
      </c>
      <c r="K4581" s="6">
        <f t="shared" si="3980"/>
        <v>865758.96666666667</v>
      </c>
      <c r="L4581" s="6">
        <f t="shared" si="3981"/>
        <v>24166.799999999999</v>
      </c>
      <c r="M4581" s="6">
        <f t="shared" si="3982"/>
        <v>2362185.6333333333</v>
      </c>
      <c r="N4581" s="6">
        <f t="shared" si="3979"/>
        <v>2143607.9706164734</v>
      </c>
    </row>
    <row r="4582" spans="1:14"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991277.73728314042</v>
      </c>
      <c r="K4582" s="6">
        <f t="shared" si="3980"/>
        <v>873291.6</v>
      </c>
      <c r="L4582" s="6">
        <f t="shared" si="3981"/>
        <v>15784.366666666667</v>
      </c>
      <c r="M4582" s="6">
        <f t="shared" si="3982"/>
        <v>2098931.3666666667</v>
      </c>
      <c r="N4582" s="6">
        <f t="shared" si="3979"/>
        <v>1880353.7039498065</v>
      </c>
    </row>
    <row r="4583" spans="1:14"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1142636.1739072336</v>
      </c>
      <c r="K4583" s="6">
        <f t="shared" si="3980"/>
        <v>892048.3</v>
      </c>
      <c r="L4583" s="6">
        <f t="shared" si="3981"/>
        <v>20169.966666666667</v>
      </c>
      <c r="M4583" s="6">
        <f t="shared" si="3982"/>
        <v>2271837.2333333334</v>
      </c>
      <c r="N4583" s="6">
        <f t="shared" si="3979"/>
        <v>2054854.4405739005</v>
      </c>
    </row>
    <row r="4584" spans="1:14"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380402.69327446556</v>
      </c>
      <c r="K4584" s="6">
        <f t="shared" si="3980"/>
        <v>899237.8666666667</v>
      </c>
      <c r="L4584" s="6">
        <f t="shared" si="3981"/>
        <v>28219.166666666668</v>
      </c>
      <c r="M4584" s="6">
        <f t="shared" si="3982"/>
        <v>1567351.1</v>
      </c>
      <c r="N4584" s="6">
        <f t="shared" si="3979"/>
        <v>1307859.7266077991</v>
      </c>
    </row>
    <row r="4585" spans="1:14"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-138064.27503336308</v>
      </c>
      <c r="K4585" s="6">
        <f t="shared" si="3980"/>
        <v>917880.56666666665</v>
      </c>
      <c r="L4585" s="6">
        <f t="shared" si="3981"/>
        <v>35551.966666666667</v>
      </c>
      <c r="M4585" s="6">
        <f t="shared" si="3982"/>
        <v>1074298.2666666666</v>
      </c>
      <c r="N4585" s="6">
        <f t="shared" si="3982"/>
        <v>815368.25829997042</v>
      </c>
    </row>
    <row r="4586" spans="1:14"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1036151.0125966993</v>
      </c>
      <c r="K4586" s="6">
        <f t="shared" si="3980"/>
        <v>952392.23333333328</v>
      </c>
      <c r="L4586" s="6">
        <f t="shared" si="3981"/>
        <v>18946.866666666665</v>
      </c>
      <c r="M4586" s="6">
        <f t="shared" si="3982"/>
        <v>2265280</v>
      </c>
      <c r="N4586" s="6">
        <f t="shared" si="3982"/>
        <v>2007490.1125966995</v>
      </c>
    </row>
    <row r="4587" spans="1:14"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248147.22670525301</v>
      </c>
      <c r="K4587" s="6">
        <f t="shared" si="3980"/>
        <v>989721</v>
      </c>
      <c r="L4587" s="6">
        <f t="shared" si="3981"/>
        <v>1744.4666666666667</v>
      </c>
      <c r="M4587" s="6">
        <f t="shared" si="3982"/>
        <v>1014575.7</v>
      </c>
      <c r="N4587" s="6">
        <f t="shared" si="3982"/>
        <v>1239612.6933719197</v>
      </c>
    </row>
    <row r="4588" spans="1:14"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580031.71085879451</v>
      </c>
      <c r="K4588" s="6">
        <f t="shared" si="3980"/>
        <v>1025507.6333333333</v>
      </c>
      <c r="L4588" s="6">
        <f t="shared" si="3981"/>
        <v>-1674.4</v>
      </c>
      <c r="M4588" s="6">
        <f t="shared" si="3982"/>
        <v>1377329.2</v>
      </c>
      <c r="N4588" s="6">
        <f t="shared" si="3982"/>
        <v>1603864.9441921278</v>
      </c>
    </row>
    <row r="4589" spans="1:14"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385161.3494484314</v>
      </c>
      <c r="K4589" s="6">
        <f t="shared" si="3980"/>
        <v>1062413.8666666667</v>
      </c>
      <c r="L4589" s="6">
        <f t="shared" si="3981"/>
        <v>7152.5666666666666</v>
      </c>
      <c r="M4589" s="6">
        <f t="shared" si="3982"/>
        <v>1213777.4333333333</v>
      </c>
      <c r="N4589" s="6">
        <f t="shared" si="3982"/>
        <v>1454727.7827817649</v>
      </c>
    </row>
    <row r="4590" spans="1:14"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235609.88109407414</v>
      </c>
      <c r="K4590" s="6">
        <f t="shared" si="3980"/>
        <v>1070123.4666666666</v>
      </c>
      <c r="L4590" s="6">
        <f t="shared" si="3981"/>
        <v>16320.233333333334</v>
      </c>
      <c r="M4590" s="6">
        <f t="shared" si="3982"/>
        <v>1044853.9666666667</v>
      </c>
      <c r="N4590" s="6">
        <f t="shared" si="3982"/>
        <v>1322053.5810940743</v>
      </c>
    </row>
    <row r="4591" spans="1:14"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334016.36556326883</v>
      </c>
      <c r="K4591" s="6">
        <f t="shared" si="3980"/>
        <v>1098488.8</v>
      </c>
      <c r="L4591" s="6">
        <f t="shared" si="3981"/>
        <v>12891.933333333332</v>
      </c>
      <c r="M4591" s="6">
        <f t="shared" si="3982"/>
        <v>1156931.8333333333</v>
      </c>
      <c r="N4591" s="6">
        <f t="shared" si="3982"/>
        <v>1445397.0988966019</v>
      </c>
    </row>
    <row r="4592" spans="1:14"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-485179.33468627062</v>
      </c>
      <c r="K4592" s="6">
        <f t="shared" si="3980"/>
        <v>1140587.7333333334</v>
      </c>
      <c r="L4592" s="6">
        <f t="shared" si="3981"/>
        <v>3386.2</v>
      </c>
      <c r="M4592" s="6">
        <f t="shared" si="3982"/>
        <v>354159.53333333333</v>
      </c>
      <c r="N4592" s="6">
        <f t="shared" si="3982"/>
        <v>658794.59864706313</v>
      </c>
    </row>
    <row r="4593" spans="1:14"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-601460.83898188325</v>
      </c>
      <c r="K4593" s="6">
        <f t="shared" si="3980"/>
        <v>1162631.7333333334</v>
      </c>
      <c r="L4593" s="6">
        <f t="shared" si="3981"/>
        <v>-10490.866666666667</v>
      </c>
      <c r="M4593" s="6">
        <f t="shared" si="3982"/>
        <v>238114.7</v>
      </c>
      <c r="N4593" s="6">
        <f t="shared" si="3982"/>
        <v>550680.02768478345</v>
      </c>
    </row>
    <row r="4594" spans="1:14" x14ac:dyDescent="0.2">
      <c r="A4594" s="29">
        <v>43734</v>
      </c>
      <c r="B4594" s="6">
        <v>-8435976</v>
      </c>
      <c r="C4594" s="6">
        <v>-8315885.7172691245</v>
      </c>
      <c r="D4594" s="6">
        <v>1244961</v>
      </c>
      <c r="E4594" s="6">
        <v>2002049</v>
      </c>
      <c r="F4594" s="6">
        <f t="shared" si="3984"/>
        <v>-5188966</v>
      </c>
      <c r="G4594" s="6">
        <f t="shared" si="3985"/>
        <v>-5068875.7172691245</v>
      </c>
      <c r="H4594" s="6"/>
      <c r="I4594" s="6">
        <f t="shared" si="3983"/>
        <v>-734207.06666666665</v>
      </c>
      <c r="J4594" s="6">
        <f t="shared" si="3976"/>
        <v>-487435.37639123655</v>
      </c>
      <c r="K4594" s="6">
        <f t="shared" si="3980"/>
        <v>1199990.3333333333</v>
      </c>
      <c r="L4594" s="6">
        <f t="shared" si="3981"/>
        <v>63324.800000000003</v>
      </c>
      <c r="M4594" s="6">
        <f t="shared" si="3982"/>
        <v>529108.06666666665</v>
      </c>
      <c r="N4594" s="6">
        <f t="shared" si="3982"/>
        <v>775879.75694209663</v>
      </c>
    </row>
    <row r="4595" spans="1:14"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112420.15255705845</v>
      </c>
      <c r="K4595" s="6">
        <f t="shared" si="3980"/>
        <v>1220337.6666666667</v>
      </c>
      <c r="L4595" s="6">
        <f t="shared" si="3981"/>
        <v>151357.63333333333</v>
      </c>
      <c r="M4595" s="6">
        <f t="shared" si="3982"/>
        <v>1238163.2</v>
      </c>
      <c r="N4595" s="6">
        <f t="shared" si="3982"/>
        <v>1484115.4525570583</v>
      </c>
    </row>
    <row r="4596" spans="1:14"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-198395.58526141968</v>
      </c>
      <c r="K4596" s="6">
        <f t="shared" si="3980"/>
        <v>1228130.9333333333</v>
      </c>
      <c r="L4596" s="6">
        <f t="shared" si="3981"/>
        <v>138228.23333333334</v>
      </c>
      <c r="M4596" s="6">
        <f t="shared" si="3982"/>
        <v>920871.06666666665</v>
      </c>
      <c r="N4596" s="6">
        <f t="shared" si="3982"/>
        <v>1167963.5814052471</v>
      </c>
    </row>
    <row r="4597" spans="1:14" x14ac:dyDescent="0.2">
      <c r="A4597" s="29">
        <v>43737</v>
      </c>
      <c r="B4597" s="6">
        <v>-23226384</v>
      </c>
      <c r="C4597" s="6">
        <v>-23187292.451419476</v>
      </c>
      <c r="D4597" s="6">
        <v>1119788</v>
      </c>
      <c r="E4597" s="6">
        <v>-185956</v>
      </c>
      <c r="F4597" s="6">
        <f t="shared" si="3984"/>
        <v>-22292552</v>
      </c>
      <c r="G4597" s="6">
        <f t="shared" si="3985"/>
        <v>-22253460.451419476</v>
      </c>
      <c r="H4597" s="6"/>
      <c r="I4597" s="6">
        <f t="shared" si="3983"/>
        <v>-1126860.0666666667</v>
      </c>
      <c r="J4597" s="6">
        <f t="shared" si="3976"/>
        <v>-879652.35277136345</v>
      </c>
      <c r="K4597" s="6">
        <f t="shared" si="3980"/>
        <v>1222211.5333333334</v>
      </c>
      <c r="L4597" s="6">
        <f t="shared" si="3981"/>
        <v>128556.33333333333</v>
      </c>
      <c r="M4597" s="6">
        <f t="shared" si="3982"/>
        <v>223907.8</v>
      </c>
      <c r="N4597" s="6">
        <f t="shared" si="3982"/>
        <v>471115.51389530313</v>
      </c>
    </row>
    <row r="4598" spans="1:14"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-154710.43678762528</v>
      </c>
      <c r="K4598" s="6">
        <f t="shared" si="3980"/>
        <v>1193162.2</v>
      </c>
      <c r="L4598" s="6">
        <f t="shared" si="3981"/>
        <v>132629.13333333333</v>
      </c>
      <c r="M4598" s="6">
        <f t="shared" si="3982"/>
        <v>924025.4</v>
      </c>
      <c r="N4598" s="6">
        <f t="shared" si="3982"/>
        <v>1171080.8965457082</v>
      </c>
    </row>
    <row r="4599" spans="1:14"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-843547.1792349848</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459979.75409834867</v>
      </c>
    </row>
    <row r="4600" spans="1:14"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-669444.71879501839</v>
      </c>
      <c r="K4600" s="6">
        <f t="shared" si="3986"/>
        <v>1145676.2666666666</v>
      </c>
      <c r="L4600" s="6">
        <f t="shared" si="3987"/>
        <v>140020.63333333333</v>
      </c>
      <c r="M4600" s="6">
        <f t="shared" si="3988"/>
        <v>368026.83333333331</v>
      </c>
      <c r="N4600" s="6">
        <f t="shared" si="3988"/>
        <v>616252.18120498175</v>
      </c>
    </row>
    <row r="4601" spans="1:14"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-246392.30774116117</v>
      </c>
      <c r="K4601" s="6">
        <f t="shared" si="3986"/>
        <v>1127904.8333333333</v>
      </c>
      <c r="L4601" s="6">
        <f t="shared" si="3987"/>
        <v>163358.79999999999</v>
      </c>
      <c r="M4601" s="6">
        <f t="shared" si="3988"/>
        <v>799506.9</v>
      </c>
      <c r="N4601" s="6">
        <f t="shared" si="3988"/>
        <v>1044871.325592172</v>
      </c>
    </row>
    <row r="4602" spans="1:14"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102275.92415196572</v>
      </c>
      <c r="K4602" s="6">
        <f t="shared" si="3986"/>
        <v>1101576.0666666667</v>
      </c>
      <c r="L4602" s="6">
        <f t="shared" si="3987"/>
        <v>165470</v>
      </c>
      <c r="M4602" s="6">
        <f t="shared" si="3988"/>
        <v>1125536.3999999999</v>
      </c>
      <c r="N4602" s="6">
        <f t="shared" si="3988"/>
        <v>1369321.9908186325</v>
      </c>
    </row>
    <row r="4603" spans="1:14"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85594.650728166482</v>
      </c>
      <c r="K4603" s="6">
        <f t="shared" si="3986"/>
        <v>1100077.3333333333</v>
      </c>
      <c r="L4603" s="6">
        <f t="shared" si="3987"/>
        <v>153455.56666666668</v>
      </c>
      <c r="M4603" s="6">
        <f t="shared" si="3988"/>
        <v>1095216.6333333333</v>
      </c>
      <c r="N4603" s="6">
        <f t="shared" si="3988"/>
        <v>1339127.5507281667</v>
      </c>
    </row>
    <row r="4604" spans="1:14"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174106.2385633259</v>
      </c>
      <c r="K4604" s="6">
        <f t="shared" si="3986"/>
        <v>1066201.3999999999</v>
      </c>
      <c r="L4604" s="6">
        <f t="shared" si="3987"/>
        <v>135104.53333333333</v>
      </c>
      <c r="M4604" s="6">
        <f t="shared" si="3988"/>
        <v>1124353.9666666666</v>
      </c>
      <c r="N4604" s="6">
        <f t="shared" si="3988"/>
        <v>1375412.1718966593</v>
      </c>
    </row>
    <row r="4605" spans="1:14"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1440601.2488834288</v>
      </c>
      <c r="K4605" s="6">
        <f t="shared" si="3986"/>
        <v>1046151.0333333333</v>
      </c>
      <c r="L4605" s="6">
        <f t="shared" si="3987"/>
        <v>137414.39999999999</v>
      </c>
      <c r="M4605" s="6">
        <f t="shared" si="3988"/>
        <v>2378815.0333333332</v>
      </c>
      <c r="N4605" s="6">
        <f t="shared" si="3988"/>
        <v>2624166.6822167621</v>
      </c>
    </row>
    <row r="4606" spans="1:14"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1396032.8007690755</v>
      </c>
      <c r="K4606" s="6">
        <f t="shared" si="3986"/>
        <v>1036212.1666666666</v>
      </c>
      <c r="L4606" s="6">
        <f t="shared" si="3987"/>
        <v>134289.03333333333</v>
      </c>
      <c r="M4606" s="6">
        <f t="shared" si="3988"/>
        <v>2319830.1333333333</v>
      </c>
      <c r="N4606" s="6">
        <f t="shared" si="3988"/>
        <v>2566534.0007690759</v>
      </c>
    </row>
    <row r="4607" spans="1:14"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1273129.8799851362</v>
      </c>
      <c r="K4607" s="6">
        <f t="shared" si="3986"/>
        <v>1055190.9666666666</v>
      </c>
      <c r="L4607" s="6">
        <f t="shared" si="3987"/>
        <v>142260.1</v>
      </c>
      <c r="M4607" s="6">
        <f t="shared" si="3988"/>
        <v>2023725.1</v>
      </c>
      <c r="N4607" s="6">
        <f t="shared" si="3988"/>
        <v>2470580.9466518033</v>
      </c>
    </row>
    <row r="4608" spans="1:14"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1281832.6840194645</v>
      </c>
      <c r="K4608" s="6">
        <f t="shared" si="3986"/>
        <v>1075203.9666666666</v>
      </c>
      <c r="L4608" s="6">
        <f t="shared" si="3987"/>
        <v>148896.4</v>
      </c>
      <c r="M4608" s="6">
        <f t="shared" si="3988"/>
        <v>2235841.3666666667</v>
      </c>
      <c r="N4608" s="6">
        <f t="shared" si="3988"/>
        <v>2505933.0506861312</v>
      </c>
    </row>
    <row r="4609" spans="1:14"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1290549.4822859764</v>
      </c>
      <c r="K4609" s="6">
        <f t="shared" si="3986"/>
        <v>1051673.6000000001</v>
      </c>
      <c r="L4609" s="6">
        <f t="shared" si="3987"/>
        <v>179151.26666666666</v>
      </c>
      <c r="M4609" s="6">
        <f t="shared" si="3988"/>
        <v>2525697.1333333333</v>
      </c>
      <c r="N4609" s="6">
        <f t="shared" si="3988"/>
        <v>2521374.3489526431</v>
      </c>
    </row>
    <row r="4610" spans="1:14"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1464872.0879975283</v>
      </c>
      <c r="K4610" s="6">
        <f t="shared" si="3986"/>
        <v>1002434.9</v>
      </c>
      <c r="L4610" s="6">
        <f t="shared" si="3987"/>
        <v>200745.83333333334</v>
      </c>
      <c r="M4610" s="6">
        <f t="shared" si="3988"/>
        <v>2664125.1666666665</v>
      </c>
      <c r="N4610" s="6">
        <f t="shared" si="3988"/>
        <v>2668052.8213308612</v>
      </c>
    </row>
    <row r="4611" spans="1:14"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2108087.6336460658</v>
      </c>
      <c r="K4611" s="6">
        <f t="shared" si="3986"/>
        <v>974258.93333333335</v>
      </c>
      <c r="L4611" s="6">
        <f t="shared" si="3987"/>
        <v>203600.7</v>
      </c>
      <c r="M4611" s="6">
        <f t="shared" si="3988"/>
        <v>3282450.9333333331</v>
      </c>
      <c r="N4611" s="6">
        <f t="shared" si="3988"/>
        <v>3285947.2669794005</v>
      </c>
    </row>
    <row r="4612" spans="1:14"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2384731.3927073153</v>
      </c>
      <c r="K4612" s="6">
        <f t="shared" si="3986"/>
        <v>999011.43333333335</v>
      </c>
      <c r="L4612" s="6">
        <f t="shared" si="3987"/>
        <v>200320.03333333333</v>
      </c>
      <c r="M4612" s="6">
        <f t="shared" si="3988"/>
        <v>3581899.4</v>
      </c>
      <c r="N4612" s="6">
        <f t="shared" si="3988"/>
        <v>3584062.8593739825</v>
      </c>
    </row>
    <row r="4613" spans="1:14"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1327351.5004239839</v>
      </c>
      <c r="K4613" s="6">
        <f t="shared" si="3986"/>
        <v>1025965.6666666666</v>
      </c>
      <c r="L4613" s="6">
        <f t="shared" si="3987"/>
        <v>191639.46666666667</v>
      </c>
      <c r="M4613" s="6">
        <f t="shared" si="3988"/>
        <v>2548847.5</v>
      </c>
      <c r="N4613" s="6">
        <f t="shared" si="3988"/>
        <v>2544956.6337573179</v>
      </c>
    </row>
    <row r="4614" spans="1:14"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1980225.2131634781</v>
      </c>
      <c r="K4614" s="6">
        <f t="shared" si="3986"/>
        <v>1075119.1666666667</v>
      </c>
      <c r="L4614" s="6">
        <f t="shared" si="3987"/>
        <v>190127.53333333333</v>
      </c>
      <c r="M4614" s="6">
        <f t="shared" si="3988"/>
        <v>3207867.3666666667</v>
      </c>
      <c r="N4614" s="6">
        <f t="shared" si="3988"/>
        <v>3245471.9131634785</v>
      </c>
    </row>
    <row r="4615" spans="1:14"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3484364.1568796304</v>
      </c>
      <c r="K4615" s="6">
        <f t="shared" si="3986"/>
        <v>1116933.3666666667</v>
      </c>
      <c r="L4615" s="6">
        <f t="shared" si="3987"/>
        <v>187181.2</v>
      </c>
      <c r="M4615" s="6">
        <f t="shared" si="3988"/>
        <v>4746879.7333333334</v>
      </c>
      <c r="N4615" s="6">
        <f t="shared" si="3988"/>
        <v>4788478.7235462964</v>
      </c>
    </row>
    <row r="4616" spans="1:14"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3075677.8821646282</v>
      </c>
      <c r="K4616" s="6">
        <f t="shared" si="3986"/>
        <v>1137324.3999999999</v>
      </c>
      <c r="L4616" s="6">
        <f t="shared" si="3987"/>
        <v>201722.53333333333</v>
      </c>
      <c r="M4616" s="6">
        <f>AVERAGE(F4587:F4616)</f>
        <v>4373772.5666666664</v>
      </c>
      <c r="N4616" s="6">
        <f t="shared" si="3988"/>
        <v>4414724.8154979618</v>
      </c>
    </row>
    <row r="4617" spans="1:14"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3647248.7396494071</v>
      </c>
      <c r="K4617" s="6">
        <f t="shared" si="3986"/>
        <v>1110659.8333333333</v>
      </c>
      <c r="L4617" s="6">
        <f t="shared" si="3987"/>
        <v>215030.66666666666</v>
      </c>
      <c r="M4617" s="6">
        <f t="shared" si="3988"/>
        <v>4934575.3</v>
      </c>
      <c r="N4617" s="6">
        <f t="shared" si="3988"/>
        <v>4972939.2396494066</v>
      </c>
    </row>
    <row r="4618" spans="1:14"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3805243.4172073659</v>
      </c>
      <c r="K4618" s="6">
        <f t="shared" si="3986"/>
        <v>1098139.6000000001</v>
      </c>
      <c r="L4618" s="6">
        <f t="shared" si="3987"/>
        <v>224701.63333333333</v>
      </c>
      <c r="M4618" s="6">
        <f t="shared" si="3988"/>
        <v>5092870</v>
      </c>
      <c r="N4618" s="6">
        <f t="shared" si="3988"/>
        <v>5128084.6505406983</v>
      </c>
    </row>
    <row r="4619" spans="1:14"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3065247.8531534979</v>
      </c>
      <c r="K4619" s="6">
        <f t="shared" si="3986"/>
        <v>1073092.3999999999</v>
      </c>
      <c r="L4619" s="6">
        <f t="shared" si="3987"/>
        <v>229052.1</v>
      </c>
      <c r="M4619" s="6">
        <f t="shared" si="3988"/>
        <v>4335185.833333333</v>
      </c>
      <c r="N4619" s="6">
        <f t="shared" si="3988"/>
        <v>4367392.3531534979</v>
      </c>
    </row>
    <row r="4620" spans="1:14"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3790562.1254948853</v>
      </c>
      <c r="K4620" s="6">
        <f t="shared" si="3986"/>
        <v>1080462.5333333334</v>
      </c>
      <c r="L4620" s="6">
        <f t="shared" si="3987"/>
        <v>230284.1</v>
      </c>
      <c r="M4620" s="6">
        <f t="shared" si="3988"/>
        <v>5067013.7</v>
      </c>
      <c r="N4620" s="6">
        <f t="shared" si="3988"/>
        <v>5101308.7588282181</v>
      </c>
    </row>
    <row r="4621" spans="1:14"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4368691.6509649055</v>
      </c>
      <c r="K4621" s="6">
        <f t="shared" si="3986"/>
        <v>1100062.1000000001</v>
      </c>
      <c r="L4621" s="6">
        <f t="shared" si="3987"/>
        <v>232163.7</v>
      </c>
      <c r="M4621" s="6">
        <f t="shared" si="3988"/>
        <v>5662171.0666666664</v>
      </c>
      <c r="N4621" s="6">
        <f t="shared" si="3988"/>
        <v>5700917.4509649063</v>
      </c>
    </row>
    <row r="4622" spans="1:14"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4856495.9459058</v>
      </c>
      <c r="K4622" s="6">
        <f t="shared" si="3986"/>
        <v>1070364.0666666667</v>
      </c>
      <c r="L4622" s="6">
        <f t="shared" si="3987"/>
        <v>234313.76666666666</v>
      </c>
      <c r="M4622" s="6">
        <f t="shared" si="3988"/>
        <v>6124743.2000000002</v>
      </c>
      <c r="N4622" s="6">
        <f t="shared" si="3988"/>
        <v>6161173.779239133</v>
      </c>
    </row>
    <row r="4623" spans="1:14"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5360935.7834174894</v>
      </c>
      <c r="K4623" s="6">
        <f t="shared" si="3986"/>
        <v>1043687.4333333333</v>
      </c>
      <c r="L4623" s="6">
        <f t="shared" si="3987"/>
        <v>227673.26666666666</v>
      </c>
      <c r="M4623" s="6">
        <f t="shared" si="3988"/>
        <v>6596267.9000000004</v>
      </c>
      <c r="N4623" s="6">
        <f t="shared" si="3988"/>
        <v>6632296.4834174896</v>
      </c>
    </row>
    <row r="4624" spans="1:14" x14ac:dyDescent="0.2">
      <c r="A4624" s="29">
        <v>43764</v>
      </c>
      <c r="B4624" s="6">
        <v>-20111967</v>
      </c>
      <c r="C4624" s="6">
        <v>-20095510.116539501</v>
      </c>
      <c r="D4624" s="6">
        <v>834432</v>
      </c>
      <c r="E4624" s="6">
        <v>219072</v>
      </c>
      <c r="F4624" s="6">
        <f t="shared" si="3984"/>
        <v>-19058463</v>
      </c>
      <c r="G4624" s="6">
        <f t="shared" si="3985"/>
        <v>-19042006.116539501</v>
      </c>
      <c r="H4624" s="6"/>
      <c r="I4624" s="6">
        <f t="shared" si="3983"/>
        <v>4935707.5</v>
      </c>
      <c r="J4624" s="6">
        <f t="shared" si="3989"/>
        <v>4968281.6367751425</v>
      </c>
      <c r="K4624" s="6">
        <f t="shared" si="3986"/>
        <v>1030003.1333333333</v>
      </c>
      <c r="L4624" s="6">
        <f t="shared" si="3987"/>
        <v>168240.7</v>
      </c>
      <c r="M4624" s="6">
        <f t="shared" si="3988"/>
        <v>6133951.333333333</v>
      </c>
      <c r="N4624" s="6">
        <f t="shared" si="3988"/>
        <v>6166525.4701084755</v>
      </c>
    </row>
    <row r="4625" spans="1:14"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5318576.3373431517</v>
      </c>
      <c r="K4625" s="6">
        <f t="shared" si="3986"/>
        <v>1025260.7666666667</v>
      </c>
      <c r="L4625" s="6">
        <f t="shared" si="3987"/>
        <v>94474.8</v>
      </c>
      <c r="M4625" s="6">
        <f t="shared" si="3988"/>
        <v>6404289.9000000004</v>
      </c>
      <c r="N4625" s="6">
        <f t="shared" si="3988"/>
        <v>6438311.9040098181</v>
      </c>
    </row>
    <row r="4626" spans="1:14"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5982155.1537375068</v>
      </c>
      <c r="K4626" s="6">
        <f t="shared" si="3986"/>
        <v>1012642.7</v>
      </c>
      <c r="L4626" s="6">
        <f t="shared" si="3987"/>
        <v>113504.43333333333</v>
      </c>
      <c r="M4626" s="6">
        <f t="shared" si="3988"/>
        <v>7071483.7000000002</v>
      </c>
      <c r="N4626" s="6">
        <f t="shared" si="3988"/>
        <v>7108302.2870708406</v>
      </c>
    </row>
    <row r="4627" spans="1:14"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7113158.7811934547</v>
      </c>
      <c r="K4627" s="6">
        <f t="shared" si="3986"/>
        <v>1016865.1</v>
      </c>
      <c r="L4627" s="6">
        <f t="shared" si="3987"/>
        <v>114423.96666666666</v>
      </c>
      <c r="M4627" s="6">
        <f t="shared" si="3988"/>
        <v>8206382.666666667</v>
      </c>
      <c r="N4627" s="6">
        <f t="shared" si="3988"/>
        <v>8244447.8478601221</v>
      </c>
    </row>
    <row r="4628" spans="1:14"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7250488.8846356925</v>
      </c>
      <c r="K4628" s="6">
        <f t="shared" si="3986"/>
        <v>1033735.7</v>
      </c>
      <c r="L4628" s="6">
        <f t="shared" si="3987"/>
        <v>128478.13333333333</v>
      </c>
      <c r="M4628" s="6">
        <f t="shared" si="3988"/>
        <v>8371870.0666666664</v>
      </c>
      <c r="N4628" s="6">
        <f t="shared" si="3988"/>
        <v>8412702.7179690246</v>
      </c>
    </row>
    <row r="4629" spans="1:14"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8566766.7963992264</v>
      </c>
      <c r="K4629" s="26">
        <f t="shared" si="3986"/>
        <v>1077582</v>
      </c>
      <c r="L4629" s="26">
        <f t="shared" si="3987"/>
        <v>134178.4</v>
      </c>
      <c r="M4629" s="26">
        <f t="shared" si="3988"/>
        <v>9297936.7666666675</v>
      </c>
      <c r="N4629" s="26">
        <f t="shared" si="3988"/>
        <v>9778527.1963992286</v>
      </c>
    </row>
    <row r="4630" spans="1:14" x14ac:dyDescent="0.2">
      <c r="A4630" s="29">
        <v>43770</v>
      </c>
      <c r="B4630" s="6">
        <v>17824431</v>
      </c>
      <c r="C4630" s="6">
        <v>17813866.007835973</v>
      </c>
      <c r="D4630" s="6">
        <v>554785</v>
      </c>
      <c r="E4630" s="6">
        <v>-435486</v>
      </c>
      <c r="F4630" s="6">
        <f t="shared" si="3984"/>
        <v>17943730</v>
      </c>
      <c r="G4630" s="6">
        <f t="shared" si="3985"/>
        <v>17933165.007835973</v>
      </c>
      <c r="H4630" s="6"/>
      <c r="I4630" s="6">
        <f t="shared" si="3983"/>
        <v>8157211.5999999996</v>
      </c>
      <c r="J4630" s="6">
        <f t="shared" si="3989"/>
        <v>8637158.3028871268</v>
      </c>
      <c r="K4630" s="6">
        <f t="shared" ref="K4630" si="3990">AVERAGE(D4601:D4630)</f>
        <v>1080326.0333333334</v>
      </c>
      <c r="L4630" s="6">
        <f t="shared" ref="L4630" si="3991">AVERAGE(E4601:E4630)</f>
        <v>120922.43333333333</v>
      </c>
      <c r="M4630" s="6">
        <f t="shared" ref="M4630:N4645" si="3992">AVERAGE(F4601:F4630)</f>
        <v>9358460.0666666664</v>
      </c>
      <c r="N4630" s="6">
        <f t="shared" si="3992"/>
        <v>9838406.7695537936</v>
      </c>
    </row>
    <row r="4631" spans="1:14"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7608975.0213790303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8872215.3213790301</v>
      </c>
    </row>
    <row r="4632" spans="1:14"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8060503.1899757944</v>
      </c>
      <c r="K4632" s="6">
        <f t="shared" si="3993"/>
        <v>1176367.0666666667</v>
      </c>
      <c r="L4632" s="6">
        <f t="shared" si="3994"/>
        <v>136627.63333333333</v>
      </c>
      <c r="M4632" s="6">
        <f t="shared" si="3995"/>
        <v>8892873.1333333328</v>
      </c>
      <c r="N4632" s="6">
        <f t="shared" si="3992"/>
        <v>9373497.8899757955</v>
      </c>
    </row>
    <row r="4633" spans="1:14"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8680318.6570892129</v>
      </c>
      <c r="K4633" s="6">
        <f t="shared" si="3993"/>
        <v>1189662.0666666667</v>
      </c>
      <c r="L4633" s="6">
        <f t="shared" si="3994"/>
        <v>177447.8</v>
      </c>
      <c r="M4633" s="6">
        <f t="shared" si="3995"/>
        <v>9556487.1999999993</v>
      </c>
      <c r="N4633" s="6">
        <f t="shared" si="3992"/>
        <v>10047428.52375588</v>
      </c>
    </row>
    <row r="4634" spans="1:14"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9258297.6766665857</v>
      </c>
      <c r="K4634" s="6">
        <f t="shared" si="3993"/>
        <v>1198719.3666666667</v>
      </c>
      <c r="L4634" s="6">
        <f t="shared" si="3994"/>
        <v>202359.73333333334</v>
      </c>
      <c r="M4634" s="6">
        <f t="shared" si="3995"/>
        <v>10176059.433333334</v>
      </c>
      <c r="N4634" s="6">
        <f t="shared" si="3992"/>
        <v>10659376.776666585</v>
      </c>
    </row>
    <row r="4635" spans="1:14"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9301411.1875174306</v>
      </c>
      <c r="K4635" s="6">
        <f t="shared" si="3993"/>
        <v>1207427.0333333334</v>
      </c>
      <c r="L4635" s="6">
        <f t="shared" si="3994"/>
        <v>189734.7</v>
      </c>
      <c r="M4635" s="6">
        <f t="shared" si="3995"/>
        <v>10211968.300000001</v>
      </c>
      <c r="N4635" s="6">
        <f t="shared" si="3992"/>
        <v>10698572.920850763</v>
      </c>
    </row>
    <row r="4636" spans="1:14"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8862615.5238744523</v>
      </c>
      <c r="K4636" s="6">
        <f t="shared" si="3993"/>
        <v>1226256.6666666667</v>
      </c>
      <c r="L4636" s="6">
        <f t="shared" si="3994"/>
        <v>262726.26666666666</v>
      </c>
      <c r="M4636" s="6">
        <f t="shared" si="3995"/>
        <v>9864957.4333333336</v>
      </c>
      <c r="N4636" s="6">
        <f t="shared" si="3992"/>
        <v>10351598.457207788</v>
      </c>
    </row>
    <row r="4637" spans="1:14"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8956234.7933094148</v>
      </c>
      <c r="K4637" s="6">
        <f t="shared" si="3993"/>
        <v>1285920.0666666667</v>
      </c>
      <c r="L4637" s="6">
        <f t="shared" si="3994"/>
        <v>282099.40000000002</v>
      </c>
      <c r="M4637" s="6">
        <f t="shared" si="3995"/>
        <v>10033796.5</v>
      </c>
      <c r="N4637" s="6">
        <f t="shared" si="3992"/>
        <v>10524254.259976082</v>
      </c>
    </row>
    <row r="4638" spans="1:14"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10016066.455896059</v>
      </c>
      <c r="K4638" s="6">
        <f t="shared" si="3993"/>
        <v>1331666.7</v>
      </c>
      <c r="L4638" s="6">
        <f t="shared" si="3994"/>
        <v>289445.5</v>
      </c>
      <c r="M4638" s="6">
        <f t="shared" si="3995"/>
        <v>11145926.166666666</v>
      </c>
      <c r="N4638" s="6">
        <f t="shared" si="3992"/>
        <v>11637178.655896062</v>
      </c>
    </row>
    <row r="4639" spans="1:14"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10533503.916248411</v>
      </c>
      <c r="K4639" s="6">
        <f t="shared" si="3993"/>
        <v>1381683.2333333334</v>
      </c>
      <c r="L4639" s="6">
        <f t="shared" si="3994"/>
        <v>258407.8</v>
      </c>
      <c r="M4639" s="6">
        <f t="shared" si="3995"/>
        <v>11677558.933333334</v>
      </c>
      <c r="N4639" s="6">
        <f t="shared" si="3992"/>
        <v>12173594.949581746</v>
      </c>
    </row>
    <row r="4640" spans="1:14"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11125423.094326198</v>
      </c>
      <c r="K4640" s="6">
        <f t="shared" si="3993"/>
        <v>1432878.5333333334</v>
      </c>
      <c r="L4640" s="6">
        <f t="shared" si="3994"/>
        <v>236369.96666666667</v>
      </c>
      <c r="M4640" s="6">
        <f t="shared" si="3995"/>
        <v>12302593.699999999</v>
      </c>
      <c r="N4640" s="6">
        <f t="shared" si="3992"/>
        <v>12794671.594326198</v>
      </c>
    </row>
    <row r="4641" spans="1:14"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11160444.914266368</v>
      </c>
      <c r="K4641" s="6">
        <f t="shared" si="3993"/>
        <v>1457997.6666666667</v>
      </c>
      <c r="L4641" s="6">
        <f t="shared" si="3994"/>
        <v>241348.4</v>
      </c>
      <c r="M4641" s="6">
        <f t="shared" si="3995"/>
        <v>12373666.566666666</v>
      </c>
      <c r="N4641" s="6">
        <f t="shared" si="3992"/>
        <v>12859790.980933039</v>
      </c>
    </row>
    <row r="4642" spans="1:14"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12457917.219317038</v>
      </c>
      <c r="K4642" s="6">
        <f t="shared" si="3993"/>
        <v>1437948.4666666666</v>
      </c>
      <c r="L4642" s="6">
        <f t="shared" si="3994"/>
        <v>218517.13333333333</v>
      </c>
      <c r="M4642" s="6">
        <f t="shared" si="3995"/>
        <v>13625874.366666667</v>
      </c>
      <c r="N4642" s="6">
        <f t="shared" si="3992"/>
        <v>14114382.819317037</v>
      </c>
    </row>
    <row r="4643" spans="1:14"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13960563.729134815</v>
      </c>
      <c r="K4643" s="6">
        <f t="shared" si="3993"/>
        <v>1404387</v>
      </c>
      <c r="L4643" s="6">
        <f t="shared" si="3994"/>
        <v>200368.53333333333</v>
      </c>
      <c r="M4643" s="6">
        <f t="shared" si="3995"/>
        <v>15071572.633333333</v>
      </c>
      <c r="N4643" s="6">
        <f t="shared" si="3992"/>
        <v>15565319.262468152</v>
      </c>
    </row>
    <row r="4644" spans="1:14"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14179157.672992028</v>
      </c>
      <c r="K4644" s="6">
        <f t="shared" si="3993"/>
        <v>1386687.7</v>
      </c>
      <c r="L4644" s="6">
        <f t="shared" si="3994"/>
        <v>204595.26666666666</v>
      </c>
      <c r="M4644" s="6">
        <f t="shared" si="3995"/>
        <v>15273481.366666667</v>
      </c>
      <c r="N4644" s="6">
        <f t="shared" si="3992"/>
        <v>15770440.639658695</v>
      </c>
    </row>
    <row r="4645" spans="1:14"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14022746.918885993</v>
      </c>
      <c r="K4645" s="6">
        <f t="shared" si="3993"/>
        <v>1400844.8333333333</v>
      </c>
      <c r="L4645" s="6">
        <f t="shared" si="3994"/>
        <v>182523.43333333332</v>
      </c>
      <c r="M4645" s="6">
        <f t="shared" si="3995"/>
        <v>15116030.033333333</v>
      </c>
      <c r="N4645" s="6">
        <f t="shared" si="3992"/>
        <v>15606115.185552659</v>
      </c>
    </row>
    <row r="4646" spans="1:14"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13496192.116269283</v>
      </c>
      <c r="K4646" s="6">
        <f t="shared" si="3993"/>
        <v>1421598.0333333334</v>
      </c>
      <c r="L4646" s="6">
        <f t="shared" si="3994"/>
        <v>175875</v>
      </c>
      <c r="M4646" s="6">
        <f t="shared" si="3995"/>
        <v>14603258.433333334</v>
      </c>
      <c r="N4646" s="6">
        <f t="shared" si="3995"/>
        <v>15093665.149602616</v>
      </c>
    </row>
    <row r="4647" spans="1:14"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13563769.247735444</v>
      </c>
      <c r="K4647" s="6">
        <f t="shared" si="3993"/>
        <v>1489744.5666666667</v>
      </c>
      <c r="L4647" s="6">
        <f t="shared" si="3994"/>
        <v>164965.46666666667</v>
      </c>
      <c r="M4647" s="6">
        <f t="shared" si="3995"/>
        <v>14727706.033333333</v>
      </c>
      <c r="N4647" s="6">
        <f t="shared" si="3995"/>
        <v>15218479.281068778</v>
      </c>
    </row>
    <row r="4648" spans="1:14"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14517708.891246574</v>
      </c>
      <c r="K4648" s="6">
        <f t="shared" si="3993"/>
        <v>1603351.5666666667</v>
      </c>
      <c r="L4648" s="6">
        <f t="shared" si="3994"/>
        <v>174884</v>
      </c>
      <c r="M4648" s="6">
        <f t="shared" si="3995"/>
        <v>15805197.699999999</v>
      </c>
      <c r="N4648" s="6">
        <f t="shared" si="3995"/>
        <v>16295944.45791324</v>
      </c>
    </row>
    <row r="4649" spans="1:14"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15040908.20179018</v>
      </c>
      <c r="K4649" s="6">
        <f t="shared" si="3993"/>
        <v>1646979.6333333333</v>
      </c>
      <c r="L4649" s="6">
        <f t="shared" si="3994"/>
        <v>156564.13333333333</v>
      </c>
      <c r="M4649" s="6">
        <f t="shared" si="3995"/>
        <v>16353310.733333332</v>
      </c>
      <c r="N4649" s="6">
        <f t="shared" si="3995"/>
        <v>16844451.968456842</v>
      </c>
    </row>
    <row r="4650" spans="1:14"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15637597.637789059</v>
      </c>
      <c r="K4650" s="6">
        <f t="shared" si="3993"/>
        <v>1654675.3333333333</v>
      </c>
      <c r="L4650" s="6">
        <f t="shared" si="3994"/>
        <v>146809.03333333333</v>
      </c>
      <c r="M4650" s="6">
        <f t="shared" si="3995"/>
        <v>17133344</v>
      </c>
      <c r="N4650" s="6">
        <f t="shared" si="3995"/>
        <v>17439082.00445573</v>
      </c>
    </row>
    <row r="4651" spans="1:14"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16239656.901196722</v>
      </c>
      <c r="K4651" s="6">
        <f t="shared" si="3993"/>
        <v>1635451.9666666666</v>
      </c>
      <c r="L4651" s="6">
        <f t="shared" si="3994"/>
        <v>136688.1</v>
      </c>
      <c r="M4651" s="6">
        <f t="shared" si="3995"/>
        <v>17709025.399999999</v>
      </c>
      <c r="N4651" s="6">
        <f t="shared" si="3995"/>
        <v>18011796.967863388</v>
      </c>
    </row>
    <row r="4652" spans="1:14"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16082857.174274366</v>
      </c>
      <c r="K4652" s="6">
        <f t="shared" si="3993"/>
        <v>1740465.1</v>
      </c>
      <c r="L4652" s="6">
        <f t="shared" si="3994"/>
        <v>134780.43333333332</v>
      </c>
      <c r="M4652" s="6">
        <f t="shared" si="3995"/>
        <v>17654213.333333332</v>
      </c>
      <c r="N4652" s="6">
        <f t="shared" si="3995"/>
        <v>17958102.707607701</v>
      </c>
    </row>
    <row r="4653" spans="1:14"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16364953.063746508</v>
      </c>
      <c r="K4653" s="6">
        <f t="shared" si="3993"/>
        <v>1897804.8333333333</v>
      </c>
      <c r="L4653" s="6">
        <f t="shared" si="3994"/>
        <v>125273.2</v>
      </c>
      <c r="M4653" s="6">
        <f t="shared" si="3995"/>
        <v>18083775.699999999</v>
      </c>
      <c r="N4653" s="6">
        <f t="shared" si="3995"/>
        <v>18388031.09707984</v>
      </c>
    </row>
    <row r="4654" spans="1:14"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17672966.134297825</v>
      </c>
      <c r="K4654" s="6">
        <f t="shared" si="3993"/>
        <v>2012670.6333333333</v>
      </c>
      <c r="L4654" s="6">
        <f t="shared" si="3994"/>
        <v>120335.26666666666</v>
      </c>
      <c r="M4654" s="6">
        <f t="shared" si="3995"/>
        <v>19502265.199999999</v>
      </c>
      <c r="N4654" s="6">
        <f t="shared" si="3995"/>
        <v>19805972.034297824</v>
      </c>
    </row>
    <row r="4655" spans="1:14"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17393990.136739619</v>
      </c>
      <c r="K4655" s="6">
        <f t="shared" si="3993"/>
        <v>2056823</v>
      </c>
      <c r="L4655" s="6">
        <f t="shared" si="3994"/>
        <v>107341.6</v>
      </c>
      <c r="M4655" s="6">
        <f t="shared" si="3995"/>
        <v>19255666.666666668</v>
      </c>
      <c r="N4655" s="6">
        <f t="shared" si="3995"/>
        <v>19558154.736739621</v>
      </c>
    </row>
    <row r="4656" spans="1:14"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17626298.08222783</v>
      </c>
      <c r="K4656" s="6">
        <f t="shared" si="3993"/>
        <v>2116045.6</v>
      </c>
      <c r="L4656" s="6">
        <f t="shared" si="3994"/>
        <v>110097.1</v>
      </c>
      <c r="M4656" s="6">
        <f t="shared" si="3995"/>
        <v>19552740.466666665</v>
      </c>
      <c r="N4656" s="6">
        <f t="shared" si="3995"/>
        <v>19852440.782227829</v>
      </c>
    </row>
    <row r="4657" spans="1:14"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16963266.843885403</v>
      </c>
      <c r="K4657" s="6">
        <f t="shared" si="3993"/>
        <v>2189081.4333333331</v>
      </c>
      <c r="L4657" s="6">
        <f t="shared" si="3994"/>
        <v>161150.83333333334</v>
      </c>
      <c r="M4657" s="6">
        <f t="shared" si="3995"/>
        <v>19015726.366666667</v>
      </c>
      <c r="N4657" s="6">
        <f t="shared" si="3995"/>
        <v>19313499.110552069</v>
      </c>
    </row>
    <row r="4658" spans="1:14"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17456493.621957608</v>
      </c>
      <c r="K4658" s="6">
        <f t="shared" si="3993"/>
        <v>2233392.5666666669</v>
      </c>
      <c r="L4658" s="6">
        <f t="shared" si="3994"/>
        <v>172799.4</v>
      </c>
      <c r="M4658" s="6">
        <f t="shared" si="3995"/>
        <v>19566990.699999999</v>
      </c>
      <c r="N4658" s="6">
        <f t="shared" si="3995"/>
        <v>19862685.588624272</v>
      </c>
    </row>
    <row r="4659" spans="1:14"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17243072.497970939</v>
      </c>
      <c r="K4659" s="6">
        <f t="shared" si="3993"/>
        <v>2233014.6666666665</v>
      </c>
      <c r="L4659" s="6">
        <f t="shared" si="3994"/>
        <v>194562.66666666666</v>
      </c>
      <c r="M4659" s="6">
        <f t="shared" si="3995"/>
        <v>19815039.666666668</v>
      </c>
      <c r="N4659" s="6">
        <f t="shared" si="3995"/>
        <v>19670649.831304274</v>
      </c>
    </row>
    <row r="4660" spans="1:14"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row>
    <row r="4661" spans="1:14"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row>
    <row r="4662" spans="1:14"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row>
    <row r="4663" spans="1:14"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row>
    <row r="4664" spans="1:14"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row>
    <row r="4665" spans="1:14"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row>
    <row r="4666" spans="1:14" x14ac:dyDescent="0.2">
      <c r="A4666" s="29">
        <v>43806</v>
      </c>
      <c r="B4666" s="6">
        <v>16197501</v>
      </c>
      <c r="C4666" s="6">
        <v>16309547.614824725</v>
      </c>
      <c r="D4666" s="6">
        <v>966278</v>
      </c>
      <c r="E4666" s="6">
        <v>43879</v>
      </c>
      <c r="F4666" s="6">
        <f t="shared" si="3997"/>
        <v>17207658</v>
      </c>
      <c r="G4666" s="6">
        <f t="shared" si="3998"/>
        <v>17319704.614824727</v>
      </c>
      <c r="H4666" s="6"/>
      <c r="I4666" s="6">
        <f t="shared" si="3996"/>
        <v>21867364.633333333</v>
      </c>
      <c r="J4666" s="6">
        <f t="shared" si="3989"/>
        <v>20989342.490433812</v>
      </c>
      <c r="K4666" s="6">
        <f t="shared" si="3999"/>
        <v>2747632.0666666669</v>
      </c>
      <c r="L4666" s="6">
        <f t="shared" si="4000"/>
        <v>86794.8</v>
      </c>
      <c r="M4666" s="6">
        <f t="shared" si="4001"/>
        <v>24701791.5</v>
      </c>
      <c r="N4666" s="6">
        <f t="shared" si="4001"/>
        <v>23823769.357100479</v>
      </c>
    </row>
    <row r="4667" spans="1:14" x14ac:dyDescent="0.2">
      <c r="A4667" s="29">
        <v>43807</v>
      </c>
      <c r="B4667" s="6">
        <v>5471721</v>
      </c>
      <c r="C4667" s="6">
        <v>5505945.4777280912</v>
      </c>
      <c r="D4667" s="6">
        <v>1159760</v>
      </c>
      <c r="E4667" s="6">
        <v>-404280</v>
      </c>
      <c r="F4667" s="6">
        <f t="shared" si="3997"/>
        <v>6227201</v>
      </c>
      <c r="G4667" s="6">
        <f t="shared" si="3998"/>
        <v>6261425.4777280912</v>
      </c>
      <c r="H4667" s="6"/>
      <c r="I4667" s="6">
        <f t="shared" si="3996"/>
        <v>21740810.233333334</v>
      </c>
      <c r="J4667" s="6">
        <f t="shared" si="3989"/>
        <v>20859588.836822089</v>
      </c>
      <c r="K4667" s="6">
        <f t="shared" si="3999"/>
        <v>2697632.0333333332</v>
      </c>
      <c r="L4667" s="6">
        <f t="shared" si="4000"/>
        <v>46840.4</v>
      </c>
      <c r="M4667" s="6">
        <f t="shared" si="4001"/>
        <v>24485282.666666668</v>
      </c>
      <c r="N4667" s="6">
        <f t="shared" si="4001"/>
        <v>23604061.270155422</v>
      </c>
    </row>
    <row r="4668" spans="1:14" x14ac:dyDescent="0.2">
      <c r="A4668" s="29">
        <v>43808</v>
      </c>
      <c r="B4668" s="6">
        <v>6277838</v>
      </c>
      <c r="C4668" s="6">
        <v>6306983.2177514955</v>
      </c>
      <c r="D4668" s="6">
        <v>2973738</v>
      </c>
      <c r="E4668" s="6">
        <v>151729</v>
      </c>
      <c r="F4668" s="6">
        <f t="shared" si="3997"/>
        <v>9403305</v>
      </c>
      <c r="G4668" s="6">
        <f t="shared" si="3998"/>
        <v>9432450.2177514955</v>
      </c>
      <c r="H4668" s="6"/>
      <c r="I4668" s="6">
        <f t="shared" si="3996"/>
        <v>20597550.033333335</v>
      </c>
      <c r="J4668" s="6">
        <f t="shared" si="3989"/>
        <v>19717143.048140645</v>
      </c>
      <c r="K4668" s="6">
        <f t="shared" si="3999"/>
        <v>2699441.1666666665</v>
      </c>
      <c r="L4668" s="6">
        <f t="shared" si="4000"/>
        <v>35834.333333333336</v>
      </c>
      <c r="M4668" s="6">
        <f t="shared" si="4001"/>
        <v>23332825.533333335</v>
      </c>
      <c r="N4668" s="6">
        <f t="shared" si="4001"/>
        <v>22452418.548140645</v>
      </c>
    </row>
    <row r="4669" spans="1:14" x14ac:dyDescent="0.2">
      <c r="A4669" s="29">
        <v>43809</v>
      </c>
      <c r="B4669" s="6">
        <v>23231750</v>
      </c>
      <c r="C4669" s="6">
        <v>23288557.876708001</v>
      </c>
      <c r="D4669" s="6">
        <v>2663520</v>
      </c>
      <c r="E4669" s="6">
        <v>759926</v>
      </c>
      <c r="F4669" s="6">
        <f t="shared" si="3997"/>
        <v>26655196</v>
      </c>
      <c r="G4669" s="6">
        <f t="shared" si="3998"/>
        <v>26712003.876708001</v>
      </c>
      <c r="H4669" s="6"/>
      <c r="I4669" s="6">
        <f t="shared" si="3996"/>
        <v>20765910.166666668</v>
      </c>
      <c r="J4669" s="6">
        <f t="shared" si="3989"/>
        <v>19883416.618745383</v>
      </c>
      <c r="K4669" s="6">
        <f t="shared" si="3999"/>
        <v>2699817.9333333331</v>
      </c>
      <c r="L4669" s="6">
        <f t="shared" si="4000"/>
        <v>65608.066666666666</v>
      </c>
      <c r="M4669" s="6">
        <f t="shared" si="4001"/>
        <v>23531336.166666668</v>
      </c>
      <c r="N4669" s="6">
        <f t="shared" si="4001"/>
        <v>22648842.618745383</v>
      </c>
    </row>
    <row r="4670" spans="1:14"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19280102.764975127</v>
      </c>
      <c r="K4670" s="6">
        <f t="shared" si="3999"/>
        <v>2689777.3333333335</v>
      </c>
      <c r="L4670" s="6">
        <f t="shared" si="4000"/>
        <v>39895.699999999997</v>
      </c>
      <c r="M4670" s="6">
        <f t="shared" si="4001"/>
        <v>22895438.366666667</v>
      </c>
      <c r="N4670" s="6">
        <f t="shared" si="4001"/>
        <v>22009775.798308466</v>
      </c>
    </row>
    <row r="4671" spans="1:14"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19666849.131714508</v>
      </c>
      <c r="K4671" s="6">
        <f t="shared" si="3999"/>
        <v>2714965.9333333331</v>
      </c>
      <c r="L4671" s="6">
        <f t="shared" si="4000"/>
        <v>33298.633333333331</v>
      </c>
      <c r="M4671" s="6">
        <f t="shared" si="4001"/>
        <v>22759790.199999999</v>
      </c>
      <c r="N4671" s="6">
        <f t="shared" si="4001"/>
        <v>22415113.698381178</v>
      </c>
    </row>
    <row r="4672" spans="1:14"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19106508.085210182</v>
      </c>
      <c r="K4672" s="6">
        <f t="shared" si="3999"/>
        <v>2734231.1</v>
      </c>
      <c r="L4672" s="6">
        <f t="shared" si="4000"/>
        <v>66692.333333333328</v>
      </c>
      <c r="M4672" s="6">
        <f t="shared" si="4001"/>
        <v>22249619.266666666</v>
      </c>
      <c r="N4672" s="6">
        <f t="shared" si="4001"/>
        <v>21907431.518543519</v>
      </c>
    </row>
    <row r="4673" spans="1:14"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18418373.127259102</v>
      </c>
      <c r="K4673" s="6">
        <f t="shared" si="3999"/>
        <v>2750349.1666666665</v>
      </c>
      <c r="L4673" s="6">
        <f t="shared" si="4000"/>
        <v>58867.833333333336</v>
      </c>
      <c r="M4673" s="6">
        <f t="shared" si="4001"/>
        <v>21569141.266666666</v>
      </c>
      <c r="N4673" s="6">
        <f t="shared" si="4001"/>
        <v>21227590.127259094</v>
      </c>
    </row>
    <row r="4674" spans="1:14"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18591968.035854712</v>
      </c>
      <c r="K4674" s="6">
        <f t="shared" si="3999"/>
        <v>2743599.5666666669</v>
      </c>
      <c r="L4674" s="6">
        <f t="shared" si="4000"/>
        <v>60237.866666666669</v>
      </c>
      <c r="M4674" s="6">
        <f t="shared" si="4001"/>
        <v>21737317.433333334</v>
      </c>
      <c r="N4674" s="6">
        <f t="shared" si="4001"/>
        <v>21395805.469188042</v>
      </c>
    </row>
    <row r="4675" spans="1:14"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18017436.945400495</v>
      </c>
      <c r="K4675" s="6">
        <f t="shared" si="3999"/>
        <v>2813163.9333333331</v>
      </c>
      <c r="L4675" s="6">
        <f t="shared" si="4000"/>
        <v>85907.1</v>
      </c>
      <c r="M4675" s="6">
        <f t="shared" si="4001"/>
        <v>21255053.133333333</v>
      </c>
      <c r="N4675" s="6">
        <f t="shared" si="4001"/>
        <v>20916507.978733826</v>
      </c>
    </row>
    <row r="4676" spans="1:14" x14ac:dyDescent="0.2">
      <c r="A4676" s="29">
        <v>43816</v>
      </c>
      <c r="B4676" s="6">
        <v>21535218</v>
      </c>
      <c r="C4676" s="6">
        <v>21500230.836387426</v>
      </c>
      <c r="D4676" s="6">
        <v>6495399</v>
      </c>
      <c r="E4676" s="6">
        <v>294073</v>
      </c>
      <c r="F4676" s="6">
        <f t="shared" si="3997"/>
        <v>28324690</v>
      </c>
      <c r="G4676" s="6">
        <f t="shared" si="3998"/>
        <v>28289702.836387426</v>
      </c>
      <c r="H4676" s="6"/>
      <c r="I4676" s="6">
        <f t="shared" si="3996"/>
        <v>19074502.800000001</v>
      </c>
      <c r="J4676" s="6">
        <f t="shared" si="3989"/>
        <v>18733976.462981727</v>
      </c>
      <c r="K4676" s="6">
        <f t="shared" si="3999"/>
        <v>2951966.4</v>
      </c>
      <c r="L4676" s="6">
        <f t="shared" si="4000"/>
        <v>89799.433333333334</v>
      </c>
      <c r="M4676" s="6">
        <f t="shared" si="4001"/>
        <v>22116268.633333333</v>
      </c>
      <c r="N4676" s="6">
        <f t="shared" si="4001"/>
        <v>21775742.296315059</v>
      </c>
    </row>
    <row r="4677" spans="1:14"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19649512.593914263</v>
      </c>
      <c r="K4677" s="6">
        <f t="shared" si="3999"/>
        <v>3052966.2666666666</v>
      </c>
      <c r="L4677" s="6">
        <f t="shared" si="4000"/>
        <v>87796.2</v>
      </c>
      <c r="M4677" s="6">
        <f t="shared" si="4001"/>
        <v>23186253.699999999</v>
      </c>
      <c r="N4677" s="6">
        <f t="shared" si="4001"/>
        <v>22790275.060580924</v>
      </c>
    </row>
    <row r="4678" spans="1:14"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18180867.773205262</v>
      </c>
      <c r="K4678" s="6">
        <f t="shared" si="3999"/>
        <v>3090579.7333333334</v>
      </c>
      <c r="L4678" s="6">
        <f t="shared" si="4000"/>
        <v>97703.7</v>
      </c>
      <c r="M4678" s="6">
        <f t="shared" si="4001"/>
        <v>21763735.166666668</v>
      </c>
      <c r="N4678" s="6">
        <f t="shared" si="4001"/>
        <v>21369151.206538595</v>
      </c>
    </row>
    <row r="4679" spans="1:14"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18613853.949861813</v>
      </c>
      <c r="K4679" s="6">
        <f t="shared" si="3999"/>
        <v>3118588.4666666668</v>
      </c>
      <c r="L4679" s="6">
        <f t="shared" si="4000"/>
        <v>81363.7</v>
      </c>
      <c r="M4679" s="6">
        <f t="shared" si="4001"/>
        <v>22207908</v>
      </c>
      <c r="N4679" s="6">
        <f t="shared" si="4001"/>
        <v>21813806.116528474</v>
      </c>
    </row>
    <row r="4680" spans="1:14"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18012551.754718784</v>
      </c>
      <c r="K4680" s="6">
        <f t="shared" si="3999"/>
        <v>3130622.1666666665</v>
      </c>
      <c r="L4680" s="6">
        <f t="shared" si="4000"/>
        <v>91529.7</v>
      </c>
      <c r="M4680" s="6">
        <f t="shared" si="4001"/>
        <v>21445221.899999999</v>
      </c>
      <c r="N4680" s="6">
        <f t="shared" si="4001"/>
        <v>21234703.621385451</v>
      </c>
    </row>
    <row r="4681" spans="1:14"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16744807.346334927</v>
      </c>
      <c r="K4681" s="6">
        <f t="shared" si="3999"/>
        <v>3160111.7</v>
      </c>
      <c r="L4681" s="6">
        <f t="shared" si="4000"/>
        <v>79902.166666666672</v>
      </c>
      <c r="M4681" s="6">
        <f t="shared" si="4001"/>
        <v>20195958.5</v>
      </c>
      <c r="N4681" s="6">
        <f t="shared" si="4001"/>
        <v>19984821.213001594</v>
      </c>
    </row>
    <row r="4682" spans="1:14"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17154817.129520755</v>
      </c>
      <c r="K4682" s="6">
        <f t="shared" si="3999"/>
        <v>3122702.5</v>
      </c>
      <c r="L4682" s="6">
        <f t="shared" si="4000"/>
        <v>85708.266666666663</v>
      </c>
      <c r="M4682" s="6">
        <f t="shared" si="4001"/>
        <v>20572080.699999999</v>
      </c>
      <c r="N4682" s="6">
        <f t="shared" si="4001"/>
        <v>20363227.896187421</v>
      </c>
    </row>
    <row r="4683" spans="1:14" x14ac:dyDescent="0.2">
      <c r="A4683" s="29">
        <v>43823</v>
      </c>
      <c r="B4683" s="6">
        <v>27218398</v>
      </c>
      <c r="C4683" s="6">
        <v>27232751.650410324</v>
      </c>
      <c r="D4683" s="6">
        <v>2109150</v>
      </c>
      <c r="E4683" s="6">
        <v>-49859</v>
      </c>
      <c r="F4683" s="6">
        <f t="shared" si="3997"/>
        <v>29277689</v>
      </c>
      <c r="G4683" s="6">
        <f t="shared" si="3998"/>
        <v>29292042.650410324</v>
      </c>
      <c r="H4683" s="6"/>
      <c r="I4683" s="6">
        <f t="shared" si="3996"/>
        <v>17356851.533333335</v>
      </c>
      <c r="J4683" s="6">
        <f t="shared" si="3989"/>
        <v>17147868.427643765</v>
      </c>
      <c r="K4683" s="6">
        <f t="shared" si="3999"/>
        <v>3023015.3</v>
      </c>
      <c r="L4683" s="6">
        <f t="shared" si="4000"/>
        <v>102190.66666666667</v>
      </c>
      <c r="M4683" s="6">
        <f t="shared" si="4001"/>
        <v>20482057.5</v>
      </c>
      <c r="N4683" s="6">
        <f t="shared" si="4001"/>
        <v>20273074.39431043</v>
      </c>
    </row>
    <row r="4684" spans="1:14"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16871282.211329941</v>
      </c>
      <c r="K4684" s="6">
        <f t="shared" si="3999"/>
        <v>2918161.2333333334</v>
      </c>
      <c r="L4684" s="6">
        <f t="shared" si="4000"/>
        <v>99131.566666666666</v>
      </c>
      <c r="M4684" s="6">
        <f t="shared" si="4001"/>
        <v>20095761.566666666</v>
      </c>
      <c r="N4684" s="6">
        <f t="shared" si="4001"/>
        <v>19888575.011329941</v>
      </c>
    </row>
    <row r="4685" spans="1:14"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17111616.441573776</v>
      </c>
      <c r="K4685" s="6">
        <f t="shared" si="3999"/>
        <v>2884739.3666666667</v>
      </c>
      <c r="L4685" s="6">
        <f t="shared" si="4000"/>
        <v>119345.2</v>
      </c>
      <c r="M4685" s="6">
        <f t="shared" si="4001"/>
        <v>20231595.933333334</v>
      </c>
      <c r="N4685" s="6">
        <f t="shared" si="4001"/>
        <v>20115701.008240443</v>
      </c>
    </row>
    <row r="4686" spans="1:14"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16354506.696725495</v>
      </c>
      <c r="K4686" s="6">
        <f t="shared" si="3999"/>
        <v>2843667.1333333333</v>
      </c>
      <c r="L4686" s="6">
        <f t="shared" si="4000"/>
        <v>142620.53333333333</v>
      </c>
      <c r="M4686" s="6">
        <f t="shared" si="4001"/>
        <v>19456447</v>
      </c>
      <c r="N4686" s="6">
        <f t="shared" si="4001"/>
        <v>19340794.363392163</v>
      </c>
    </row>
    <row r="4687" spans="1:14"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17102274.412666213</v>
      </c>
      <c r="K4687" s="6">
        <f t="shared" si="3999"/>
        <v>2798280.1</v>
      </c>
      <c r="L4687" s="6">
        <f t="shared" si="4000"/>
        <v>123420.93333333333</v>
      </c>
      <c r="M4687" s="6">
        <f t="shared" si="4001"/>
        <v>20138949.766666666</v>
      </c>
      <c r="N4687" s="6">
        <f t="shared" si="4001"/>
        <v>20023975.445999548</v>
      </c>
    </row>
    <row r="4688" spans="1:14"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16563618.906547999</v>
      </c>
      <c r="K4688" s="6">
        <f t="shared" si="3999"/>
        <v>2790883.3666666667</v>
      </c>
      <c r="L4688" s="6">
        <f t="shared" si="4000"/>
        <v>64999.933333333334</v>
      </c>
      <c r="M4688" s="6">
        <f t="shared" si="4001"/>
        <v>19533869.899999999</v>
      </c>
      <c r="N4688" s="6">
        <f t="shared" si="4001"/>
        <v>19419502.206548002</v>
      </c>
    </row>
    <row r="4689" spans="1:14"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15861536.779915683</v>
      </c>
      <c r="K4689" s="6">
        <f t="shared" si="3999"/>
        <v>2793510.7666666666</v>
      </c>
      <c r="L4689" s="6">
        <f t="shared" si="4000"/>
        <v>36449.366666666669</v>
      </c>
      <c r="M4689" s="6">
        <f t="shared" si="4001"/>
        <v>18804560.466666665</v>
      </c>
      <c r="N4689" s="6">
        <f t="shared" si="4001"/>
        <v>18691496.91324902</v>
      </c>
    </row>
    <row r="4690" spans="1:14"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15222175.974319752</v>
      </c>
      <c r="K4690" s="6">
        <f t="shared" si="3999"/>
        <v>2733578.9</v>
      </c>
      <c r="L4690" s="6">
        <f t="shared" si="4000"/>
        <v>38488.9</v>
      </c>
      <c r="M4690" s="6">
        <f t="shared" si="4001"/>
        <v>18105490.699999999</v>
      </c>
      <c r="N4690" s="6">
        <f t="shared" si="4001"/>
        <v>17994243.774319753</v>
      </c>
    </row>
    <row r="4691" spans="1:14"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14507377.203696026</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17199885.503696028</v>
      </c>
    </row>
    <row r="4692" spans="1:14"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14787585.458382083</v>
      </c>
      <c r="K4692" s="6">
        <f t="shared" si="4003"/>
        <v>2577245.5333333332</v>
      </c>
      <c r="L4692" s="6">
        <f t="shared" si="4004"/>
        <v>39549.866666666669</v>
      </c>
      <c r="M4692" s="6">
        <f t="shared" si="4005"/>
        <v>17515027.133333333</v>
      </c>
      <c r="N4692" s="6">
        <f t="shared" si="4006"/>
        <v>17404380.858382083</v>
      </c>
    </row>
    <row r="4693" spans="1:14"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15356779.740887443</v>
      </c>
      <c r="K4693" s="6">
        <f t="shared" si="4003"/>
        <v>2495020.7999999998</v>
      </c>
      <c r="L4693" s="6">
        <f t="shared" si="4004"/>
        <v>19430.3</v>
      </c>
      <c r="M4693" s="6">
        <f t="shared" si="4005"/>
        <v>17980199.699999999</v>
      </c>
      <c r="N4693" s="6">
        <f t="shared" si="4006"/>
        <v>17871230.840887439</v>
      </c>
    </row>
    <row r="4694" spans="1:14"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13921052.004387669</v>
      </c>
      <c r="K4694" s="6">
        <f t="shared" si="4003"/>
        <v>2367936.2999999998</v>
      </c>
      <c r="L4694" s="6">
        <f t="shared" si="4004"/>
        <v>24527.966666666667</v>
      </c>
      <c r="M4694" s="6">
        <f t="shared" si="4005"/>
        <v>15698340.133333333</v>
      </c>
      <c r="N4694" s="6">
        <f t="shared" si="4006"/>
        <v>16313516.271054331</v>
      </c>
    </row>
    <row r="4695" spans="1:14"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13648134.49978775</v>
      </c>
      <c r="K4695" s="6">
        <f t="shared" si="4003"/>
        <v>2334328.7999999998</v>
      </c>
      <c r="L4695" s="6">
        <f t="shared" si="4004"/>
        <v>12759.333333333334</v>
      </c>
      <c r="M4695" s="6">
        <f t="shared" si="4005"/>
        <v>15378290.9</v>
      </c>
      <c r="N4695" s="6">
        <f t="shared" si="4006"/>
        <v>15995222.633121083</v>
      </c>
    </row>
    <row r="4696" spans="1:14"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13541129.540066481</v>
      </c>
      <c r="K4696" s="6">
        <f t="shared" si="4003"/>
        <v>2359200.6</v>
      </c>
      <c r="L4696" s="6">
        <f t="shared" si="4004"/>
        <v>47537.466666666667</v>
      </c>
      <c r="M4696" s="6">
        <f t="shared" si="4005"/>
        <v>15332871.4</v>
      </c>
      <c r="N4696" s="6">
        <f t="shared" si="4006"/>
        <v>15947867.606733147</v>
      </c>
    </row>
    <row r="4697" spans="1:14"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14313657.651047319</v>
      </c>
      <c r="K4697" s="6">
        <f t="shared" si="4003"/>
        <v>2403257.2333333334</v>
      </c>
      <c r="L4697" s="6">
        <f t="shared" si="4004"/>
        <v>65150.400000000001</v>
      </c>
      <c r="M4697" s="6">
        <f t="shared" si="4005"/>
        <v>16166451.766666668</v>
      </c>
      <c r="N4697" s="6">
        <f t="shared" si="4006"/>
        <v>16782065.284380648</v>
      </c>
    </row>
    <row r="4698" spans="1:14"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14292705.655605825</v>
      </c>
      <c r="K4698" s="6">
        <f t="shared" si="4003"/>
        <v>2354617.5333333332</v>
      </c>
      <c r="L4698" s="6">
        <f t="shared" si="4004"/>
        <v>45889.866666666669</v>
      </c>
      <c r="M4698" s="6">
        <f t="shared" si="4005"/>
        <v>16077417.833333334</v>
      </c>
      <c r="N4698" s="6">
        <f t="shared" si="4006"/>
        <v>16693213.055605821</v>
      </c>
    </row>
    <row r="4699" spans="1:14"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12830125.237847732</v>
      </c>
      <c r="K4699" s="6">
        <f t="shared" si="4003"/>
        <v>2321241.6333333333</v>
      </c>
      <c r="L4699" s="6">
        <f t="shared" si="4004"/>
        <v>-1009.9666666666667</v>
      </c>
      <c r="M4699" s="6">
        <f t="shared" si="4005"/>
        <v>14534980.199999999</v>
      </c>
      <c r="N4699" s="6">
        <f t="shared" si="4006"/>
        <v>15150356.904514398</v>
      </c>
    </row>
    <row r="4700" spans="1:14"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13585075.44020112</v>
      </c>
      <c r="K4700" s="6">
        <f t="shared" si="4003"/>
        <v>2309373.7999999998</v>
      </c>
      <c r="L4700" s="6">
        <f t="shared" si="4004"/>
        <v>42306.033333333333</v>
      </c>
      <c r="M4700" s="6">
        <f t="shared" si="4005"/>
        <v>15322290.833333334</v>
      </c>
      <c r="N4700" s="6">
        <f t="shared" si="4006"/>
        <v>15936755.273534453</v>
      </c>
    </row>
    <row r="4701" spans="1:14"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13247468.726253681</v>
      </c>
      <c r="K4701" s="6">
        <f t="shared" si="4003"/>
        <v>2293662.2999999998</v>
      </c>
      <c r="L4701" s="6">
        <f t="shared" si="4004"/>
        <v>42427.4</v>
      </c>
      <c r="M4701" s="6">
        <f t="shared" si="4005"/>
        <v>15502032.433333334</v>
      </c>
      <c r="N4701" s="6">
        <f t="shared" si="4006"/>
        <v>15583558.42625368</v>
      </c>
    </row>
    <row r="4702" spans="1:14"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12432343.200053053</v>
      </c>
      <c r="K4702" s="6">
        <f t="shared" si="4003"/>
        <v>2318735.7666666666</v>
      </c>
      <c r="L4702" s="6">
        <f t="shared" si="4004"/>
        <v>58288.866666666669</v>
      </c>
      <c r="M4702" s="6">
        <f t="shared" si="4005"/>
        <v>14727838.033333333</v>
      </c>
      <c r="N4702" s="6">
        <f t="shared" si="4006"/>
        <v>14809367.833386386</v>
      </c>
    </row>
    <row r="4703" spans="1:14"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10662163.589596685</v>
      </c>
      <c r="K4703" s="6">
        <f t="shared" si="4003"/>
        <v>2352661.1666666665</v>
      </c>
      <c r="L4703" s="6">
        <f t="shared" si="4004"/>
        <v>66489.100000000006</v>
      </c>
      <c r="M4703" s="6">
        <f t="shared" si="4005"/>
        <v>12997765.800000001</v>
      </c>
      <c r="N4703" s="6">
        <f t="shared" si="4006"/>
        <v>13081313.856263351</v>
      </c>
    </row>
    <row r="4704" spans="1:14"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10819201.257079689</v>
      </c>
      <c r="K4704" s="6">
        <f t="shared" si="4003"/>
        <v>2346574.1666666665</v>
      </c>
      <c r="L4704" s="6">
        <f t="shared" si="4004"/>
        <v>66765.399999999994</v>
      </c>
      <c r="M4704" s="6">
        <f t="shared" si="4005"/>
        <v>13149290.566666666</v>
      </c>
      <c r="N4704" s="6">
        <f t="shared" si="4006"/>
        <v>13232540.823746355</v>
      </c>
    </row>
    <row r="4705" spans="1:14"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11576114.788403472</v>
      </c>
      <c r="K4705" s="6">
        <f t="shared" si="4003"/>
        <v>2269175.4333333331</v>
      </c>
      <c r="L4705" s="6">
        <f t="shared" si="4004"/>
        <v>74534.600000000006</v>
      </c>
      <c r="M4705" s="6">
        <f t="shared" si="4005"/>
        <v>13835724.033333333</v>
      </c>
      <c r="N4705" s="6">
        <f t="shared" si="4006"/>
        <v>13919824.821736805</v>
      </c>
    </row>
    <row r="4706" spans="1:14" x14ac:dyDescent="0.2">
      <c r="A4706" s="29">
        <v>43846</v>
      </c>
      <c r="B4706" s="6">
        <v>9946327</v>
      </c>
      <c r="C4706" s="6">
        <v>9996138.2368861958</v>
      </c>
      <c r="D4706" s="6">
        <v>2458868</v>
      </c>
      <c r="E4706" s="6">
        <v>675823</v>
      </c>
      <c r="F4706" s="6">
        <f t="shared" si="3997"/>
        <v>13081018</v>
      </c>
      <c r="G4706" s="6">
        <f t="shared" si="3998"/>
        <v>13130829.236886196</v>
      </c>
      <c r="H4706" s="6"/>
      <c r="I4706" s="6">
        <f t="shared" si="4007"/>
        <v>11105717.633333333</v>
      </c>
      <c r="J4706" s="6">
        <f t="shared" si="4002"/>
        <v>11192645.035086764</v>
      </c>
      <c r="K4706" s="6">
        <f t="shared" si="4003"/>
        <v>2134624.4</v>
      </c>
      <c r="L4706" s="6">
        <f t="shared" si="4004"/>
        <v>87259.6</v>
      </c>
      <c r="M4706" s="6">
        <f t="shared" si="4005"/>
        <v>13327601.633333333</v>
      </c>
      <c r="N4706" s="6">
        <f t="shared" si="4006"/>
        <v>13414529.035086764</v>
      </c>
    </row>
    <row r="4707" spans="1:14"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9366689.6414616164</v>
      </c>
      <c r="K4707" s="6">
        <f t="shared" si="4003"/>
        <v>2028650.2</v>
      </c>
      <c r="L4707" s="6">
        <f t="shared" si="4004"/>
        <v>80470.233333333337</v>
      </c>
      <c r="M4707" s="6">
        <f t="shared" si="4005"/>
        <v>11332005.933333334</v>
      </c>
      <c r="N4707" s="6">
        <f t="shared" si="4006"/>
        <v>11475810.074794944</v>
      </c>
    </row>
    <row r="4708" spans="1:14" x14ac:dyDescent="0.2">
      <c r="A4708" s="29">
        <v>43848</v>
      </c>
      <c r="B4708" s="6">
        <v>26129761</v>
      </c>
      <c r="C4708" s="6">
        <v>26199191.430469766</v>
      </c>
      <c r="D4708" s="6">
        <v>1866346</v>
      </c>
      <c r="E4708" s="6">
        <v>668298</v>
      </c>
      <c r="F4708" s="6">
        <f t="shared" si="3997"/>
        <v>28664405</v>
      </c>
      <c r="G4708" s="6">
        <f t="shared" si="3998"/>
        <v>28733835.430469766</v>
      </c>
      <c r="H4708" s="6"/>
      <c r="I4708" s="6">
        <f t="shared" si="4007"/>
        <v>10267688.266666668</v>
      </c>
      <c r="J4708" s="6">
        <f t="shared" si="4002"/>
        <v>10412412.07651961</v>
      </c>
      <c r="K4708" s="6">
        <f t="shared" si="4003"/>
        <v>1909143.3</v>
      </c>
      <c r="L4708" s="6">
        <f t="shared" si="4004"/>
        <v>77385.2</v>
      </c>
      <c r="M4708" s="6">
        <f t="shared" si="4005"/>
        <v>12254216.766666668</v>
      </c>
      <c r="N4708" s="6">
        <f t="shared" si="4006"/>
        <v>12398940.576519605</v>
      </c>
    </row>
    <row r="4709" spans="1:14"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9810649.3282893039</v>
      </c>
      <c r="K4709" s="6">
        <f t="shared" si="4003"/>
        <v>1943576.0666666667</v>
      </c>
      <c r="L4709" s="6">
        <f t="shared" si="4004"/>
        <v>108739.53333333334</v>
      </c>
      <c r="M4709" s="6">
        <f t="shared" si="4005"/>
        <v>11717480.566666666</v>
      </c>
      <c r="N4709" s="6">
        <f t="shared" si="4006"/>
        <v>11862964.928289298</v>
      </c>
    </row>
    <row r="4710" spans="1:14"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9510258.2238108758</v>
      </c>
      <c r="K4710" s="6">
        <f t="shared" si="4003"/>
        <v>2094322.8333333333</v>
      </c>
      <c r="L4710" s="6">
        <f t="shared" si="4004"/>
        <v>67465.066666666666</v>
      </c>
      <c r="M4710" s="6">
        <f t="shared" si="4005"/>
        <v>11527397.266666668</v>
      </c>
      <c r="N4710" s="6">
        <f t="shared" si="4006"/>
        <v>11672046.123810871</v>
      </c>
    </row>
    <row r="4711" spans="1:14"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9977984.6555945762</v>
      </c>
      <c r="K4711" s="6">
        <f t="shared" si="4003"/>
        <v>2251075.1666666665</v>
      </c>
      <c r="L4711" s="6">
        <f t="shared" si="4004"/>
        <v>108090.46666666666</v>
      </c>
      <c r="M4711" s="6">
        <f t="shared" si="4005"/>
        <v>12194741.699999999</v>
      </c>
      <c r="N4711" s="6">
        <f t="shared" si="4006"/>
        <v>12337150.288927909</v>
      </c>
    </row>
    <row r="4712" spans="1:14"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10660763.78189373</v>
      </c>
      <c r="K4712" s="6">
        <f t="shared" si="4003"/>
        <v>2366246.3666666667</v>
      </c>
      <c r="L4712" s="6">
        <f t="shared" si="4004"/>
        <v>90774.833333333328</v>
      </c>
      <c r="M4712" s="6">
        <f t="shared" si="4005"/>
        <v>12978318.5</v>
      </c>
      <c r="N4712" s="6">
        <f t="shared" si="4006"/>
        <v>13117784.981893729</v>
      </c>
    </row>
    <row r="4713" spans="1:14"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10365505.493546721</v>
      </c>
      <c r="K4713" s="6">
        <f t="shared" si="4003"/>
        <v>2485199.2000000002</v>
      </c>
      <c r="L4713" s="6">
        <f t="shared" si="4004"/>
        <v>78366.233333333337</v>
      </c>
      <c r="M4713" s="6">
        <f t="shared" si="4005"/>
        <v>12790082.9</v>
      </c>
      <c r="N4713" s="6">
        <f t="shared" si="4006"/>
        <v>12929070.926880054</v>
      </c>
    </row>
    <row r="4714" spans="1:14"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10212769.310590534</v>
      </c>
      <c r="K4714" s="6">
        <f t="shared" si="4003"/>
        <v>2632838</v>
      </c>
      <c r="L4714" s="6">
        <f t="shared" si="4004"/>
        <v>76302</v>
      </c>
      <c r="M4714" s="6">
        <f t="shared" si="4005"/>
        <v>12783701.566666666</v>
      </c>
      <c r="N4714" s="6">
        <f t="shared" si="4006"/>
        <v>12921909.310590535</v>
      </c>
    </row>
    <row r="4715" spans="1:14"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10797903.766330916</v>
      </c>
      <c r="K4715" s="6">
        <f t="shared" si="4003"/>
        <v>2652526.1</v>
      </c>
      <c r="L4715" s="6">
        <f t="shared" si="4004"/>
        <v>54920.7</v>
      </c>
      <c r="M4715" s="6">
        <f t="shared" si="4005"/>
        <v>13457381.733333332</v>
      </c>
      <c r="N4715" s="6">
        <f t="shared" si="4006"/>
        <v>13505350.566330915</v>
      </c>
    </row>
    <row r="4716" spans="1:14"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10939241.954560373</v>
      </c>
      <c r="K4716" s="6">
        <f t="shared" si="4003"/>
        <v>2661604.8666666667</v>
      </c>
      <c r="L4716" s="6">
        <f t="shared" si="4004"/>
        <v>42994.966666666667</v>
      </c>
      <c r="M4716" s="6">
        <f t="shared" si="4005"/>
        <v>13595685.4</v>
      </c>
      <c r="N4716" s="6">
        <f t="shared" si="4006"/>
        <v>13643841.787893707</v>
      </c>
    </row>
    <row r="4717" spans="1:14"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10684868.244663723</v>
      </c>
      <c r="K4717" s="6">
        <f t="shared" si="4003"/>
        <v>2632886.2999999998</v>
      </c>
      <c r="L4717" s="6">
        <f t="shared" si="4004"/>
        <v>112146.6</v>
      </c>
      <c r="M4717" s="6">
        <f t="shared" si="4005"/>
        <v>13381822</v>
      </c>
      <c r="N4717" s="6">
        <f t="shared" si="4006"/>
        <v>13429901.144663725</v>
      </c>
    </row>
    <row r="4718" spans="1:14"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11276677.156774661</v>
      </c>
      <c r="K4718" s="6">
        <f t="shared" si="4003"/>
        <v>2633731.7333333334</v>
      </c>
      <c r="L4718" s="6">
        <f t="shared" si="4004"/>
        <v>137954.46666666667</v>
      </c>
      <c r="M4718" s="6">
        <f t="shared" si="4005"/>
        <v>14001060.1</v>
      </c>
      <c r="N4718" s="6">
        <f t="shared" si="4006"/>
        <v>14048363.356774662</v>
      </c>
    </row>
    <row r="4719" spans="1:14"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12173084.77373236</v>
      </c>
      <c r="K4719" s="6">
        <f t="shared" si="4003"/>
        <v>2644575.5</v>
      </c>
      <c r="L4719" s="6">
        <f t="shared" si="4004"/>
        <v>159891.06666666668</v>
      </c>
      <c r="M4719" s="6">
        <f t="shared" si="4005"/>
        <v>14931797.433333334</v>
      </c>
      <c r="N4719" s="6">
        <f t="shared" si="4006"/>
        <v>14977551.340399027</v>
      </c>
    </row>
    <row r="4720" spans="1:14"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12080363.579328289</v>
      </c>
      <c r="K4720" s="6">
        <f t="shared" si="4003"/>
        <v>2671888.4</v>
      </c>
      <c r="L4720" s="6">
        <f t="shared" si="4004"/>
        <v>173295.76666666666</v>
      </c>
      <c r="M4720" s="6">
        <f t="shared" si="4005"/>
        <v>14881610.466666667</v>
      </c>
      <c r="N4720" s="6">
        <f t="shared" si="4006"/>
        <v>14925547.745994957</v>
      </c>
    </row>
    <row r="4721" spans="1:14"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12179854.049952017</v>
      </c>
      <c r="K4721" s="6">
        <f t="shared" si="4003"/>
        <v>2664377.5666666669</v>
      </c>
      <c r="L4721" s="6">
        <f t="shared" si="4004"/>
        <v>180806.03333333333</v>
      </c>
      <c r="M4721" s="6">
        <f t="shared" si="4005"/>
        <v>14982381.133333333</v>
      </c>
      <c r="N4721" s="6">
        <f t="shared" si="4006"/>
        <v>15025037.649952015</v>
      </c>
    </row>
    <row r="4722" spans="1:14"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11223463.096812911</v>
      </c>
      <c r="K4722" s="20">
        <f t="shared" ref="K4722:K4750" si="4010">AVERAGE(D4693:D4722)</f>
        <v>2669757.6</v>
      </c>
      <c r="L4722" s="20">
        <f t="shared" ref="L4722:L4750" si="4011">AVERAGE(E4693:E4722)</f>
        <v>193038.8</v>
      </c>
      <c r="M4722" s="20">
        <f t="shared" si="4005"/>
        <v>14041784.133333333</v>
      </c>
      <c r="N4722" s="20">
        <f t="shared" si="4006"/>
        <v>14086259.496812912</v>
      </c>
    </row>
    <row r="4723" spans="1:14"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11028030.155532843</v>
      </c>
      <c r="K4723" s="6">
        <f t="shared" si="4010"/>
        <v>2645148.5666666669</v>
      </c>
      <c r="L4723" s="6">
        <f t="shared" si="4011"/>
        <v>189666.33333333334</v>
      </c>
      <c r="M4723" s="6">
        <f t="shared" ref="M4723:M4750" si="4012">AVERAGE(F4694:F4723)</f>
        <v>13818000.166666666</v>
      </c>
      <c r="N4723" s="6">
        <f t="shared" ref="N4723:N4750" si="4013">AVERAGE(G4694:G4723)</f>
        <v>13862845.055532843</v>
      </c>
    </row>
    <row r="4724" spans="1:14"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10847944.847401205</v>
      </c>
      <c r="K4724" s="6">
        <f t="shared" si="4010"/>
        <v>2665311.0666666669</v>
      </c>
      <c r="L4724" s="6">
        <f t="shared" si="4011"/>
        <v>194205.5</v>
      </c>
      <c r="M4724" s="6">
        <f t="shared" si="4012"/>
        <v>13666185.466666667</v>
      </c>
      <c r="N4724" s="6">
        <f t="shared" si="4013"/>
        <v>13707461.414067872</v>
      </c>
    </row>
    <row r="4725" spans="1:14"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10405616.420519287</v>
      </c>
      <c r="K4725" s="6">
        <f t="shared" si="4010"/>
        <v>2675244.4333333331</v>
      </c>
      <c r="L4725" s="6">
        <f t="shared" si="4011"/>
        <v>206027.73333333334</v>
      </c>
      <c r="M4725" s="6">
        <f t="shared" si="4012"/>
        <v>13247108.800000001</v>
      </c>
      <c r="N4725" s="6">
        <f t="shared" si="4013"/>
        <v>13286888.587185953</v>
      </c>
    </row>
    <row r="4726" spans="1:14"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10942813.417057076</v>
      </c>
      <c r="K4726" s="6">
        <f t="shared" si="4010"/>
        <v>2663601.5</v>
      </c>
      <c r="L4726" s="6">
        <f t="shared" si="4011"/>
        <v>180550.6</v>
      </c>
      <c r="M4726" s="6">
        <f t="shared" si="4012"/>
        <v>13748604.733333332</v>
      </c>
      <c r="N4726" s="6">
        <f t="shared" si="4013"/>
        <v>13786965.517057078</v>
      </c>
    </row>
    <row r="4727" spans="1:14"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10364939.863973649</v>
      </c>
      <c r="K4727" s="6">
        <f t="shared" si="4010"/>
        <v>2642886.2000000002</v>
      </c>
      <c r="L4727" s="6">
        <f t="shared" si="4011"/>
        <v>211484.7</v>
      </c>
      <c r="M4727" s="6">
        <f t="shared" si="4012"/>
        <v>13181901.033333333</v>
      </c>
      <c r="N4727" s="6">
        <f t="shared" si="4013"/>
        <v>13219310.763973653</v>
      </c>
    </row>
    <row r="4728" spans="1:14"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11208682.602476142</v>
      </c>
      <c r="K4728" s="6">
        <f t="shared" si="4010"/>
        <v>2639240.7333333334</v>
      </c>
      <c r="L4728" s="6">
        <f t="shared" si="4011"/>
        <v>214600.9</v>
      </c>
      <c r="M4728" s="6">
        <f t="shared" si="4012"/>
        <v>14025513.300000001</v>
      </c>
      <c r="N4728" s="6">
        <f t="shared" si="4013"/>
        <v>14062524.235809479</v>
      </c>
    </row>
    <row r="4729" spans="1:14"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12492476.957677303</v>
      </c>
      <c r="K4729" s="6">
        <f t="shared" si="4010"/>
        <v>2645024.4</v>
      </c>
      <c r="L4729" s="6">
        <f t="shared" si="4011"/>
        <v>233589.53333333333</v>
      </c>
      <c r="M4729" s="6">
        <f t="shared" si="4012"/>
        <v>15335555.033333333</v>
      </c>
      <c r="N4729" s="6">
        <f t="shared" si="4013"/>
        <v>15371090.891010636</v>
      </c>
    </row>
    <row r="4730" spans="1:14"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10919032.425304828</v>
      </c>
      <c r="K4730" s="6">
        <f t="shared" si="4010"/>
        <v>2650631.6</v>
      </c>
      <c r="L4730" s="6">
        <f t="shared" si="4011"/>
        <v>218031.06666666668</v>
      </c>
      <c r="M4730" s="6">
        <f t="shared" si="4012"/>
        <v>13752370.266666668</v>
      </c>
      <c r="N4730" s="6">
        <f t="shared" si="4013"/>
        <v>13787695.091971498</v>
      </c>
    </row>
    <row r="4731" spans="1:14"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10890763.370203428</v>
      </c>
      <c r="K4731" s="6">
        <f t="shared" si="4010"/>
        <v>2651012.2666666666</v>
      </c>
      <c r="L4731" s="6">
        <f t="shared" si="4011"/>
        <v>231848</v>
      </c>
      <c r="M4731" s="6">
        <f t="shared" si="4012"/>
        <v>13739545.5</v>
      </c>
      <c r="N4731" s="6">
        <f t="shared" si="4013"/>
        <v>13773623.636870097</v>
      </c>
    </row>
    <row r="4732" spans="1:14"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11288874.404083319</v>
      </c>
      <c r="K4732" s="6">
        <f t="shared" si="4010"/>
        <v>2620593.4333333331</v>
      </c>
      <c r="L4732" s="6">
        <f t="shared" si="4011"/>
        <v>217329.7</v>
      </c>
      <c r="M4732" s="6">
        <f t="shared" si="4012"/>
        <v>14094109.6</v>
      </c>
      <c r="N4732" s="6">
        <f t="shared" si="4013"/>
        <v>14126797.537416654</v>
      </c>
    </row>
    <row r="4733" spans="1:14"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13129289.030042943</v>
      </c>
      <c r="K4733" s="6">
        <f t="shared" si="4010"/>
        <v>2596190.5333333332</v>
      </c>
      <c r="L4733" s="6">
        <f t="shared" si="4011"/>
        <v>249820.93333333332</v>
      </c>
      <c r="M4733" s="6">
        <f t="shared" si="4012"/>
        <v>15945284.199999999</v>
      </c>
      <c r="N4733" s="6">
        <f t="shared" si="4013"/>
        <v>15975300.496709609</v>
      </c>
    </row>
    <row r="4734" spans="1:14"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12716750.275418429</v>
      </c>
      <c r="K4734" s="6">
        <f t="shared" si="4010"/>
        <v>2676809.7000000002</v>
      </c>
      <c r="L4734" s="6">
        <f t="shared" si="4011"/>
        <v>255286.73333333334</v>
      </c>
      <c r="M4734" s="6">
        <f t="shared" si="4012"/>
        <v>15619465.066666666</v>
      </c>
      <c r="N4734" s="6">
        <f t="shared" si="4013"/>
        <v>15648846.708751766</v>
      </c>
    </row>
    <row r="4735" spans="1:14"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12445640.62484774</v>
      </c>
      <c r="K4735" s="6">
        <f t="shared" si="4010"/>
        <v>2671844.2333333334</v>
      </c>
      <c r="L4735" s="6">
        <f t="shared" si="4011"/>
        <v>255612.4</v>
      </c>
      <c r="M4735" s="6">
        <f t="shared" si="4012"/>
        <v>17029593.533333335</v>
      </c>
      <c r="N4735" s="6">
        <f t="shared" si="4013"/>
        <v>15373097.258181076</v>
      </c>
    </row>
    <row r="4736" spans="1:14"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13016130.650284868</v>
      </c>
      <c r="K4736" s="6">
        <f t="shared" si="4010"/>
        <v>2633541.7666666666</v>
      </c>
      <c r="L4736" s="6">
        <f t="shared" si="4011"/>
        <v>250341</v>
      </c>
      <c r="M4736" s="6">
        <f t="shared" si="4012"/>
        <v>17558170.066666666</v>
      </c>
      <c r="N4736" s="6">
        <f t="shared" si="4013"/>
        <v>15900013.416951535</v>
      </c>
    </row>
    <row r="4737" spans="1:14"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13248148.843251318</v>
      </c>
      <c r="K4737" s="6">
        <f t="shared" si="4010"/>
        <v>2604381</v>
      </c>
      <c r="L4737" s="6">
        <f t="shared" si="4011"/>
        <v>254714.6</v>
      </c>
      <c r="M4737" s="6">
        <f t="shared" si="4012"/>
        <v>17766888.966666665</v>
      </c>
      <c r="N4737" s="6">
        <f t="shared" si="4013"/>
        <v>16107244.443251321</v>
      </c>
    </row>
    <row r="4738" spans="1:14"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row>
    <row r="4739" spans="1:14"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row>
    <row r="4740" spans="1:14"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row>
    <row r="4741" spans="1:14"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row>
    <row r="4742" spans="1:14"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row>
    <row r="4743" spans="1:14"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row>
    <row r="4744" spans="1:14"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row>
    <row r="4745" spans="1:14"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row>
    <row r="4746" spans="1:14"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row>
    <row r="4747" spans="1:14"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row>
    <row r="4748" spans="1:14"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row>
    <row r="4749" spans="1:14"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row>
    <row r="4750" spans="1:14"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row>
    <row r="4751" spans="1:14"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row>
    <row r="4752" spans="1:14"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row>
    <row r="4753" spans="1:14"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row>
    <row r="4754" spans="1:14"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row>
    <row r="4755" spans="1:14"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row>
    <row r="4756" spans="1:14"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row>
    <row r="4757" spans="1:14"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row>
    <row r="4758" spans="1:14"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row>
    <row r="4759" spans="1:14" x14ac:dyDescent="0.2">
      <c r="A4759" s="29">
        <v>43899</v>
      </c>
      <c r="B4759" s="6">
        <v>28392888</v>
      </c>
      <c r="C4759" s="6">
        <v>28392888</v>
      </c>
      <c r="D4759" s="6">
        <v>2221656</v>
      </c>
      <c r="E4759" s="6">
        <v>145795</v>
      </c>
      <c r="F4759" s="6">
        <f t="shared" si="4008"/>
        <v>30760339</v>
      </c>
      <c r="G4759" s="6">
        <f t="shared" si="4009"/>
        <v>30760339</v>
      </c>
      <c r="H4759" s="6"/>
      <c r="I4759" s="6">
        <f t="shared" si="4007"/>
        <v>15342903.733333332</v>
      </c>
      <c r="J4759" s="6">
        <f t="shared" si="4014"/>
        <v>13673703.531811923</v>
      </c>
      <c r="K4759" s="6">
        <f t="shared" si="4015"/>
        <v>2425547.1</v>
      </c>
      <c r="L4759" s="6">
        <f t="shared" si="4016"/>
        <v>227586.86666666667</v>
      </c>
      <c r="M4759" s="6">
        <f t="shared" si="4017"/>
        <v>17996037.699999999</v>
      </c>
      <c r="N4759" s="6">
        <f t="shared" si="4018"/>
        <v>16326837.49847859</v>
      </c>
    </row>
    <row r="4760" spans="1:14"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14135345.598478589</v>
      </c>
      <c r="K4760" s="6">
        <f t="shared" si="4015"/>
        <v>2441120.8666666667</v>
      </c>
      <c r="L4760" s="6">
        <f t="shared" si="4016"/>
        <v>213358.83333333334</v>
      </c>
      <c r="M4760" s="6">
        <f t="shared" si="4017"/>
        <v>18459025.5</v>
      </c>
      <c r="N4760" s="6">
        <f t="shared" si="4018"/>
        <v>16789825.298478588</v>
      </c>
    </row>
    <row r="4761" spans="1:14"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13168155.29015776</v>
      </c>
      <c r="K4761" s="6">
        <f t="shared" si="4015"/>
        <v>2465756.1</v>
      </c>
      <c r="L4761" s="6">
        <f t="shared" si="4016"/>
        <v>189205.3</v>
      </c>
      <c r="M4761" s="6">
        <f t="shared" si="4017"/>
        <v>17494066.666666668</v>
      </c>
      <c r="N4761" s="6">
        <f t="shared" si="4018"/>
        <v>15823116.69015776</v>
      </c>
    </row>
    <row r="4762" spans="1:14"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13066658.031537572</v>
      </c>
      <c r="K4762" s="6">
        <f t="shared" si="4015"/>
        <v>2499274.4666666668</v>
      </c>
      <c r="L4762" s="6">
        <f t="shared" si="4016"/>
        <v>225369.33333333334</v>
      </c>
      <c r="M4762" s="6">
        <f t="shared" si="4017"/>
        <v>17464405.333333332</v>
      </c>
      <c r="N4762" s="6">
        <f t="shared" si="4018"/>
        <v>15791301.831537573</v>
      </c>
    </row>
    <row r="4763" spans="1:14"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13527360.253160195</v>
      </c>
      <c r="K4763" s="6">
        <f t="shared" si="4015"/>
        <v>2527449.1</v>
      </c>
      <c r="L4763" s="6">
        <f t="shared" si="4016"/>
        <v>230499.63333333333</v>
      </c>
      <c r="M4763" s="6">
        <f t="shared" si="4017"/>
        <v>17959174.433333334</v>
      </c>
      <c r="N4763" s="6">
        <f t="shared" si="4018"/>
        <v>16285308.986493528</v>
      </c>
    </row>
    <row r="4764" spans="1:14"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14134245.455742149</v>
      </c>
      <c r="K4764" s="6">
        <f t="shared" si="4015"/>
        <v>2475293.6666666665</v>
      </c>
      <c r="L4764" s="6">
        <f t="shared" si="4016"/>
        <v>233222.63333333333</v>
      </c>
      <c r="M4764" s="6">
        <f t="shared" si="4017"/>
        <v>18517933.399999999</v>
      </c>
      <c r="N4764" s="6">
        <f t="shared" si="4018"/>
        <v>16842761.755742148</v>
      </c>
    </row>
    <row r="4765" spans="1:14"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13209624.610807652</v>
      </c>
      <c r="K4765" s="6">
        <f t="shared" si="4015"/>
        <v>2471422.8666666667</v>
      </c>
      <c r="L4765" s="6">
        <f t="shared" si="4016"/>
        <v>242759.93333333332</v>
      </c>
      <c r="M4765" s="6">
        <f t="shared" si="4017"/>
        <v>15914600.166666666</v>
      </c>
      <c r="N4765" s="6">
        <f t="shared" si="4018"/>
        <v>15923807.410807651</v>
      </c>
    </row>
    <row r="4766" spans="1:14"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13221267.544140985</v>
      </c>
      <c r="K4766" s="6">
        <f t="shared" si="4015"/>
        <v>2518232.7666666666</v>
      </c>
      <c r="L4766" s="6">
        <f t="shared" si="4016"/>
        <v>226919.46666666667</v>
      </c>
      <c r="M4766" s="6">
        <f t="shared" si="4017"/>
        <v>15957212.533333333</v>
      </c>
      <c r="N4766" s="6">
        <f t="shared" si="4018"/>
        <v>15966419.777474318</v>
      </c>
    </row>
    <row r="4767" spans="1:14"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13202946.244140984</v>
      </c>
      <c r="K4767" s="6">
        <f t="shared" si="4015"/>
        <v>2530951.8333333335</v>
      </c>
      <c r="L4767" s="6">
        <f t="shared" si="4016"/>
        <v>416536.6</v>
      </c>
      <c r="M4767" s="6">
        <f t="shared" si="4017"/>
        <v>16141227.433333334</v>
      </c>
      <c r="N4767" s="6">
        <f t="shared" si="4018"/>
        <v>16150434.677474318</v>
      </c>
    </row>
    <row r="4768" spans="1:14"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12073267.881433133</v>
      </c>
      <c r="K4768" s="6">
        <f t="shared" si="4015"/>
        <v>2545653.0666666669</v>
      </c>
      <c r="L4768" s="6">
        <f t="shared" si="4016"/>
        <v>407125.03333333333</v>
      </c>
      <c r="M4768" s="6">
        <f t="shared" si="4017"/>
        <v>15016986.1</v>
      </c>
      <c r="N4768" s="6">
        <f t="shared" si="4018"/>
        <v>15026045.981433133</v>
      </c>
    </row>
    <row r="4769" spans="1:14"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12965798.606673092</v>
      </c>
      <c r="K4769" s="6">
        <f t="shared" si="4015"/>
        <v>2548813.6666666665</v>
      </c>
      <c r="L4769" s="6">
        <f t="shared" si="4016"/>
        <v>432226.23333333334</v>
      </c>
      <c r="M4769" s="6">
        <f t="shared" si="4017"/>
        <v>15940164.633333333</v>
      </c>
      <c r="N4769" s="6">
        <f t="shared" si="4018"/>
        <v>15946838.506673092</v>
      </c>
    </row>
    <row r="4770" spans="1:14"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11233227.209975766</v>
      </c>
      <c r="K4770" s="6">
        <f t="shared" si="4015"/>
        <v>2573461.4666666668</v>
      </c>
      <c r="L4770" s="6">
        <f t="shared" si="4016"/>
        <v>463218.06666666665</v>
      </c>
      <c r="M4770" s="6">
        <f t="shared" si="4017"/>
        <v>14265008.333333334</v>
      </c>
      <c r="N4770" s="6">
        <f t="shared" si="4018"/>
        <v>14269906.743309099</v>
      </c>
    </row>
    <row r="4771" spans="1:14"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12736737.284949776</v>
      </c>
      <c r="K4771" s="6">
        <f t="shared" si="4015"/>
        <v>2559015.3333333335</v>
      </c>
      <c r="L4771" s="6">
        <f t="shared" si="4016"/>
        <v>453205.83333333331</v>
      </c>
      <c r="M4771" s="6">
        <f t="shared" si="4017"/>
        <v>15734293.533333333</v>
      </c>
      <c r="N4771" s="6">
        <f t="shared" si="4018"/>
        <v>15748958.451616442</v>
      </c>
    </row>
    <row r="4772" spans="1:14"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12164060.731426945</v>
      </c>
      <c r="K4772" s="6">
        <f t="shared" si="4015"/>
        <v>2568185.6333333333</v>
      </c>
      <c r="L4772" s="6">
        <f t="shared" si="4016"/>
        <v>409782.6</v>
      </c>
      <c r="M4772" s="6">
        <f t="shared" si="4017"/>
        <v>15131732.199999999</v>
      </c>
      <c r="N4772" s="6">
        <f t="shared" si="4018"/>
        <v>15142028.964760277</v>
      </c>
    </row>
    <row r="4773" spans="1:14"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12739550.593278293</v>
      </c>
      <c r="K4773" s="6">
        <f t="shared" si="4015"/>
        <v>2573045.7000000002</v>
      </c>
      <c r="L4773" s="6">
        <f t="shared" si="4016"/>
        <v>416771.03333333333</v>
      </c>
      <c r="M4773" s="6">
        <f t="shared" si="4017"/>
        <v>15722858</v>
      </c>
      <c r="N4773" s="6">
        <f t="shared" si="4018"/>
        <v>15729367.326611627</v>
      </c>
    </row>
    <row r="4774" spans="1:14"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13007806.312744664</v>
      </c>
      <c r="K4774" s="6">
        <f t="shared" si="4015"/>
        <v>2593946.2666666666</v>
      </c>
      <c r="L4774" s="6">
        <f t="shared" si="4016"/>
        <v>435341.83333333331</v>
      </c>
      <c r="M4774" s="6">
        <f t="shared" si="4017"/>
        <v>16032508.266666668</v>
      </c>
      <c r="N4774" s="6">
        <f t="shared" si="4018"/>
        <v>16037094.412744664</v>
      </c>
    </row>
    <row r="4775" spans="1:14"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12515412.036354968</v>
      </c>
      <c r="K4775" s="6">
        <f t="shared" si="4015"/>
        <v>2631850.4333333331</v>
      </c>
      <c r="L4775" s="6">
        <f t="shared" si="4016"/>
        <v>438339.86666666664</v>
      </c>
      <c r="M4775" s="6">
        <f t="shared" si="4017"/>
        <v>15582507.866666667</v>
      </c>
      <c r="N4775" s="6">
        <f t="shared" si="4018"/>
        <v>15585602.336354969</v>
      </c>
    </row>
    <row r="4776" spans="1:14"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12710194.870580619</v>
      </c>
      <c r="K4776" s="6">
        <f t="shared" si="4015"/>
        <v>2628993.3333333335</v>
      </c>
      <c r="L4776" s="6">
        <f t="shared" si="4016"/>
        <v>446594.93333333335</v>
      </c>
      <c r="M4776" s="6">
        <f t="shared" si="4017"/>
        <v>15783709.533333333</v>
      </c>
      <c r="N4776" s="6">
        <f t="shared" si="4018"/>
        <v>15785783.137247287</v>
      </c>
    </row>
    <row r="4777" spans="1:14"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12036718.634320881</v>
      </c>
      <c r="K4777" s="6">
        <f t="shared" si="4015"/>
        <v>2671650.2666666666</v>
      </c>
      <c r="L4777" s="6">
        <f t="shared" si="4016"/>
        <v>456941.3</v>
      </c>
      <c r="M4777" s="6">
        <f t="shared" si="4017"/>
        <v>15163339.566666666</v>
      </c>
      <c r="N4777" s="6">
        <f t="shared" si="4018"/>
        <v>15165310.200987548</v>
      </c>
    </row>
    <row r="4778" spans="1:14"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11117263.374065081</v>
      </c>
      <c r="K4778" s="6">
        <f t="shared" si="4015"/>
        <v>2675107.2666666666</v>
      </c>
      <c r="L4778" s="6">
        <f t="shared" si="4016"/>
        <v>468689</v>
      </c>
      <c r="M4778" s="6">
        <f t="shared" si="4017"/>
        <v>14259622.733333332</v>
      </c>
      <c r="N4778" s="6">
        <f t="shared" si="4018"/>
        <v>14261059.640731748</v>
      </c>
    </row>
    <row r="4779" spans="1:14"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10525344.666666666</v>
      </c>
      <c r="K4779" s="6">
        <f t="shared" si="4015"/>
        <v>2721331.9666666668</v>
      </c>
      <c r="L4779" s="6">
        <f t="shared" si="4016"/>
        <v>474671.26666666666</v>
      </c>
      <c r="M4779" s="6">
        <f t="shared" si="4017"/>
        <v>13721347.9</v>
      </c>
      <c r="N4779" s="6">
        <f t="shared" si="4018"/>
        <v>13721347.9</v>
      </c>
    </row>
    <row r="4780" spans="1:14"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10964471.199999999</v>
      </c>
      <c r="K4780" s="6">
        <f t="shared" si="4015"/>
        <v>2726142.5333333332</v>
      </c>
      <c r="L4780" s="6">
        <f t="shared" si="4016"/>
        <v>469631.4</v>
      </c>
      <c r="M4780" s="6">
        <f t="shared" si="4017"/>
        <v>14160245.133333333</v>
      </c>
      <c r="N4780" s="6">
        <f t="shared" si="4018"/>
        <v>14160245.133333333</v>
      </c>
    </row>
    <row r="4781" spans="1:14"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11009917.966666667</v>
      </c>
      <c r="K4781" s="6">
        <f t="shared" si="4015"/>
        <v>2703348.5333333332</v>
      </c>
      <c r="L4781" s="6">
        <f t="shared" si="4016"/>
        <v>518517.26666666666</v>
      </c>
      <c r="M4781" s="6">
        <f t="shared" si="4017"/>
        <v>14231783.766666668</v>
      </c>
      <c r="N4781" s="6">
        <f t="shared" si="4018"/>
        <v>14231783.766666668</v>
      </c>
    </row>
    <row r="4782" spans="1:14" x14ac:dyDescent="0.2">
      <c r="A4782" s="19">
        <v>43922</v>
      </c>
      <c r="B4782" s="20">
        <v>19432931</v>
      </c>
      <c r="C4782" s="20">
        <v>19432931</v>
      </c>
      <c r="D4782" s="20">
        <v>3001797</v>
      </c>
      <c r="E4782" s="20">
        <v>658790</v>
      </c>
      <c r="F4782" s="20">
        <f t="shared" si="4008"/>
        <v>23093518</v>
      </c>
      <c r="G4782" s="20">
        <f t="shared" si="4009"/>
        <v>23093518</v>
      </c>
      <c r="H4782" s="20"/>
      <c r="I4782" s="20">
        <f t="shared" si="4019"/>
        <v>11047349.233333332</v>
      </c>
      <c r="J4782" s="20">
        <f t="shared" si="4014"/>
        <v>11047349.233333332</v>
      </c>
      <c r="K4782" s="20">
        <f t="shared" ref="K4782" si="4020">AVERAGE(D4753:D4782)</f>
        <v>2655437.0666666669</v>
      </c>
      <c r="L4782" s="20">
        <f t="shared" ref="L4782" si="4021">AVERAGE(E4753:E4782)</f>
        <v>526330.4</v>
      </c>
      <c r="M4782" s="20">
        <f t="shared" ref="M4782" si="4022">AVERAGE(F4753:F4782)</f>
        <v>14229116.699999999</v>
      </c>
      <c r="N4782" s="20">
        <f t="shared" ref="N4782" si="4023">AVERAGE(G4753:G4782)</f>
        <v>14229116.699999999</v>
      </c>
    </row>
    <row r="4783" spans="1:14" x14ac:dyDescent="0.2">
      <c r="A4783" s="29">
        <v>43923</v>
      </c>
      <c r="B4783" s="6">
        <v>25860755</v>
      </c>
      <c r="C4783" s="6">
        <v>25860755</v>
      </c>
      <c r="D4783" s="6">
        <v>2743560</v>
      </c>
      <c r="E4783" s="6">
        <v>451708</v>
      </c>
      <c r="F4783" s="6">
        <f t="shared" si="4008"/>
        <v>29056023</v>
      </c>
      <c r="G4783" s="6">
        <f t="shared" si="4009"/>
        <v>29056023</v>
      </c>
      <c r="H4783" s="6"/>
      <c r="I4783" s="6">
        <f t="shared" si="4019"/>
        <v>11227762.300000001</v>
      </c>
      <c r="J4783" s="6">
        <f t="shared" si="4014"/>
        <v>11227762.300000001</v>
      </c>
      <c r="K4783" s="6">
        <f t="shared" ref="K4783:K4811" si="4024">AVERAGE(D4754:D4783)</f>
        <v>2607866.9</v>
      </c>
      <c r="L4783" s="6">
        <f t="shared" ref="L4783:L4811" si="4025">AVERAGE(E4754:E4783)</f>
        <v>500647.73333333334</v>
      </c>
      <c r="M4783" s="6">
        <f t="shared" ref="M4783:M4811" si="4026">AVERAGE(F4754:F4783)</f>
        <v>14336276.933333334</v>
      </c>
      <c r="N4783" s="6">
        <f t="shared" ref="N4783:N4811" si="4027">AVERAGE(G4754:G4783)</f>
        <v>14336276.933333334</v>
      </c>
    </row>
    <row r="4784" spans="1:14" x14ac:dyDescent="0.2">
      <c r="A4784" s="29">
        <v>43924</v>
      </c>
      <c r="B4784" s="6">
        <v>19507792</v>
      </c>
      <c r="C4784" s="6">
        <v>12173689.905232001</v>
      </c>
      <c r="D4784" s="6">
        <v>1908417</v>
      </c>
      <c r="E4784" s="6">
        <v>657013</v>
      </c>
      <c r="F4784" s="6">
        <f t="shared" si="4008"/>
        <v>22073222</v>
      </c>
      <c r="G4784" s="6">
        <f t="shared" si="4009"/>
        <v>14739119.905232001</v>
      </c>
      <c r="H4784" s="6"/>
      <c r="I4784" s="6">
        <f t="shared" si="4019"/>
        <v>12066886.733333332</v>
      </c>
      <c r="J4784" s="6">
        <f t="shared" si="4014"/>
        <v>11822416.663507733</v>
      </c>
      <c r="K4784" s="6">
        <f t="shared" si="4024"/>
        <v>2446745.5333333332</v>
      </c>
      <c r="L4784" s="6">
        <f t="shared" si="4025"/>
        <v>500777.73333333334</v>
      </c>
      <c r="M4784" s="6">
        <f t="shared" si="4026"/>
        <v>15014410</v>
      </c>
      <c r="N4784" s="6">
        <f t="shared" si="4027"/>
        <v>14769939.930174401</v>
      </c>
    </row>
    <row r="4785" spans="1:14" x14ac:dyDescent="0.2">
      <c r="A4785" s="29">
        <v>43925</v>
      </c>
      <c r="B4785" s="6">
        <v>3924950</v>
      </c>
      <c r="C4785" s="6">
        <v>3924950</v>
      </c>
      <c r="D4785" s="6">
        <v>1048633</v>
      </c>
      <c r="E4785" s="6">
        <v>-379321</v>
      </c>
      <c r="F4785" s="6">
        <f t="shared" ref="F4785:F4811" si="4028">SUM(B4785+D4785+E4785)</f>
        <v>4594262</v>
      </c>
      <c r="G4785" s="6">
        <f t="shared" ref="G4785:G4811" si="4029">SUM(C4785:E4785)</f>
        <v>4594262</v>
      </c>
      <c r="H4785" s="6"/>
      <c r="I4785" s="6">
        <f t="shared" si="4019"/>
        <v>11626291.566666666</v>
      </c>
      <c r="J4785" s="6">
        <f t="shared" si="4014"/>
        <v>11381821.496841067</v>
      </c>
      <c r="K4785" s="6">
        <f t="shared" si="4024"/>
        <v>2278366.4666666668</v>
      </c>
      <c r="L4785" s="6">
        <f t="shared" si="4025"/>
        <v>463501.23333333334</v>
      </c>
      <c r="M4785" s="6">
        <f t="shared" si="4026"/>
        <v>14368159.266666668</v>
      </c>
      <c r="N4785" s="6">
        <f t="shared" si="4027"/>
        <v>14123689.196841067</v>
      </c>
    </row>
    <row r="4786" spans="1:14" x14ac:dyDescent="0.2">
      <c r="A4786" s="29">
        <v>43926</v>
      </c>
      <c r="B4786" s="6">
        <v>25772150</v>
      </c>
      <c r="C4786" s="6">
        <v>18438047.905232001</v>
      </c>
      <c r="D4786" s="6">
        <v>992200</v>
      </c>
      <c r="E4786" s="6">
        <v>406533</v>
      </c>
      <c r="F4786" s="6">
        <f t="shared" si="4028"/>
        <v>27170883</v>
      </c>
      <c r="G4786" s="6">
        <f t="shared" si="4029"/>
        <v>19836780.905232001</v>
      </c>
      <c r="H4786" s="6"/>
      <c r="I4786" s="6">
        <f t="shared" si="4019"/>
        <v>11489069.466666667</v>
      </c>
      <c r="J4786" s="6">
        <f t="shared" si="4014"/>
        <v>11000129.327015467</v>
      </c>
      <c r="K4786" s="6">
        <f t="shared" si="4024"/>
        <v>2165328.4</v>
      </c>
      <c r="L4786" s="6">
        <f t="shared" si="4025"/>
        <v>450292.7</v>
      </c>
      <c r="M4786" s="6">
        <f t="shared" si="4026"/>
        <v>14104690.566666666</v>
      </c>
      <c r="N4786" s="6">
        <f t="shared" si="4027"/>
        <v>13615750.427015467</v>
      </c>
    </row>
    <row r="4787" spans="1:14" x14ac:dyDescent="0.2">
      <c r="A4787" s="29">
        <v>43927</v>
      </c>
      <c r="B4787" s="6">
        <v>-20004545</v>
      </c>
      <c r="C4787" s="6">
        <v>-20004545</v>
      </c>
      <c r="D4787" s="6">
        <v>1678194</v>
      </c>
      <c r="E4787" s="6">
        <v>339762</v>
      </c>
      <c r="F4787" s="6">
        <f t="shared" si="4028"/>
        <v>-17986589</v>
      </c>
      <c r="G4787" s="6">
        <f t="shared" si="4029"/>
        <v>-17986589</v>
      </c>
      <c r="H4787" s="6"/>
      <c r="I4787" s="6">
        <f t="shared" si="4019"/>
        <v>9564924.6999999993</v>
      </c>
      <c r="J4787" s="6">
        <f t="shared" si="4014"/>
        <v>9075984.5603488013</v>
      </c>
      <c r="K4787" s="6">
        <f t="shared" si="4024"/>
        <v>2157999.5</v>
      </c>
      <c r="L4787" s="6">
        <f t="shared" si="4025"/>
        <v>465803.83333333331</v>
      </c>
      <c r="M4787" s="6">
        <f t="shared" si="4026"/>
        <v>12188728.033333333</v>
      </c>
      <c r="N4787" s="6">
        <f t="shared" si="4027"/>
        <v>11699787.893682133</v>
      </c>
    </row>
    <row r="4788" spans="1:14" x14ac:dyDescent="0.2">
      <c r="A4788" s="29">
        <v>43928</v>
      </c>
      <c r="B4788" s="6">
        <v>14834471</v>
      </c>
      <c r="C4788" s="6">
        <v>14834471</v>
      </c>
      <c r="D4788" s="6">
        <v>2190242</v>
      </c>
      <c r="E4788" s="6">
        <v>608111</v>
      </c>
      <c r="F4788" s="6">
        <f t="shared" si="4028"/>
        <v>17632824</v>
      </c>
      <c r="G4788" s="6">
        <f t="shared" si="4029"/>
        <v>17632824</v>
      </c>
      <c r="H4788" s="6"/>
      <c r="I4788" s="6">
        <f t="shared" si="4019"/>
        <v>10523749.566666666</v>
      </c>
      <c r="J4788" s="6">
        <f t="shared" si="4014"/>
        <v>10034809.427015467</v>
      </c>
      <c r="K4788" s="6">
        <f t="shared" si="4024"/>
        <v>2143876.2333333334</v>
      </c>
      <c r="L4788" s="6">
        <f t="shared" si="4025"/>
        <v>490452.8</v>
      </c>
      <c r="M4788" s="6">
        <f t="shared" si="4026"/>
        <v>13158078.6</v>
      </c>
      <c r="N4788" s="6">
        <f t="shared" si="4027"/>
        <v>12669138.460348802</v>
      </c>
    </row>
    <row r="4789" spans="1:14" x14ac:dyDescent="0.2">
      <c r="A4789" s="29">
        <v>43929</v>
      </c>
      <c r="B4789" s="6">
        <v>8381738</v>
      </c>
      <c r="C4789" s="6">
        <v>8381738</v>
      </c>
      <c r="D4789" s="6">
        <v>2309473</v>
      </c>
      <c r="E4789" s="6">
        <v>222577</v>
      </c>
      <c r="F4789" s="6">
        <f t="shared" si="4028"/>
        <v>10913788</v>
      </c>
      <c r="G4789" s="6">
        <f t="shared" si="4029"/>
        <v>10913788</v>
      </c>
      <c r="H4789" s="6"/>
      <c r="I4789" s="6">
        <f t="shared" si="4019"/>
        <v>9856711.2333333325</v>
      </c>
      <c r="J4789" s="6">
        <f t="shared" si="4014"/>
        <v>9367771.0936821345</v>
      </c>
      <c r="K4789" s="6">
        <f t="shared" si="4024"/>
        <v>2146803.4666666668</v>
      </c>
      <c r="L4789" s="6">
        <f t="shared" si="4025"/>
        <v>493012.2</v>
      </c>
      <c r="M4789" s="6">
        <f t="shared" si="4026"/>
        <v>12496526.9</v>
      </c>
      <c r="N4789" s="6">
        <f t="shared" si="4027"/>
        <v>12007586.760348801</v>
      </c>
    </row>
    <row r="4790" spans="1:14" x14ac:dyDescent="0.2">
      <c r="A4790" s="29">
        <v>43930</v>
      </c>
      <c r="B4790" s="6">
        <v>12745122</v>
      </c>
      <c r="C4790" s="6">
        <v>12745122</v>
      </c>
      <c r="D4790" s="6">
        <v>3275041</v>
      </c>
      <c r="E4790" s="6">
        <v>-87687</v>
      </c>
      <c r="F4790" s="6">
        <f t="shared" si="4028"/>
        <v>15932476</v>
      </c>
      <c r="G4790" s="6">
        <f t="shared" si="4029"/>
        <v>15932476</v>
      </c>
      <c r="H4790" s="6"/>
      <c r="I4790" s="6">
        <f t="shared" si="4019"/>
        <v>10378929.6</v>
      </c>
      <c r="J4790" s="6">
        <f t="shared" si="4014"/>
        <v>9889989.4603488017</v>
      </c>
      <c r="K4790" s="6">
        <f t="shared" si="4024"/>
        <v>2176168.5333333332</v>
      </c>
      <c r="L4790" s="6">
        <f t="shared" si="4025"/>
        <v>510032.13333333336</v>
      </c>
      <c r="M4790" s="6">
        <f t="shared" si="4026"/>
        <v>13065130.266666668</v>
      </c>
      <c r="N4790" s="6">
        <f t="shared" si="4027"/>
        <v>12576190.127015468</v>
      </c>
    </row>
    <row r="4791" spans="1:14" x14ac:dyDescent="0.2">
      <c r="A4791" s="29">
        <v>43931</v>
      </c>
      <c r="B4791" s="6">
        <v>10986865</v>
      </c>
      <c r="C4791" s="6">
        <v>10986865</v>
      </c>
      <c r="D4791" s="6">
        <v>3687440</v>
      </c>
      <c r="E4791" s="6">
        <v>-142744</v>
      </c>
      <c r="F4791" s="6">
        <f t="shared" si="4028"/>
        <v>14531561</v>
      </c>
      <c r="G4791" s="6">
        <f t="shared" si="4029"/>
        <v>14531561</v>
      </c>
      <c r="H4791" s="6"/>
      <c r="I4791" s="6">
        <f t="shared" si="4019"/>
        <v>11546751.6</v>
      </c>
      <c r="J4791" s="6">
        <f t="shared" si="4014"/>
        <v>11057811.460348802</v>
      </c>
      <c r="K4791" s="6">
        <f t="shared" si="4024"/>
        <v>2216844.9333333331</v>
      </c>
      <c r="L4791" s="6">
        <f t="shared" si="4025"/>
        <v>515211.43333333335</v>
      </c>
      <c r="M4791" s="6">
        <f t="shared" si="4026"/>
        <v>14278807.966666667</v>
      </c>
      <c r="N4791" s="6">
        <f t="shared" si="4027"/>
        <v>13789867.827015467</v>
      </c>
    </row>
    <row r="4792" spans="1:14" x14ac:dyDescent="0.2">
      <c r="A4792" s="29">
        <v>43932</v>
      </c>
      <c r="B4792" s="6">
        <v>2676805</v>
      </c>
      <c r="C4792" s="6">
        <v>2676805</v>
      </c>
      <c r="D4792" s="6">
        <v>4451200</v>
      </c>
      <c r="E4792" s="6">
        <v>-8277</v>
      </c>
      <c r="F4792" s="6">
        <f t="shared" si="4028"/>
        <v>7119728</v>
      </c>
      <c r="G4792" s="6">
        <f t="shared" si="4029"/>
        <v>7119728</v>
      </c>
      <c r="H4792" s="6"/>
      <c r="I4792" s="6">
        <f t="shared" si="4019"/>
        <v>11275196.133333333</v>
      </c>
      <c r="J4792" s="6">
        <f t="shared" si="4014"/>
        <v>10786255.993682135</v>
      </c>
      <c r="K4792" s="6">
        <f t="shared" si="4024"/>
        <v>2277001.3333333335</v>
      </c>
      <c r="L4792" s="6">
        <f t="shared" si="4025"/>
        <v>471406.56666666665</v>
      </c>
      <c r="M4792" s="6">
        <f t="shared" si="4026"/>
        <v>14023604.033333333</v>
      </c>
      <c r="N4792" s="6">
        <f t="shared" si="4027"/>
        <v>13534663.893682133</v>
      </c>
    </row>
    <row r="4793" spans="1:14" x14ac:dyDescent="0.2">
      <c r="A4793" s="29">
        <v>43933</v>
      </c>
      <c r="B4793" s="6">
        <v>-24509561</v>
      </c>
      <c r="C4793" s="6">
        <v>-24509561</v>
      </c>
      <c r="D4793" s="6">
        <v>4716180</v>
      </c>
      <c r="E4793" s="6">
        <v>-381882</v>
      </c>
      <c r="F4793" s="6">
        <f t="shared" si="4028"/>
        <v>-20175263</v>
      </c>
      <c r="G4793" s="6">
        <f t="shared" si="4029"/>
        <v>-20175263</v>
      </c>
      <c r="H4793" s="6"/>
      <c r="I4793" s="6">
        <f t="shared" si="4019"/>
        <v>9502949.6999999993</v>
      </c>
      <c r="J4793" s="6">
        <f t="shared" si="4014"/>
        <v>9014009.5603488013</v>
      </c>
      <c r="K4793" s="6">
        <f t="shared" si="4024"/>
        <v>2350714.2666666666</v>
      </c>
      <c r="L4793" s="6">
        <f t="shared" si="4025"/>
        <v>443575.86666666664</v>
      </c>
      <c r="M4793" s="6">
        <f t="shared" si="4026"/>
        <v>12297239.833333334</v>
      </c>
      <c r="N4793" s="6">
        <f t="shared" si="4027"/>
        <v>11808299.693682134</v>
      </c>
    </row>
    <row r="4794" spans="1:14" x14ac:dyDescent="0.2">
      <c r="A4794" s="29">
        <v>43934</v>
      </c>
      <c r="B4794" s="6">
        <v>-4707898</v>
      </c>
      <c r="C4794" s="6">
        <v>-4707898</v>
      </c>
      <c r="D4794" s="6">
        <v>5249762</v>
      </c>
      <c r="E4794" s="6">
        <v>-213034</v>
      </c>
      <c r="F4794" s="6">
        <f t="shared" si="4028"/>
        <v>328830</v>
      </c>
      <c r="G4794" s="6">
        <f t="shared" si="4029"/>
        <v>328830</v>
      </c>
      <c r="H4794" s="6"/>
      <c r="I4794" s="6">
        <f t="shared" si="4019"/>
        <v>8477415.0666666664</v>
      </c>
      <c r="J4794" s="6">
        <f t="shared" si="4014"/>
        <v>7988474.9270154675</v>
      </c>
      <c r="K4794" s="6">
        <f t="shared" si="4024"/>
        <v>2443191.1333333333</v>
      </c>
      <c r="L4794" s="6">
        <f t="shared" si="4025"/>
        <v>420492.26666666666</v>
      </c>
      <c r="M4794" s="6">
        <f t="shared" si="4026"/>
        <v>11341098.466666667</v>
      </c>
      <c r="N4794" s="6">
        <f t="shared" si="4027"/>
        <v>10852158.327015467</v>
      </c>
    </row>
    <row r="4795" spans="1:14" x14ac:dyDescent="0.2">
      <c r="A4795" s="29">
        <v>43935</v>
      </c>
      <c r="B4795" s="6">
        <v>-739736</v>
      </c>
      <c r="C4795" s="6">
        <v>-739736</v>
      </c>
      <c r="D4795" s="6">
        <v>6377029</v>
      </c>
      <c r="E4795" s="6">
        <v>61750</v>
      </c>
      <c r="F4795" s="6">
        <f t="shared" si="4028"/>
        <v>5699043</v>
      </c>
      <c r="G4795" s="6">
        <f t="shared" si="4029"/>
        <v>5699043</v>
      </c>
      <c r="H4795" s="6"/>
      <c r="I4795" s="6">
        <f t="shared" si="4019"/>
        <v>8633363.6999999993</v>
      </c>
      <c r="J4795" s="6">
        <f t="shared" si="4014"/>
        <v>8144423.5603488004</v>
      </c>
      <c r="K4795" s="6">
        <f t="shared" si="4024"/>
        <v>2578109.0333333332</v>
      </c>
      <c r="L4795" s="6">
        <f t="shared" si="4025"/>
        <v>403358.16666666669</v>
      </c>
      <c r="M4795" s="6">
        <f t="shared" si="4026"/>
        <v>11614830.9</v>
      </c>
      <c r="N4795" s="6">
        <f t="shared" si="4027"/>
        <v>11125890.760348801</v>
      </c>
    </row>
    <row r="4796" spans="1:14" x14ac:dyDescent="0.2">
      <c r="A4796" s="29">
        <v>43936</v>
      </c>
      <c r="B4796" s="6">
        <v>8293979</v>
      </c>
      <c r="C4796" s="6">
        <v>8293979</v>
      </c>
      <c r="D4796" s="6">
        <v>5132959</v>
      </c>
      <c r="E4796" s="6">
        <v>113122</v>
      </c>
      <c r="F4796" s="6">
        <f t="shared" si="4028"/>
        <v>13540060</v>
      </c>
      <c r="G4796" s="6">
        <f t="shared" si="4029"/>
        <v>13540060</v>
      </c>
      <c r="H4796" s="6"/>
      <c r="I4796" s="6">
        <f t="shared" si="4019"/>
        <v>7994492.0999999996</v>
      </c>
      <c r="J4796" s="6">
        <f t="shared" si="4014"/>
        <v>7505551.9603488008</v>
      </c>
      <c r="K4796" s="6">
        <f t="shared" si="4024"/>
        <v>2658737.9666666668</v>
      </c>
      <c r="L4796" s="6">
        <f t="shared" si="4025"/>
        <v>405713.33333333331</v>
      </c>
      <c r="M4796" s="6">
        <f t="shared" si="4026"/>
        <v>11058943.4</v>
      </c>
      <c r="N4796" s="6">
        <f t="shared" si="4027"/>
        <v>10570003.260348801</v>
      </c>
    </row>
    <row r="4797" spans="1:14" x14ac:dyDescent="0.2">
      <c r="A4797" s="29">
        <v>43937</v>
      </c>
      <c r="B4797" s="6">
        <v>40401</v>
      </c>
      <c r="C4797" s="6">
        <v>40401</v>
      </c>
      <c r="D4797" s="6">
        <v>6108767</v>
      </c>
      <c r="E4797" s="6">
        <v>-80627</v>
      </c>
      <c r="F4797" s="6">
        <f t="shared" si="4028"/>
        <v>6068541</v>
      </c>
      <c r="G4797" s="6">
        <f t="shared" si="4029"/>
        <v>6068541</v>
      </c>
      <c r="H4797" s="6"/>
      <c r="I4797" s="6">
        <f t="shared" si="4019"/>
        <v>8371850.5999999996</v>
      </c>
      <c r="J4797" s="6">
        <f t="shared" si="4014"/>
        <v>7882910.4603488008</v>
      </c>
      <c r="K4797" s="6">
        <f t="shared" si="4024"/>
        <v>2803350</v>
      </c>
      <c r="L4797" s="6">
        <f>AVERAGE(E4768:E4797)</f>
        <v>222789.5</v>
      </c>
      <c r="M4797" s="6">
        <f t="shared" si="4026"/>
        <v>11397990.1</v>
      </c>
      <c r="N4797" s="6">
        <f t="shared" si="4027"/>
        <v>10909049.960348802</v>
      </c>
    </row>
    <row r="4798" spans="1:14" x14ac:dyDescent="0.2">
      <c r="A4798" s="29">
        <v>43938</v>
      </c>
      <c r="B4798" s="6">
        <v>-7217329</v>
      </c>
      <c r="C4798" s="6">
        <v>3890761</v>
      </c>
      <c r="D4798" s="6">
        <v>7815736</v>
      </c>
      <c r="E4798" s="6">
        <v>267068</v>
      </c>
      <c r="F4798" s="6">
        <f t="shared" si="4028"/>
        <v>865475</v>
      </c>
      <c r="G4798" s="6">
        <f t="shared" si="4029"/>
        <v>11973565</v>
      </c>
      <c r="H4798" s="6"/>
      <c r="I4798" s="6">
        <f t="shared" si="4019"/>
        <v>8495304.666666666</v>
      </c>
      <c r="J4798" s="6">
        <f t="shared" si="4014"/>
        <v>8376634.1936821342</v>
      </c>
      <c r="K4798" s="6">
        <f t="shared" si="4024"/>
        <v>3008161.7333333334</v>
      </c>
      <c r="L4798" s="6">
        <f t="shared" si="4025"/>
        <v>213487.63333333333</v>
      </c>
      <c r="M4798" s="6">
        <f t="shared" si="4026"/>
        <v>11716954.033333333</v>
      </c>
      <c r="N4798" s="6">
        <f t="shared" si="4027"/>
        <v>11598283.560348801</v>
      </c>
    </row>
    <row r="4799" spans="1:14" x14ac:dyDescent="0.2">
      <c r="A4799" s="29">
        <v>43939</v>
      </c>
      <c r="B4799" s="6">
        <v>-18163091</v>
      </c>
      <c r="C4799" s="6">
        <v>-10350677</v>
      </c>
      <c r="D4799" s="6">
        <v>6147944</v>
      </c>
      <c r="E4799" s="6">
        <v>291421</v>
      </c>
      <c r="F4799" s="6">
        <f t="shared" si="4028"/>
        <v>-11723726</v>
      </c>
      <c r="G4799" s="6">
        <f t="shared" si="4029"/>
        <v>-3911312</v>
      </c>
      <c r="H4799" s="6"/>
      <c r="I4799" s="6">
        <f t="shared" si="4019"/>
        <v>7052592.166666667</v>
      </c>
      <c r="J4799" s="6">
        <f t="shared" si="4014"/>
        <v>7194335.493682134</v>
      </c>
      <c r="K4799" s="6">
        <f t="shared" si="4024"/>
        <v>3147091.7</v>
      </c>
      <c r="L4799" s="6">
        <f t="shared" si="4025"/>
        <v>223278.13333333333</v>
      </c>
      <c r="M4799" s="6">
        <f t="shared" si="4026"/>
        <v>10422962</v>
      </c>
      <c r="N4799" s="6">
        <f t="shared" si="4027"/>
        <v>10564705.327015467</v>
      </c>
    </row>
    <row r="4800" spans="1:14" x14ac:dyDescent="0.2">
      <c r="A4800" s="29">
        <v>43940</v>
      </c>
      <c r="B4800" s="6">
        <v>4510972</v>
      </c>
      <c r="C4800" s="6">
        <v>4510972</v>
      </c>
      <c r="D4800" s="6">
        <v>6757905</v>
      </c>
      <c r="E4800" s="6">
        <v>-160281</v>
      </c>
      <c r="F4800" s="6">
        <f t="shared" si="4028"/>
        <v>11108596</v>
      </c>
      <c r="G4800" s="6">
        <f t="shared" si="4029"/>
        <v>11108596</v>
      </c>
      <c r="H4800" s="6"/>
      <c r="I4800" s="6">
        <f t="shared" si="4019"/>
        <v>7689009.2999999998</v>
      </c>
      <c r="J4800" s="6">
        <f t="shared" si="4014"/>
        <v>7830752.6270154677</v>
      </c>
      <c r="K4800" s="6">
        <f t="shared" si="4024"/>
        <v>3282532.3666666667</v>
      </c>
      <c r="L4800" s="6">
        <f t="shared" si="4025"/>
        <v>192103.33333333334</v>
      </c>
      <c r="M4800" s="6">
        <f t="shared" si="4026"/>
        <v>11163645</v>
      </c>
      <c r="N4800" s="6">
        <f t="shared" si="4027"/>
        <v>11305388.327015467</v>
      </c>
    </row>
    <row r="4801" spans="1:14" x14ac:dyDescent="0.2">
      <c r="A4801" s="29">
        <v>43941</v>
      </c>
      <c r="B4801" s="6">
        <v>-7082654</v>
      </c>
      <c r="C4801" s="6">
        <v>-7082654</v>
      </c>
      <c r="D4801" s="6">
        <v>6673519</v>
      </c>
      <c r="E4801" s="6">
        <v>203128</v>
      </c>
      <c r="F4801" s="6">
        <f t="shared" si="4028"/>
        <v>-206007</v>
      </c>
      <c r="G4801" s="6">
        <f t="shared" si="4029"/>
        <v>-206007</v>
      </c>
      <c r="H4801" s="6"/>
      <c r="I4801" s="6">
        <f t="shared" si="4019"/>
        <v>6078885.2000000002</v>
      </c>
      <c r="J4801" s="6">
        <f t="shared" si="4014"/>
        <v>6220628.5270154672</v>
      </c>
      <c r="K4801" s="6">
        <f t="shared" si="4024"/>
        <v>3458014.9333333331</v>
      </c>
      <c r="L4801" s="6">
        <f t="shared" si="4025"/>
        <v>206114.73333333334</v>
      </c>
      <c r="M4801" s="6">
        <f t="shared" si="4026"/>
        <v>9743014.8666666672</v>
      </c>
      <c r="N4801" s="6">
        <f t="shared" si="4027"/>
        <v>9884758.1936821342</v>
      </c>
    </row>
    <row r="4802" spans="1:14" x14ac:dyDescent="0.2">
      <c r="A4802" s="29">
        <v>43942</v>
      </c>
      <c r="B4802" s="6">
        <v>5233443</v>
      </c>
      <c r="C4802" s="6">
        <v>-6778569</v>
      </c>
      <c r="D4802" s="6">
        <v>6142680</v>
      </c>
      <c r="E4802" s="6">
        <v>-171089</v>
      </c>
      <c r="F4802" s="6">
        <f t="shared" si="4028"/>
        <v>11205034</v>
      </c>
      <c r="G4802" s="6">
        <f t="shared" si="4029"/>
        <v>-806978</v>
      </c>
      <c r="H4802" s="6"/>
      <c r="I4802" s="6">
        <f t="shared" si="4019"/>
        <v>5975019.333333333</v>
      </c>
      <c r="J4802" s="6">
        <f t="shared" si="4014"/>
        <v>5716362.2603488006</v>
      </c>
      <c r="K4802" s="6">
        <f t="shared" si="4024"/>
        <v>3618410.6</v>
      </c>
      <c r="L4802" s="6">
        <f t="shared" si="4025"/>
        <v>213931.93333333332</v>
      </c>
      <c r="M4802" s="6">
        <f t="shared" si="4026"/>
        <v>9807361.8666666672</v>
      </c>
      <c r="N4802" s="6">
        <f t="shared" si="4027"/>
        <v>9548704.7936821338</v>
      </c>
    </row>
    <row r="4803" spans="1:14" x14ac:dyDescent="0.2">
      <c r="A4803" s="29">
        <v>43943</v>
      </c>
      <c r="B4803" s="6">
        <v>2592680</v>
      </c>
      <c r="C4803" s="6">
        <v>2592680</v>
      </c>
      <c r="D4803" s="6">
        <v>5738394</v>
      </c>
      <c r="E4803" s="6">
        <v>38292</v>
      </c>
      <c r="F4803" s="6">
        <f t="shared" si="4028"/>
        <v>8369366</v>
      </c>
      <c r="G4803" s="6">
        <f t="shared" si="4029"/>
        <v>8369366</v>
      </c>
      <c r="H4803" s="6"/>
      <c r="I4803" s="6">
        <f t="shared" si="4019"/>
        <v>5288964.1333333338</v>
      </c>
      <c r="J4803" s="6">
        <f t="shared" si="4014"/>
        <v>5030307.0603488004</v>
      </c>
      <c r="K4803" s="6">
        <f t="shared" si="4024"/>
        <v>3766941.2666666666</v>
      </c>
      <c r="L4803" s="6">
        <f t="shared" si="4025"/>
        <v>200785.86666666667</v>
      </c>
      <c r="M4803" s="6">
        <f t="shared" si="4026"/>
        <v>9256691.2666666675</v>
      </c>
      <c r="N4803" s="6">
        <f t="shared" si="4027"/>
        <v>8998034.1936821342</v>
      </c>
    </row>
    <row r="4804" spans="1:14" x14ac:dyDescent="0.2">
      <c r="A4804" s="29">
        <v>43944</v>
      </c>
      <c r="B4804" s="6">
        <v>20673313</v>
      </c>
      <c r="C4804" s="6">
        <v>20673313</v>
      </c>
      <c r="D4804" s="6">
        <v>3338011</v>
      </c>
      <c r="E4804" s="6">
        <v>168464</v>
      </c>
      <c r="F4804" s="6">
        <f t="shared" si="4028"/>
        <v>24179788</v>
      </c>
      <c r="G4804" s="6">
        <f t="shared" si="4029"/>
        <v>24179788</v>
      </c>
      <c r="H4804" s="6"/>
      <c r="I4804" s="6">
        <f t="shared" si="4019"/>
        <v>5323281.7</v>
      </c>
      <c r="J4804" s="6">
        <f t="shared" si="4014"/>
        <v>5064624.6270154668</v>
      </c>
      <c r="K4804" s="6">
        <f t="shared" si="4024"/>
        <v>3809921.2</v>
      </c>
      <c r="L4804" s="6">
        <f t="shared" si="4025"/>
        <v>202153.8</v>
      </c>
      <c r="M4804" s="6">
        <f t="shared" si="4026"/>
        <v>9335356.6999999993</v>
      </c>
      <c r="N4804" s="6">
        <f t="shared" si="4027"/>
        <v>9076699.6270154677</v>
      </c>
    </row>
    <row r="4805" spans="1:14" x14ac:dyDescent="0.2">
      <c r="A4805" s="29">
        <v>43945</v>
      </c>
      <c r="B4805" s="6">
        <v>35937258</v>
      </c>
      <c r="C4805" s="6">
        <v>35937258</v>
      </c>
      <c r="D4805" s="6">
        <v>3157831</v>
      </c>
      <c r="E4805" s="6">
        <v>194336</v>
      </c>
      <c r="F4805" s="6">
        <f t="shared" si="4028"/>
        <v>39289425</v>
      </c>
      <c r="G4805" s="6">
        <f t="shared" si="4029"/>
        <v>39289425</v>
      </c>
      <c r="H4805" s="6"/>
      <c r="I4805" s="6">
        <f t="shared" si="4019"/>
        <v>7010402.6333333338</v>
      </c>
      <c r="J4805" s="6">
        <f t="shared" si="4014"/>
        <v>6751745.5603487995</v>
      </c>
      <c r="K4805" s="6">
        <f t="shared" si="4024"/>
        <v>3820639.4</v>
      </c>
      <c r="L4805" s="6">
        <f t="shared" si="4025"/>
        <v>187440.13333333333</v>
      </c>
      <c r="M4805" s="6">
        <f t="shared" si="4026"/>
        <v>11018482.166666666</v>
      </c>
      <c r="N4805" s="6">
        <f t="shared" si="4027"/>
        <v>10759825.093682135</v>
      </c>
    </row>
    <row r="4806" spans="1:14" x14ac:dyDescent="0.2">
      <c r="A4806" s="29">
        <v>43946</v>
      </c>
      <c r="B4806" s="6">
        <v>-8631587</v>
      </c>
      <c r="C4806" s="6">
        <v>-8631587</v>
      </c>
      <c r="D4806" s="6">
        <v>3346674</v>
      </c>
      <c r="E4806" s="6">
        <v>-58962</v>
      </c>
      <c r="F4806" s="6">
        <f t="shared" si="4028"/>
        <v>-5343875</v>
      </c>
      <c r="G4806" s="6">
        <f t="shared" si="4029"/>
        <v>-5343875</v>
      </c>
      <c r="H4806" s="6"/>
      <c r="I4806" s="6">
        <f t="shared" si="4019"/>
        <v>6129867.7666666666</v>
      </c>
      <c r="J4806" s="6">
        <f t="shared" si="4014"/>
        <v>5871210.6936821332</v>
      </c>
      <c r="K4806" s="6">
        <f t="shared" si="4024"/>
        <v>3855458.9</v>
      </c>
      <c r="L4806" s="6">
        <f t="shared" si="4025"/>
        <v>193811.93333333332</v>
      </c>
      <c r="M4806" s="6">
        <f t="shared" si="4026"/>
        <v>10179138.6</v>
      </c>
      <c r="N4806" s="6">
        <f t="shared" si="4027"/>
        <v>9920481.5270154681</v>
      </c>
    </row>
    <row r="4807" spans="1:14" x14ac:dyDescent="0.2">
      <c r="A4807" s="29">
        <v>43947</v>
      </c>
      <c r="B4807" s="6">
        <v>5037242</v>
      </c>
      <c r="C4807" s="6">
        <v>5037242</v>
      </c>
      <c r="D4807" s="6">
        <v>3462897</v>
      </c>
      <c r="E4807" s="6">
        <v>-83463</v>
      </c>
      <c r="F4807" s="6">
        <f t="shared" si="4028"/>
        <v>8416676</v>
      </c>
      <c r="G4807" s="6">
        <f t="shared" si="4029"/>
        <v>8416676</v>
      </c>
      <c r="H4807" s="6"/>
      <c r="I4807" s="6">
        <f t="shared" si="4019"/>
        <v>5938585.1333333338</v>
      </c>
      <c r="J4807" s="6">
        <f t="shared" si="4014"/>
        <v>5679928.0603487995</v>
      </c>
      <c r="K4807" s="6">
        <f t="shared" si="4024"/>
        <v>3878263.2333333334</v>
      </c>
      <c r="L4807" s="6">
        <f t="shared" si="4025"/>
        <v>201161.96666666667</v>
      </c>
      <c r="M4807" s="6">
        <f t="shared" si="4026"/>
        <v>10018010.333333334</v>
      </c>
      <c r="N4807" s="6">
        <f t="shared" si="4027"/>
        <v>9759353.2603488006</v>
      </c>
    </row>
    <row r="4808" spans="1:14" x14ac:dyDescent="0.2">
      <c r="A4808" s="29">
        <v>43948</v>
      </c>
      <c r="B4808" s="6">
        <v>4903856</v>
      </c>
      <c r="C4808" s="6">
        <v>4903856</v>
      </c>
      <c r="D4808" s="6">
        <v>2976150</v>
      </c>
      <c r="E4808" s="6">
        <v>9721</v>
      </c>
      <c r="F4808" s="6">
        <f t="shared" si="4028"/>
        <v>7889727</v>
      </c>
      <c r="G4808" s="6">
        <f t="shared" si="4029"/>
        <v>7889727</v>
      </c>
      <c r="H4808" s="6"/>
      <c r="I4808" s="6">
        <f t="shared" si="4019"/>
        <v>6010726.2000000002</v>
      </c>
      <c r="J4808" s="6">
        <f t="shared" si="4014"/>
        <v>5752069.1270154668</v>
      </c>
      <c r="K4808" s="6">
        <f t="shared" si="4024"/>
        <v>3905232.3333333335</v>
      </c>
      <c r="L4808" s="6">
        <f t="shared" si="4025"/>
        <v>206222.33333333334</v>
      </c>
      <c r="M4808" s="6">
        <f t="shared" si="4026"/>
        <v>10122180.866666667</v>
      </c>
      <c r="N4808" s="6">
        <f t="shared" si="4027"/>
        <v>9863523.7936821338</v>
      </c>
    </row>
    <row r="4809" spans="1:14" x14ac:dyDescent="0.2">
      <c r="A4809" s="29">
        <v>43949</v>
      </c>
      <c r="B4809" s="6">
        <v>14674024</v>
      </c>
      <c r="C4809" s="6">
        <v>14674024</v>
      </c>
      <c r="D4809" s="6">
        <v>3136378</v>
      </c>
      <c r="E4809" s="6">
        <v>6510</v>
      </c>
      <c r="F4809" s="6">
        <f t="shared" si="4028"/>
        <v>17816912</v>
      </c>
      <c r="G4809" s="6">
        <f t="shared" si="4029"/>
        <v>17816912</v>
      </c>
      <c r="H4809" s="6"/>
      <c r="I4809" s="6">
        <f t="shared" si="4019"/>
        <v>5910311.2000000002</v>
      </c>
      <c r="J4809" s="6">
        <f t="shared" si="4014"/>
        <v>5651654.1270154668</v>
      </c>
      <c r="K4809" s="6">
        <f t="shared" si="4024"/>
        <v>3932483.6333333333</v>
      </c>
      <c r="L4809" s="6">
        <f t="shared" si="4025"/>
        <v>176571.66666666666</v>
      </c>
      <c r="M4809" s="6">
        <f t="shared" si="4026"/>
        <v>10019366.5</v>
      </c>
      <c r="N4809" s="6">
        <f t="shared" si="4027"/>
        <v>9760709.4270154666</v>
      </c>
    </row>
    <row r="4810" spans="1:14" x14ac:dyDescent="0.2">
      <c r="A4810" s="29">
        <v>43950</v>
      </c>
      <c r="B4810" s="6">
        <v>861352</v>
      </c>
      <c r="C4810" s="6">
        <v>861352</v>
      </c>
      <c r="D4810" s="6">
        <v>3177497</v>
      </c>
      <c r="E4810" s="6">
        <v>262731</v>
      </c>
      <c r="F4810" s="6">
        <f t="shared" si="4028"/>
        <v>4301580</v>
      </c>
      <c r="G4810" s="6">
        <f t="shared" si="4029"/>
        <v>4301580</v>
      </c>
      <c r="H4810" s="6"/>
      <c r="I4810" s="6">
        <f t="shared" si="4019"/>
        <v>5711608.333333333</v>
      </c>
      <c r="J4810" s="6">
        <f t="shared" si="4014"/>
        <v>5452951.2603487996</v>
      </c>
      <c r="K4810" s="6">
        <f t="shared" si="4024"/>
        <v>3966223.8</v>
      </c>
      <c r="L4810" s="6">
        <f t="shared" si="4025"/>
        <v>165695.16666666666</v>
      </c>
      <c r="M4810" s="6">
        <f t="shared" si="4026"/>
        <v>9843527.3000000007</v>
      </c>
      <c r="N4810" s="6">
        <f t="shared" si="4027"/>
        <v>9584870.2270154674</v>
      </c>
    </row>
    <row r="4811" spans="1:14" x14ac:dyDescent="0.2">
      <c r="A4811" s="29">
        <v>43951</v>
      </c>
      <c r="B4811" s="6">
        <v>10626227</v>
      </c>
      <c r="C4811" s="6">
        <v>10626227</v>
      </c>
      <c r="D4811" s="6">
        <v>6231257</v>
      </c>
      <c r="E4811" s="6">
        <v>374384</v>
      </c>
      <c r="F4811" s="6">
        <f t="shared" si="4028"/>
        <v>17231868</v>
      </c>
      <c r="G4811" s="6">
        <f t="shared" si="4029"/>
        <v>17231868</v>
      </c>
      <c r="H4811" s="6"/>
      <c r="I4811" s="6">
        <f t="shared" si="4019"/>
        <v>5548397.5</v>
      </c>
      <c r="J4811" s="6">
        <f t="shared" si="4014"/>
        <v>5289740.4270154666</v>
      </c>
      <c r="K4811" s="6">
        <f t="shared" si="4024"/>
        <v>4099125.5666666669</v>
      </c>
      <c r="L4811" s="6">
        <f t="shared" si="4025"/>
        <v>118935.13333333333</v>
      </c>
      <c r="M4811" s="6">
        <f t="shared" si="4026"/>
        <v>9766458.1999999993</v>
      </c>
      <c r="N4811" s="6">
        <f t="shared" si="4027"/>
        <v>9507801.1270154677</v>
      </c>
    </row>
    <row r="4812" spans="1:14" x14ac:dyDescent="0.2">
      <c r="A4812" s="19">
        <v>43952</v>
      </c>
      <c r="B4812" s="20">
        <v>-3293513.9692022204</v>
      </c>
      <c r="C4812" s="20">
        <v>-3293513.9692022204</v>
      </c>
      <c r="D4812" s="20">
        <v>7185311.9692022204</v>
      </c>
      <c r="E4812" s="20">
        <v>261103</v>
      </c>
      <c r="F4812" s="20">
        <f t="shared" ref="F4812:F4872" si="4030">SUM(B4812+D4812+E4812)</f>
        <v>4152901</v>
      </c>
      <c r="G4812" s="20">
        <f t="shared" ref="G4812:G4872" si="4031">SUM(C4812:E4812)</f>
        <v>4152901</v>
      </c>
      <c r="H4812" s="20"/>
      <c r="I4812" s="20">
        <f t="shared" ref="I4812:I4842" si="4032">AVERAGE(B4783:B4812)</f>
        <v>4790849.3343599262</v>
      </c>
      <c r="J4812" s="20">
        <f t="shared" ref="J4812:J4843" si="4033">AVERAGE(C4783:C4812)</f>
        <v>4532192.2613753928</v>
      </c>
      <c r="K4812" s="20">
        <f t="shared" ref="K4812:K4843" si="4034">AVERAGE(D4783:D4812)</f>
        <v>4238576.0656400742</v>
      </c>
      <c r="L4812" s="20">
        <f t="shared" ref="L4812:L4843" si="4035">AVERAGE(E4783:E4812)</f>
        <v>105678.9</v>
      </c>
      <c r="M4812" s="20">
        <f t="shared" ref="M4812:M4843" si="4036">AVERAGE(F4783:F4812)</f>
        <v>9135104.3000000007</v>
      </c>
      <c r="N4812" s="20">
        <f t="shared" ref="N4812:N4843" si="4037">AVERAGE(G4783:G4812)</f>
        <v>8876447.2270154674</v>
      </c>
    </row>
    <row r="4813" spans="1:14" x14ac:dyDescent="0.2">
      <c r="A4813" s="29">
        <v>43953</v>
      </c>
      <c r="B4813" s="6">
        <v>12834118.072379977</v>
      </c>
      <c r="C4813" s="6">
        <v>11254417.634249482</v>
      </c>
      <c r="D4813" s="6">
        <v>3480280.9276200244</v>
      </c>
      <c r="E4813" s="6">
        <v>-6530</v>
      </c>
      <c r="F4813" s="6">
        <f t="shared" si="4030"/>
        <v>16307869</v>
      </c>
      <c r="G4813" s="6">
        <f t="shared" si="4031"/>
        <v>14728168.561869506</v>
      </c>
      <c r="H4813" s="6"/>
      <c r="I4813" s="6">
        <f t="shared" si="4032"/>
        <v>4356628.1034392584</v>
      </c>
      <c r="J4813" s="6">
        <f t="shared" si="4033"/>
        <v>4045314.3491837084</v>
      </c>
      <c r="K4813" s="6">
        <f t="shared" si="4034"/>
        <v>4263133.4298940748</v>
      </c>
      <c r="L4813" s="6">
        <f t="shared" si="4035"/>
        <v>90404.3</v>
      </c>
      <c r="M4813" s="6">
        <f t="shared" si="4036"/>
        <v>8710165.833333334</v>
      </c>
      <c r="N4813" s="6">
        <f t="shared" si="4037"/>
        <v>8398852.079077784</v>
      </c>
    </row>
    <row r="4814" spans="1:14" x14ac:dyDescent="0.2">
      <c r="A4814" s="29">
        <v>43954</v>
      </c>
      <c r="B4814" s="6">
        <v>13561556.366576754</v>
      </c>
      <c r="C4814" s="6">
        <v>12573883.209510546</v>
      </c>
      <c r="D4814" s="6">
        <v>2871510.6334232474</v>
      </c>
      <c r="E4814" s="6">
        <v>24026</v>
      </c>
      <c r="F4814" s="6">
        <f t="shared" si="4030"/>
        <v>16457093</v>
      </c>
      <c r="G4814" s="6">
        <f t="shared" si="4031"/>
        <v>15469419.842933793</v>
      </c>
      <c r="H4814" s="6"/>
      <c r="I4814" s="6">
        <f t="shared" si="4032"/>
        <v>4158420.2489918172</v>
      </c>
      <c r="J4814" s="6">
        <f t="shared" si="4033"/>
        <v>4058654.1259929934</v>
      </c>
      <c r="K4814" s="6">
        <f t="shared" si="4034"/>
        <v>4295236.5510081835</v>
      </c>
      <c r="L4814" s="6">
        <f t="shared" si="4035"/>
        <v>69304.733333333337</v>
      </c>
      <c r="M4814" s="6">
        <f t="shared" si="4036"/>
        <v>8522961.5333333332</v>
      </c>
      <c r="N4814" s="6">
        <f t="shared" si="4037"/>
        <v>8423195.4103345107</v>
      </c>
    </row>
    <row r="4815" spans="1:14" x14ac:dyDescent="0.2">
      <c r="A4815" s="29">
        <v>43955</v>
      </c>
      <c r="B4815" s="6">
        <v>4373993.303364845</v>
      </c>
      <c r="C4815" s="6">
        <v>4373993.303364845</v>
      </c>
      <c r="D4815" s="6">
        <v>2927933.696635155</v>
      </c>
      <c r="E4815" s="6">
        <v>619572</v>
      </c>
      <c r="F4815" s="6">
        <f t="shared" si="4030"/>
        <v>7921499</v>
      </c>
      <c r="G4815" s="6">
        <f t="shared" si="4031"/>
        <v>7921499</v>
      </c>
      <c r="H4815" s="6"/>
      <c r="I4815" s="6">
        <f t="shared" si="4032"/>
        <v>4173388.3591039786</v>
      </c>
      <c r="J4815" s="6">
        <f t="shared" si="4033"/>
        <v>4073622.2361051547</v>
      </c>
      <c r="K4815" s="6">
        <f t="shared" si="4034"/>
        <v>4357879.9075626889</v>
      </c>
      <c r="L4815" s="6">
        <f t="shared" si="4035"/>
        <v>102601.16666666667</v>
      </c>
      <c r="M4815" s="6">
        <f t="shared" si="4036"/>
        <v>8633869.4333333336</v>
      </c>
      <c r="N4815" s="6">
        <f t="shared" si="4037"/>
        <v>8534103.3103345111</v>
      </c>
    </row>
    <row r="4816" spans="1:14" x14ac:dyDescent="0.2">
      <c r="A4816" s="29">
        <v>43956</v>
      </c>
      <c r="B4816" s="6">
        <v>3716317.4151662895</v>
      </c>
      <c r="C4816" s="6">
        <v>3716317.4151662895</v>
      </c>
      <c r="D4816" s="6">
        <v>3679922.5848337105</v>
      </c>
      <c r="E4816" s="6">
        <v>195984</v>
      </c>
      <c r="F4816" s="6">
        <f t="shared" si="4030"/>
        <v>7592224</v>
      </c>
      <c r="G4816" s="6">
        <f t="shared" si="4031"/>
        <v>7592224</v>
      </c>
      <c r="H4816" s="6"/>
      <c r="I4816" s="6">
        <f t="shared" si="4032"/>
        <v>3438193.9396095215</v>
      </c>
      <c r="J4816" s="6">
        <f t="shared" si="4033"/>
        <v>3582897.886436298</v>
      </c>
      <c r="K4816" s="6">
        <f t="shared" si="4034"/>
        <v>4447470.6603904786</v>
      </c>
      <c r="L4816" s="6">
        <f t="shared" si="4035"/>
        <v>95582.866666666669</v>
      </c>
      <c r="M4816" s="6">
        <f t="shared" si="4036"/>
        <v>7981247.4666666668</v>
      </c>
      <c r="N4816" s="6">
        <f t="shared" si="4037"/>
        <v>8125951.4134934433</v>
      </c>
    </row>
    <row r="4817" spans="1:14" x14ac:dyDescent="0.2">
      <c r="A4817" s="29">
        <v>43957</v>
      </c>
      <c r="B4817" s="6">
        <v>2148982.5398908495</v>
      </c>
      <c r="C4817" s="6">
        <v>2148982.5398908495</v>
      </c>
      <c r="D4817" s="6">
        <v>1643941.4601091505</v>
      </c>
      <c r="E4817" s="6">
        <v>63130</v>
      </c>
      <c r="F4817" s="6">
        <f t="shared" si="4030"/>
        <v>3856054</v>
      </c>
      <c r="G4817" s="6">
        <f t="shared" si="4031"/>
        <v>3856054</v>
      </c>
      <c r="H4817" s="6"/>
      <c r="I4817" s="6">
        <f t="shared" si="4032"/>
        <v>4176644.8576058834</v>
      </c>
      <c r="J4817" s="6">
        <f t="shared" si="4033"/>
        <v>4321348.8044326594</v>
      </c>
      <c r="K4817" s="6">
        <f t="shared" si="4034"/>
        <v>4446328.9090607837</v>
      </c>
      <c r="L4817" s="6">
        <f t="shared" si="4035"/>
        <v>86361.8</v>
      </c>
      <c r="M4817" s="6">
        <f t="shared" si="4036"/>
        <v>8709335.5666666664</v>
      </c>
      <c r="N4817" s="6">
        <f t="shared" si="4037"/>
        <v>8854039.5134934429</v>
      </c>
    </row>
    <row r="4818" spans="1:14" x14ac:dyDescent="0.2">
      <c r="A4818" s="29">
        <v>43958</v>
      </c>
      <c r="B4818" s="6">
        <v>31560252.485237893</v>
      </c>
      <c r="C4818" s="6">
        <v>30615618.893185303</v>
      </c>
      <c r="D4818" s="6">
        <v>1530323.5147621061</v>
      </c>
      <c r="E4818" s="6">
        <v>409854</v>
      </c>
      <c r="F4818" s="6">
        <f t="shared" si="4030"/>
        <v>33500430</v>
      </c>
      <c r="G4818" s="6">
        <f t="shared" si="4031"/>
        <v>32555796.40794741</v>
      </c>
      <c r="H4818" s="6"/>
      <c r="I4818" s="6">
        <f t="shared" si="4032"/>
        <v>4734170.9071138138</v>
      </c>
      <c r="J4818" s="6">
        <f t="shared" si="4033"/>
        <v>4847387.067538837</v>
      </c>
      <c r="K4818" s="6">
        <f t="shared" si="4034"/>
        <v>4424331.6262195203</v>
      </c>
      <c r="L4818" s="6">
        <f t="shared" si="4035"/>
        <v>79753.233333333337</v>
      </c>
      <c r="M4818" s="6">
        <f t="shared" si="4036"/>
        <v>9238255.7666666675</v>
      </c>
      <c r="N4818" s="6">
        <f t="shared" si="4037"/>
        <v>9351471.9270916898</v>
      </c>
    </row>
    <row r="4819" spans="1:14" x14ac:dyDescent="0.2">
      <c r="A4819" s="29">
        <v>43959</v>
      </c>
      <c r="B4819" s="6">
        <v>9060905.6963685788</v>
      </c>
      <c r="C4819" s="6">
        <v>9060905.6963685788</v>
      </c>
      <c r="D4819" s="6">
        <v>1547041.3036314221</v>
      </c>
      <c r="E4819" s="6">
        <v>529620</v>
      </c>
      <c r="F4819" s="6">
        <f t="shared" si="4030"/>
        <v>11137567</v>
      </c>
      <c r="G4819" s="6">
        <f t="shared" si="4031"/>
        <v>11137567</v>
      </c>
      <c r="H4819" s="6"/>
      <c r="I4819" s="6">
        <f t="shared" si="4032"/>
        <v>4756809.8303260989</v>
      </c>
      <c r="J4819" s="6">
        <f t="shared" si="4033"/>
        <v>4870025.9907511221</v>
      </c>
      <c r="K4819" s="6">
        <f t="shared" si="4034"/>
        <v>4398917.2363405684</v>
      </c>
      <c r="L4819" s="6">
        <f t="shared" si="4035"/>
        <v>89988</v>
      </c>
      <c r="M4819" s="6">
        <f t="shared" si="4036"/>
        <v>9245715.0666666664</v>
      </c>
      <c r="N4819" s="6">
        <f t="shared" si="4037"/>
        <v>9358931.2270916905</v>
      </c>
    </row>
    <row r="4820" spans="1:14" x14ac:dyDescent="0.2">
      <c r="A4820" s="29">
        <v>43960</v>
      </c>
      <c r="B4820" s="6">
        <v>8738618.5868730992</v>
      </c>
      <c r="C4820" s="6">
        <v>7469040.2692938251</v>
      </c>
      <c r="D4820" s="6">
        <v>1697514.413126901</v>
      </c>
      <c r="E4820" s="6">
        <v>265258</v>
      </c>
      <c r="F4820" s="6">
        <f t="shared" si="4030"/>
        <v>10701391</v>
      </c>
      <c r="G4820" s="6">
        <f t="shared" si="4031"/>
        <v>9431812.6824207269</v>
      </c>
      <c r="H4820" s="6"/>
      <c r="I4820" s="6">
        <f t="shared" si="4032"/>
        <v>4623259.7165552024</v>
      </c>
      <c r="J4820" s="6">
        <f t="shared" si="4033"/>
        <v>4694156.5997275831</v>
      </c>
      <c r="K4820" s="6">
        <f t="shared" si="4034"/>
        <v>4346333.016778131</v>
      </c>
      <c r="L4820" s="6">
        <f t="shared" si="4035"/>
        <v>101752.83333333333</v>
      </c>
      <c r="M4820" s="6">
        <f t="shared" si="4036"/>
        <v>9071345.5666666664</v>
      </c>
      <c r="N4820" s="6">
        <f t="shared" si="4037"/>
        <v>9142242.4498390481</v>
      </c>
    </row>
    <row r="4821" spans="1:14" x14ac:dyDescent="0.2">
      <c r="A4821" s="29">
        <v>43961</v>
      </c>
      <c r="B4821" s="6">
        <v>-2044490.8349364672</v>
      </c>
      <c r="C4821" s="6">
        <v>-3434475.5535459574</v>
      </c>
      <c r="D4821" s="6">
        <v>1576282.8349364672</v>
      </c>
      <c r="E4821" s="6">
        <v>187688</v>
      </c>
      <c r="F4821" s="6">
        <f t="shared" si="4030"/>
        <v>-280520</v>
      </c>
      <c r="G4821" s="6">
        <f t="shared" si="4031"/>
        <v>-1670504.7186094902</v>
      </c>
      <c r="H4821" s="6"/>
      <c r="I4821" s="6">
        <f t="shared" si="4032"/>
        <v>4188881.188723987</v>
      </c>
      <c r="J4821" s="6">
        <f t="shared" si="4033"/>
        <v>4213445.2479427187</v>
      </c>
      <c r="K4821" s="6">
        <f t="shared" si="4034"/>
        <v>4275961.1112760138</v>
      </c>
      <c r="L4821" s="6">
        <f t="shared" si="4035"/>
        <v>112767.23333333334</v>
      </c>
      <c r="M4821" s="6">
        <f t="shared" si="4036"/>
        <v>8577609.5333333332</v>
      </c>
      <c r="N4821" s="6">
        <f t="shared" si="4037"/>
        <v>8602173.5925520658</v>
      </c>
    </row>
    <row r="4822" spans="1:14" x14ac:dyDescent="0.2">
      <c r="A4822" s="29">
        <v>43962</v>
      </c>
      <c r="B4822" s="6">
        <v>9300937.5888182707</v>
      </c>
      <c r="C4822" s="6">
        <v>6117511.0973550733</v>
      </c>
      <c r="D4822" s="6">
        <v>2396947.4111817302</v>
      </c>
      <c r="E4822" s="6">
        <v>933858</v>
      </c>
      <c r="F4822" s="6">
        <f t="shared" si="4030"/>
        <v>12631743</v>
      </c>
      <c r="G4822" s="6">
        <f t="shared" si="4031"/>
        <v>9448316.5085368045</v>
      </c>
      <c r="H4822" s="6"/>
      <c r="I4822" s="6">
        <f t="shared" si="4032"/>
        <v>4409685.6083512623</v>
      </c>
      <c r="J4822" s="6">
        <f t="shared" si="4033"/>
        <v>4328135.4511878872</v>
      </c>
      <c r="K4822" s="6">
        <f t="shared" si="4034"/>
        <v>4207486.0249820715</v>
      </c>
      <c r="L4822" s="6">
        <f t="shared" si="4035"/>
        <v>144171.73333333334</v>
      </c>
      <c r="M4822" s="6">
        <f t="shared" si="4036"/>
        <v>8761343.3666666672</v>
      </c>
      <c r="N4822" s="6">
        <f t="shared" si="4037"/>
        <v>8679793.209503293</v>
      </c>
    </row>
    <row r="4823" spans="1:14" x14ac:dyDescent="0.2">
      <c r="A4823" s="29">
        <v>43963</v>
      </c>
      <c r="B4823" s="6">
        <v>10861307.064821329</v>
      </c>
      <c r="C4823" s="6">
        <v>7935767.2725295816</v>
      </c>
      <c r="D4823" s="6">
        <v>3119914.935178671</v>
      </c>
      <c r="E4823" s="6">
        <v>584333</v>
      </c>
      <c r="F4823" s="6">
        <f t="shared" si="4030"/>
        <v>14565555</v>
      </c>
      <c r="G4823" s="6">
        <f t="shared" si="4031"/>
        <v>11640015.207708253</v>
      </c>
      <c r="H4823" s="6"/>
      <c r="I4823" s="6">
        <f t="shared" si="4032"/>
        <v>5588714.5438453071</v>
      </c>
      <c r="J4823" s="6">
        <f t="shared" si="4033"/>
        <v>5409646.3936055396</v>
      </c>
      <c r="K4823" s="6">
        <f t="shared" si="4034"/>
        <v>4154277.1894880268</v>
      </c>
      <c r="L4823" s="6">
        <f t="shared" si="4035"/>
        <v>176378.9</v>
      </c>
      <c r="M4823" s="6">
        <f t="shared" si="4036"/>
        <v>9919370.6333333328</v>
      </c>
      <c r="N4823" s="6">
        <f t="shared" si="4037"/>
        <v>9740302.4830935653</v>
      </c>
    </row>
    <row r="4824" spans="1:14" x14ac:dyDescent="0.2">
      <c r="A4824" s="29">
        <v>43964</v>
      </c>
      <c r="B4824" s="6">
        <v>11633752.018291635</v>
      </c>
      <c r="C4824" s="6">
        <v>7816769.0822941381</v>
      </c>
      <c r="D4824" s="6">
        <v>3313165.9817083646</v>
      </c>
      <c r="E4824" s="6">
        <v>499681</v>
      </c>
      <c r="F4824" s="6">
        <f t="shared" si="4030"/>
        <v>15446599</v>
      </c>
      <c r="G4824" s="6">
        <f t="shared" si="4031"/>
        <v>11629616.064002503</v>
      </c>
      <c r="H4824" s="6"/>
      <c r="I4824" s="6">
        <f t="shared" si="4032"/>
        <v>6133436.2111216942</v>
      </c>
      <c r="J4824" s="6">
        <f t="shared" si="4033"/>
        <v>5827135.296348677</v>
      </c>
      <c r="K4824" s="6">
        <f t="shared" si="4034"/>
        <v>4089723.9888783055</v>
      </c>
      <c r="L4824" s="6">
        <f t="shared" si="4035"/>
        <v>200136.06666666668</v>
      </c>
      <c r="M4824" s="6">
        <f t="shared" si="4036"/>
        <v>10423296.266666668</v>
      </c>
      <c r="N4824" s="6">
        <f t="shared" si="4037"/>
        <v>10116995.35189365</v>
      </c>
    </row>
    <row r="4825" spans="1:14" x14ac:dyDescent="0.2">
      <c r="A4825" s="29">
        <v>43965</v>
      </c>
      <c r="B4825" s="6">
        <v>5222495.3729377948</v>
      </c>
      <c r="C4825" s="6">
        <v>4475323.9133221135</v>
      </c>
      <c r="D4825" s="6">
        <v>3102548.6270622052</v>
      </c>
      <c r="E4825" s="6">
        <v>459716</v>
      </c>
      <c r="F4825" s="6">
        <f t="shared" si="4030"/>
        <v>8784760</v>
      </c>
      <c r="G4825" s="6">
        <f t="shared" si="4031"/>
        <v>8037588.5403843187</v>
      </c>
      <c r="H4825" s="6"/>
      <c r="I4825" s="6">
        <f t="shared" si="4032"/>
        <v>6332177.2568862876</v>
      </c>
      <c r="J4825" s="6">
        <f t="shared" si="4033"/>
        <v>6000970.6267927475</v>
      </c>
      <c r="K4825" s="6">
        <f t="shared" si="4034"/>
        <v>3980574.6431137123</v>
      </c>
      <c r="L4825" s="6">
        <f t="shared" si="4035"/>
        <v>213401.60000000001</v>
      </c>
      <c r="M4825" s="6">
        <f t="shared" si="4036"/>
        <v>10526153.5</v>
      </c>
      <c r="N4825" s="6">
        <f t="shared" si="4037"/>
        <v>10194946.869906461</v>
      </c>
    </row>
    <row r="4826" spans="1:14" x14ac:dyDescent="0.2">
      <c r="A4826" s="29">
        <v>43966</v>
      </c>
      <c r="B4826" s="6">
        <v>15460416.82144051</v>
      </c>
      <c r="C4826" s="6">
        <v>13718617.959980652</v>
      </c>
      <c r="D4826" s="6">
        <v>2390661.1785594886</v>
      </c>
      <c r="E4826" s="6">
        <v>884315</v>
      </c>
      <c r="F4826" s="6">
        <f t="shared" si="4030"/>
        <v>18735393</v>
      </c>
      <c r="G4826" s="6">
        <f t="shared" si="4031"/>
        <v>16993594.138540141</v>
      </c>
      <c r="H4826" s="6"/>
      <c r="I4826" s="6">
        <f t="shared" si="4032"/>
        <v>6571058.5176009713</v>
      </c>
      <c r="J4826" s="6">
        <f t="shared" si="4033"/>
        <v>6181791.9254587693</v>
      </c>
      <c r="K4826" s="6">
        <f t="shared" si="4034"/>
        <v>3889164.7157323617</v>
      </c>
      <c r="L4826" s="6">
        <f t="shared" si="4035"/>
        <v>239108.03333333333</v>
      </c>
      <c r="M4826" s="6">
        <f t="shared" si="4036"/>
        <v>10699331.266666668</v>
      </c>
      <c r="N4826" s="6">
        <f t="shared" si="4037"/>
        <v>10310064.674524466</v>
      </c>
    </row>
    <row r="4827" spans="1:14" x14ac:dyDescent="0.2">
      <c r="A4827" s="29">
        <v>43967</v>
      </c>
      <c r="B4827" s="6">
        <v>16893571.930788562</v>
      </c>
      <c r="C4827" s="6">
        <v>16893571.930788562</v>
      </c>
      <c r="D4827" s="6">
        <v>1143402.0692114371</v>
      </c>
      <c r="E4827" s="6">
        <v>1250790</v>
      </c>
      <c r="F4827" s="6">
        <f t="shared" si="4030"/>
        <v>19287764</v>
      </c>
      <c r="G4827" s="6">
        <f t="shared" si="4031"/>
        <v>19287764</v>
      </c>
      <c r="H4827" s="6"/>
      <c r="I4827" s="6">
        <f t="shared" si="4032"/>
        <v>7132830.8819605904</v>
      </c>
      <c r="J4827" s="6">
        <f t="shared" si="4033"/>
        <v>6743564.2898183884</v>
      </c>
      <c r="K4827" s="6">
        <f t="shared" si="4034"/>
        <v>3723652.5513727432</v>
      </c>
      <c r="L4827" s="6">
        <f t="shared" si="4035"/>
        <v>283488.59999999998</v>
      </c>
      <c r="M4827" s="6">
        <f t="shared" si="4036"/>
        <v>11139972.033333333</v>
      </c>
      <c r="N4827" s="6">
        <f t="shared" si="4037"/>
        <v>10750705.441191133</v>
      </c>
    </row>
    <row r="4828" spans="1:14" x14ac:dyDescent="0.2">
      <c r="A4828" s="29">
        <v>43968</v>
      </c>
      <c r="B4828" s="6">
        <v>7917168.085192645</v>
      </c>
      <c r="C4828" s="6">
        <v>7917168.085192645</v>
      </c>
      <c r="D4828" s="6">
        <v>1107412.9148073546</v>
      </c>
      <c r="E4828" s="6">
        <v>-94773</v>
      </c>
      <c r="F4828" s="6">
        <f t="shared" si="4030"/>
        <v>8929808</v>
      </c>
      <c r="G4828" s="6">
        <f t="shared" si="4031"/>
        <v>8929808</v>
      </c>
      <c r="H4828" s="6"/>
      <c r="I4828" s="6">
        <f t="shared" si="4032"/>
        <v>7637314.118133679</v>
      </c>
      <c r="J4828" s="6">
        <f t="shared" si="4033"/>
        <v>6877777.8593248101</v>
      </c>
      <c r="K4828" s="6">
        <f t="shared" si="4034"/>
        <v>3500041.7818663213</v>
      </c>
      <c r="L4828" s="6">
        <f t="shared" si="4035"/>
        <v>271427.23333333334</v>
      </c>
      <c r="M4828" s="6">
        <f t="shared" si="4036"/>
        <v>11408783.133333333</v>
      </c>
      <c r="N4828" s="6">
        <f t="shared" si="4037"/>
        <v>10649246.874524467</v>
      </c>
    </row>
    <row r="4829" spans="1:14" x14ac:dyDescent="0.2">
      <c r="A4829" s="29">
        <v>43969</v>
      </c>
      <c r="B4829" s="6">
        <v>10703850.625854775</v>
      </c>
      <c r="C4829" s="6">
        <v>10703850.625854775</v>
      </c>
      <c r="D4829" s="6">
        <v>1133658.3741452254</v>
      </c>
      <c r="E4829" s="6">
        <v>724129</v>
      </c>
      <c r="F4829" s="6">
        <f t="shared" si="4030"/>
        <v>12561638</v>
      </c>
      <c r="G4829" s="6">
        <f t="shared" si="4031"/>
        <v>12561638</v>
      </c>
      <c r="H4829" s="6"/>
      <c r="I4829" s="6">
        <f t="shared" si="4032"/>
        <v>8599545.5056621712</v>
      </c>
      <c r="J4829" s="6">
        <f t="shared" si="4033"/>
        <v>7579595.4468533015</v>
      </c>
      <c r="K4829" s="6">
        <f t="shared" si="4034"/>
        <v>3332898.9276711624</v>
      </c>
      <c r="L4829" s="6">
        <f t="shared" si="4035"/>
        <v>285850.83333333331</v>
      </c>
      <c r="M4829" s="6">
        <f t="shared" si="4036"/>
        <v>12218295.266666668</v>
      </c>
      <c r="N4829" s="6">
        <f t="shared" si="4037"/>
        <v>11198345.207857799</v>
      </c>
    </row>
    <row r="4830" spans="1:14" x14ac:dyDescent="0.2">
      <c r="A4830" s="29">
        <v>43970</v>
      </c>
      <c r="B4830" s="6">
        <v>10442462.845712733</v>
      </c>
      <c r="C4830" s="6">
        <v>10442462.845712733</v>
      </c>
      <c r="D4830" s="6">
        <v>1083344.1542872677</v>
      </c>
      <c r="E4830" s="6">
        <v>789094</v>
      </c>
      <c r="F4830" s="6">
        <f t="shared" si="4030"/>
        <v>12314901</v>
      </c>
      <c r="G4830" s="6">
        <f t="shared" si="4031"/>
        <v>12314901</v>
      </c>
      <c r="H4830" s="6"/>
      <c r="I4830" s="6">
        <f t="shared" si="4032"/>
        <v>8797261.8671859279</v>
      </c>
      <c r="J4830" s="6">
        <f t="shared" si="4033"/>
        <v>7777311.8083770592</v>
      </c>
      <c r="K4830" s="6">
        <f t="shared" si="4034"/>
        <v>3143746.8994807373</v>
      </c>
      <c r="L4830" s="6">
        <f t="shared" si="4035"/>
        <v>317496.66666666669</v>
      </c>
      <c r="M4830" s="6">
        <f t="shared" si="4036"/>
        <v>12258505.433333334</v>
      </c>
      <c r="N4830" s="6">
        <f t="shared" si="4037"/>
        <v>11238555.374524467</v>
      </c>
    </row>
    <row r="4831" spans="1:14" x14ac:dyDescent="0.2">
      <c r="A4831" s="29">
        <v>43971</v>
      </c>
      <c r="B4831" s="6">
        <v>7844862.3637503162</v>
      </c>
      <c r="C4831" s="6">
        <v>7844862.3637503162</v>
      </c>
      <c r="D4831" s="6">
        <v>1068171.6362496833</v>
      </c>
      <c r="E4831" s="6">
        <v>402205</v>
      </c>
      <c r="F4831" s="6">
        <f t="shared" si="4030"/>
        <v>9315239</v>
      </c>
      <c r="G4831" s="6">
        <f t="shared" si="4031"/>
        <v>9315239</v>
      </c>
      <c r="H4831" s="6"/>
      <c r="I4831" s="6">
        <f t="shared" si="4032"/>
        <v>9294845.7459776066</v>
      </c>
      <c r="J4831" s="6">
        <f t="shared" si="4033"/>
        <v>8274895.687168736</v>
      </c>
      <c r="K4831" s="6">
        <f t="shared" si="4034"/>
        <v>2956901.9873557268</v>
      </c>
      <c r="L4831" s="6">
        <f t="shared" si="4035"/>
        <v>324132.56666666665</v>
      </c>
      <c r="M4831" s="6">
        <f t="shared" si="4036"/>
        <v>12575880.300000001</v>
      </c>
      <c r="N4831" s="6">
        <f t="shared" si="4037"/>
        <v>11555930.241191132</v>
      </c>
    </row>
    <row r="4832" spans="1:14" x14ac:dyDescent="0.2">
      <c r="A4832" s="29">
        <v>43972</v>
      </c>
      <c r="B4832" s="6">
        <v>22324774.784486201</v>
      </c>
      <c r="C4832" s="6">
        <v>22324774.784486201</v>
      </c>
      <c r="D4832" s="6">
        <v>636553.21551379922</v>
      </c>
      <c r="E4832" s="6">
        <v>242564</v>
      </c>
      <c r="F4832" s="6">
        <f t="shared" si="4030"/>
        <v>23203892</v>
      </c>
      <c r="G4832" s="6">
        <f t="shared" si="4031"/>
        <v>23203892</v>
      </c>
      <c r="H4832" s="6"/>
      <c r="I4832" s="6">
        <f t="shared" si="4032"/>
        <v>9864556.8054604791</v>
      </c>
      <c r="J4832" s="6">
        <f t="shared" si="4033"/>
        <v>9245007.1466516089</v>
      </c>
      <c r="K4832" s="6">
        <f t="shared" si="4034"/>
        <v>2773364.4278728534</v>
      </c>
      <c r="L4832" s="6">
        <f t="shared" si="4035"/>
        <v>337921</v>
      </c>
      <c r="M4832" s="6">
        <f t="shared" si="4036"/>
        <v>12975842.233333332</v>
      </c>
      <c r="N4832" s="6">
        <f t="shared" si="4037"/>
        <v>12356292.574524466</v>
      </c>
    </row>
    <row r="4833" spans="1:14" x14ac:dyDescent="0.2">
      <c r="A4833" s="29">
        <v>43973</v>
      </c>
      <c r="B4833" s="6">
        <v>3840026.2637027157</v>
      </c>
      <c r="C4833" s="6">
        <v>3840026.2637027157</v>
      </c>
      <c r="D4833" s="6">
        <v>952134.7362972846</v>
      </c>
      <c r="E4833" s="6">
        <v>457649</v>
      </c>
      <c r="F4833" s="6">
        <f t="shared" si="4030"/>
        <v>5249810</v>
      </c>
      <c r="G4833" s="6">
        <f t="shared" si="4031"/>
        <v>5249810</v>
      </c>
      <c r="H4833" s="6"/>
      <c r="I4833" s="6">
        <f t="shared" si="4032"/>
        <v>9906135.014250569</v>
      </c>
      <c r="J4833" s="6">
        <f t="shared" si="4033"/>
        <v>9286585.3554416988</v>
      </c>
      <c r="K4833" s="6">
        <f t="shared" si="4034"/>
        <v>2613822.4524160963</v>
      </c>
      <c r="L4833" s="6">
        <f t="shared" si="4035"/>
        <v>351899.56666666665</v>
      </c>
      <c r="M4833" s="6">
        <f t="shared" si="4036"/>
        <v>12871857.033333333</v>
      </c>
      <c r="N4833" s="6">
        <f t="shared" si="4037"/>
        <v>12252307.374524467</v>
      </c>
    </row>
    <row r="4834" spans="1:14" x14ac:dyDescent="0.2">
      <c r="A4834" s="29">
        <v>43974</v>
      </c>
      <c r="B4834" s="6">
        <v>6642273.4091042336</v>
      </c>
      <c r="C4834" s="6">
        <v>6642273.4091042336</v>
      </c>
      <c r="D4834" s="6">
        <v>1007781.590895766</v>
      </c>
      <c r="E4834" s="6">
        <v>-90735</v>
      </c>
      <c r="F4834" s="6">
        <f t="shared" si="4030"/>
        <v>7559320</v>
      </c>
      <c r="G4834" s="6">
        <f t="shared" si="4031"/>
        <v>7559320</v>
      </c>
      <c r="H4834" s="6"/>
      <c r="I4834" s="6">
        <f>AVERAGE(B4805:B4834)</f>
        <v>9438433.6945540421</v>
      </c>
      <c r="J4834" s="6">
        <f t="shared" si="4033"/>
        <v>8818884.0357451756</v>
      </c>
      <c r="K4834" s="6">
        <f t="shared" si="4034"/>
        <v>2536148.1387792886</v>
      </c>
      <c r="L4834" s="6">
        <f t="shared" si="4035"/>
        <v>343259.6</v>
      </c>
      <c r="M4834" s="6">
        <f t="shared" si="4036"/>
        <v>12317841.433333334</v>
      </c>
      <c r="N4834" s="6">
        <f t="shared" si="4037"/>
        <v>11698291.774524467</v>
      </c>
    </row>
    <row r="4835" spans="1:14" x14ac:dyDescent="0.2">
      <c r="A4835" s="29">
        <v>43975</v>
      </c>
      <c r="B4835" s="6">
        <v>-17073556.259195626</v>
      </c>
      <c r="C4835" s="6">
        <v>-17073556.259195626</v>
      </c>
      <c r="D4835" s="6">
        <v>1313826.2591956242</v>
      </c>
      <c r="E4835" s="6">
        <v>172641</v>
      </c>
      <c r="F4835" s="6">
        <f t="shared" si="4030"/>
        <v>-15587089.000000002</v>
      </c>
      <c r="G4835" s="6">
        <f t="shared" si="4031"/>
        <v>-15587089.000000002</v>
      </c>
      <c r="H4835" s="6"/>
      <c r="I4835" s="6">
        <f t="shared" si="4032"/>
        <v>7671406.5525808567</v>
      </c>
      <c r="J4835" s="6">
        <f t="shared" si="4033"/>
        <v>7051856.8937719893</v>
      </c>
      <c r="K4835" s="6">
        <f t="shared" si="4034"/>
        <v>2474681.31408581</v>
      </c>
      <c r="L4835" s="6">
        <f t="shared" si="4035"/>
        <v>342536.43333333335</v>
      </c>
      <c r="M4835" s="6">
        <f t="shared" si="4036"/>
        <v>10488624.300000001</v>
      </c>
      <c r="N4835" s="6">
        <f t="shared" si="4037"/>
        <v>9869074.6411911324</v>
      </c>
    </row>
    <row r="4836" spans="1:14" x14ac:dyDescent="0.2">
      <c r="A4836" s="29">
        <v>43976</v>
      </c>
      <c r="B4836" s="6">
        <v>23079653.910816178</v>
      </c>
      <c r="C4836" s="6">
        <v>23079653.910816178</v>
      </c>
      <c r="D4836" s="6">
        <v>1360817.0891838213</v>
      </c>
      <c r="E4836" s="6">
        <v>369566</v>
      </c>
      <c r="F4836" s="6">
        <f t="shared" si="4030"/>
        <v>24810037</v>
      </c>
      <c r="G4836" s="6">
        <f t="shared" si="4031"/>
        <v>24810037</v>
      </c>
      <c r="H4836" s="6"/>
      <c r="I4836" s="6">
        <f t="shared" si="4032"/>
        <v>8728447.9162747283</v>
      </c>
      <c r="J4836" s="6">
        <f t="shared" si="4033"/>
        <v>8108898.2574658608</v>
      </c>
      <c r="K4836" s="6">
        <f t="shared" si="4034"/>
        <v>2408486.0837252713</v>
      </c>
      <c r="L4836" s="6">
        <f t="shared" si="4035"/>
        <v>356820.7</v>
      </c>
      <c r="M4836" s="6">
        <f t="shared" si="4036"/>
        <v>11493754.699999999</v>
      </c>
      <c r="N4836" s="6">
        <f t="shared" si="4037"/>
        <v>10874205.041191133</v>
      </c>
    </row>
    <row r="4837" spans="1:14" x14ac:dyDescent="0.2">
      <c r="A4837" s="29">
        <v>43977</v>
      </c>
      <c r="B4837" s="6">
        <v>-15994688.026438907</v>
      </c>
      <c r="C4837" s="6">
        <v>-15994688.026438907</v>
      </c>
      <c r="D4837" s="6">
        <v>2631480.0264389068</v>
      </c>
      <c r="E4837" s="6">
        <v>241321</v>
      </c>
      <c r="F4837" s="6">
        <f t="shared" si="4030"/>
        <v>-13121887</v>
      </c>
      <c r="G4837" s="6">
        <f t="shared" si="4031"/>
        <v>-13121887</v>
      </c>
      <c r="H4837" s="6"/>
      <c r="I4837" s="6">
        <f t="shared" si="4032"/>
        <v>8027383.5820600986</v>
      </c>
      <c r="J4837" s="6">
        <f t="shared" si="4033"/>
        <v>7407833.9232512312</v>
      </c>
      <c r="K4837" s="6">
        <f t="shared" si="4034"/>
        <v>2380772.184606568</v>
      </c>
      <c r="L4837" s="6">
        <f t="shared" si="4035"/>
        <v>367646.83333333331</v>
      </c>
      <c r="M4837" s="6">
        <f t="shared" si="4036"/>
        <v>10775802.6</v>
      </c>
      <c r="N4837" s="6">
        <f t="shared" si="4037"/>
        <v>10156252.941191133</v>
      </c>
    </row>
    <row r="4838" spans="1:14" x14ac:dyDescent="0.2">
      <c r="A4838" s="29">
        <v>43978</v>
      </c>
      <c r="B4838" s="6">
        <v>-19067156.756366394</v>
      </c>
      <c r="C4838" s="6">
        <v>-19067156.756366394</v>
      </c>
      <c r="D4838" s="6">
        <v>2277500.7563663954</v>
      </c>
      <c r="E4838" s="6">
        <v>274509</v>
      </c>
      <c r="F4838" s="6">
        <f t="shared" si="4030"/>
        <v>-16515147</v>
      </c>
      <c r="G4838" s="6">
        <f t="shared" si="4031"/>
        <v>-16515147</v>
      </c>
      <c r="H4838" s="6"/>
      <c r="I4838" s="6">
        <f t="shared" si="4032"/>
        <v>7228349.8235145519</v>
      </c>
      <c r="J4838" s="6">
        <f t="shared" si="4033"/>
        <v>6608800.1647056844</v>
      </c>
      <c r="K4838" s="6">
        <f t="shared" si="4034"/>
        <v>2357483.8764854479</v>
      </c>
      <c r="L4838" s="6">
        <f t="shared" si="4035"/>
        <v>376473.1</v>
      </c>
      <c r="M4838" s="6">
        <f t="shared" si="4036"/>
        <v>9962306.8000000007</v>
      </c>
      <c r="N4838" s="6">
        <f t="shared" si="4037"/>
        <v>9342757.1411911324</v>
      </c>
    </row>
    <row r="4839" spans="1:14" x14ac:dyDescent="0.2">
      <c r="A4839" s="29">
        <v>43979</v>
      </c>
      <c r="B4839" s="6">
        <v>36112361.690520525</v>
      </c>
      <c r="C4839" s="6">
        <v>36112361.690520525</v>
      </c>
      <c r="D4839" s="6">
        <v>2395070.3094794764</v>
      </c>
      <c r="E4839" s="6">
        <v>377225</v>
      </c>
      <c r="F4839" s="6">
        <f t="shared" si="4030"/>
        <v>38884657</v>
      </c>
      <c r="G4839" s="6">
        <f t="shared" si="4031"/>
        <v>38884657</v>
      </c>
      <c r="H4839" s="6"/>
      <c r="I4839" s="6">
        <f t="shared" si="4032"/>
        <v>7942961.0798652358</v>
      </c>
      <c r="J4839" s="6">
        <f t="shared" si="4033"/>
        <v>7323411.4210563693</v>
      </c>
      <c r="K4839" s="6">
        <f t="shared" si="4034"/>
        <v>2332773.6201347639</v>
      </c>
      <c r="L4839" s="6">
        <f t="shared" si="4035"/>
        <v>388830.26666666666</v>
      </c>
      <c r="M4839" s="6">
        <f t="shared" si="4036"/>
        <v>10664564.966666667</v>
      </c>
      <c r="N4839" s="6">
        <f t="shared" si="4037"/>
        <v>10045015.3078578</v>
      </c>
    </row>
    <row r="4840" spans="1:14" x14ac:dyDescent="0.2">
      <c r="A4840" s="29">
        <v>43980</v>
      </c>
      <c r="B4840" s="6">
        <v>8893991.2848203257</v>
      </c>
      <c r="C4840" s="6">
        <v>8893991.2848203257</v>
      </c>
      <c r="D4840" s="6">
        <v>2680471.7151796743</v>
      </c>
      <c r="E4840" s="6">
        <v>464359</v>
      </c>
      <c r="F4840" s="6">
        <f t="shared" si="4030"/>
        <v>12038822</v>
      </c>
      <c r="G4840" s="6">
        <f t="shared" si="4031"/>
        <v>12038822</v>
      </c>
      <c r="H4840" s="6"/>
      <c r="I4840" s="6">
        <f t="shared" si="4032"/>
        <v>8210715.72269258</v>
      </c>
      <c r="J4840" s="6">
        <f t="shared" si="4033"/>
        <v>7591166.0638837125</v>
      </c>
      <c r="K4840" s="6">
        <f t="shared" si="4034"/>
        <v>2316206.1106407526</v>
      </c>
      <c r="L4840" s="6">
        <f t="shared" si="4035"/>
        <v>395551.2</v>
      </c>
      <c r="M4840" s="6">
        <f t="shared" si="4036"/>
        <v>10922473.033333333</v>
      </c>
      <c r="N4840" s="6">
        <f t="shared" si="4037"/>
        <v>10302923.374524467</v>
      </c>
    </row>
    <row r="4841" spans="1:14" x14ac:dyDescent="0.2">
      <c r="A4841" s="29">
        <v>43981</v>
      </c>
      <c r="B4841" s="6">
        <v>-6062871.9383919472</v>
      </c>
      <c r="C4841" s="6">
        <v>-6032871.9383919472</v>
      </c>
      <c r="D4841" s="6">
        <v>2786204.9383919472</v>
      </c>
      <c r="E4841" s="6">
        <v>273408</v>
      </c>
      <c r="F4841" s="6">
        <f t="shared" si="4030"/>
        <v>-3003259</v>
      </c>
      <c r="G4841" s="6">
        <f t="shared" si="4031"/>
        <v>-2973259</v>
      </c>
      <c r="H4841" s="6"/>
      <c r="I4841" s="6">
        <f t="shared" si="4032"/>
        <v>7654412.4247461818</v>
      </c>
      <c r="J4841" s="6">
        <f t="shared" si="4033"/>
        <v>7035862.7659373144</v>
      </c>
      <c r="K4841" s="6">
        <f t="shared" si="4034"/>
        <v>2201371.0419204845</v>
      </c>
      <c r="L4841" s="6">
        <f t="shared" si="4035"/>
        <v>392185.33333333331</v>
      </c>
      <c r="M4841" s="6">
        <f t="shared" si="4036"/>
        <v>10247968.800000001</v>
      </c>
      <c r="N4841" s="6">
        <f t="shared" si="4037"/>
        <v>9629419.1411911324</v>
      </c>
    </row>
    <row r="4842" spans="1:14" x14ac:dyDescent="0.2">
      <c r="A4842" s="28">
        <v>43982</v>
      </c>
      <c r="B4842" s="26">
        <v>348561.69361654995</v>
      </c>
      <c r="C4842" s="26">
        <v>348561.69361654995</v>
      </c>
      <c r="D4842" s="26">
        <v>3023845.30638345</v>
      </c>
      <c r="E4842" s="26">
        <v>448880</v>
      </c>
      <c r="F4842" s="26">
        <f t="shared" si="4030"/>
        <v>3821287</v>
      </c>
      <c r="G4842" s="26">
        <f t="shared" si="4031"/>
        <v>3821287</v>
      </c>
      <c r="H4842" s="26"/>
      <c r="I4842" s="26">
        <f t="shared" si="4032"/>
        <v>7775814.94684014</v>
      </c>
      <c r="J4842" s="26">
        <f t="shared" si="4033"/>
        <v>7157265.2880312735</v>
      </c>
      <c r="K4842" s="26">
        <f t="shared" si="4034"/>
        <v>2062655.4864931919</v>
      </c>
      <c r="L4842" s="26">
        <f t="shared" si="4035"/>
        <v>398444.56666666665</v>
      </c>
      <c r="M4842" s="26">
        <f t="shared" si="4036"/>
        <v>10236915</v>
      </c>
      <c r="N4842" s="26">
        <f t="shared" si="4037"/>
        <v>9618365.3411911335</v>
      </c>
    </row>
    <row r="4843" spans="1:14" x14ac:dyDescent="0.2">
      <c r="A4843" s="29">
        <v>43983</v>
      </c>
      <c r="B4843" s="6">
        <v>6175053</v>
      </c>
      <c r="C4843" s="27">
        <v>6175053</v>
      </c>
      <c r="D4843" s="6">
        <v>2735881</v>
      </c>
      <c r="E4843" s="6">
        <v>713384</v>
      </c>
      <c r="F4843" s="6">
        <f t="shared" si="4030"/>
        <v>9624318</v>
      </c>
      <c r="G4843" s="6">
        <f t="shared" si="4031"/>
        <v>9624318</v>
      </c>
      <c r="H4843" s="6"/>
      <c r="I4843" s="6">
        <f>AVERAGE(B4814:B4843)</f>
        <v>7553846.1110941404</v>
      </c>
      <c r="J4843" s="6">
        <f t="shared" si="4033"/>
        <v>6987953.1335562896</v>
      </c>
      <c r="K4843" s="6">
        <f t="shared" si="4034"/>
        <v>2037842.1555725245</v>
      </c>
      <c r="L4843" s="6">
        <f t="shared" si="4035"/>
        <v>422441.7</v>
      </c>
      <c r="M4843" s="6">
        <f t="shared" si="4036"/>
        <v>10014129.966666667</v>
      </c>
      <c r="N4843" s="6">
        <f t="shared" si="4037"/>
        <v>9448236.9891288169</v>
      </c>
    </row>
    <row r="4844" spans="1:14" x14ac:dyDescent="0.2">
      <c r="A4844" s="29">
        <v>43984</v>
      </c>
      <c r="B4844" s="6">
        <v>16256172</v>
      </c>
      <c r="C4844" s="27">
        <v>16256172</v>
      </c>
      <c r="D4844" s="6">
        <v>2753708</v>
      </c>
      <c r="E4844" s="6">
        <v>-197529</v>
      </c>
      <c r="F4844" s="6">
        <f t="shared" si="4030"/>
        <v>18812351</v>
      </c>
      <c r="G4844" s="6">
        <f t="shared" si="4031"/>
        <v>18812351</v>
      </c>
      <c r="H4844" s="6"/>
      <c r="I4844" s="6">
        <f t="shared" ref="I4844:I4872" si="4038">AVERAGE(B4815:B4844)</f>
        <v>7643666.6322082486</v>
      </c>
      <c r="J4844" s="6">
        <f t="shared" ref="J4844:J4872" si="4039">AVERAGE(C4815:C4844)</f>
        <v>7110696.0932392729</v>
      </c>
      <c r="K4844" s="6">
        <f t="shared" ref="K4844:K4872" si="4040">AVERAGE(D4815:D4844)</f>
        <v>2033915.401125083</v>
      </c>
      <c r="L4844" s="6">
        <f t="shared" ref="L4844:L4872" si="4041">AVERAGE(E4815:E4844)</f>
        <v>415056.53333333333</v>
      </c>
      <c r="M4844" s="6">
        <f t="shared" ref="M4844:M4872" si="4042">AVERAGE(F4815:F4844)</f>
        <v>10092638.566666666</v>
      </c>
      <c r="N4844" s="6">
        <f t="shared" ref="N4844:N4872" si="4043">AVERAGE(G4815:G4844)</f>
        <v>9559668.027697688</v>
      </c>
    </row>
    <row r="4845" spans="1:14" x14ac:dyDescent="0.2">
      <c r="A4845" s="29">
        <v>43985</v>
      </c>
      <c r="B4845" s="6">
        <v>-18354556</v>
      </c>
      <c r="C4845" s="27">
        <v>-18354556</v>
      </c>
      <c r="D4845" s="6">
        <v>2891665</v>
      </c>
      <c r="E4845" s="6">
        <v>144653</v>
      </c>
      <c r="F4845" s="6">
        <f t="shared" si="4030"/>
        <v>-15318238</v>
      </c>
      <c r="G4845" s="6">
        <f t="shared" si="4031"/>
        <v>-15318238</v>
      </c>
      <c r="H4845" s="6"/>
      <c r="I4845" s="6">
        <f t="shared" si="4038"/>
        <v>6886048.3220960889</v>
      </c>
      <c r="J4845" s="6">
        <f t="shared" si="4039"/>
        <v>6353077.7831271105</v>
      </c>
      <c r="K4845" s="6">
        <f t="shared" si="4040"/>
        <v>2032706.4445705779</v>
      </c>
      <c r="L4845" s="6">
        <f t="shared" si="4041"/>
        <v>399225.9</v>
      </c>
      <c r="M4845" s="6">
        <f t="shared" si="4042"/>
        <v>9317980.666666666</v>
      </c>
      <c r="N4845" s="6">
        <f t="shared" si="4043"/>
        <v>8785010.1276976895</v>
      </c>
    </row>
    <row r="4846" spans="1:14" x14ac:dyDescent="0.2">
      <c r="A4846" s="29">
        <v>43986</v>
      </c>
      <c r="B4846" s="6">
        <v>-163675</v>
      </c>
      <c r="C4846" s="27">
        <v>-163675</v>
      </c>
      <c r="D4846" s="6">
        <v>2921912</v>
      </c>
      <c r="E4846" s="6">
        <v>41995</v>
      </c>
      <c r="F4846" s="6">
        <f t="shared" si="4030"/>
        <v>2800232</v>
      </c>
      <c r="G4846" s="6">
        <f t="shared" si="4031"/>
        <v>2800232</v>
      </c>
      <c r="H4846" s="6"/>
      <c r="I4846" s="6">
        <f t="shared" si="4038"/>
        <v>6756715.2415905446</v>
      </c>
      <c r="J4846" s="6">
        <f t="shared" si="4039"/>
        <v>6223744.702621568</v>
      </c>
      <c r="K4846" s="6">
        <f t="shared" si="4040"/>
        <v>2007439.4250761205</v>
      </c>
      <c r="L4846" s="6">
        <f t="shared" si="4041"/>
        <v>394092.93333333335</v>
      </c>
      <c r="M4846" s="6">
        <f t="shared" si="4042"/>
        <v>9158247.5999999996</v>
      </c>
      <c r="N4846" s="6">
        <f t="shared" si="4043"/>
        <v>8625277.061031023</v>
      </c>
    </row>
    <row r="4847" spans="1:14" x14ac:dyDescent="0.2">
      <c r="A4847" s="29">
        <v>43987</v>
      </c>
      <c r="B4847" s="6">
        <v>-3779865</v>
      </c>
      <c r="C4847" s="27">
        <v>-3779865</v>
      </c>
      <c r="D4847" s="6">
        <v>2642031</v>
      </c>
      <c r="E4847" s="6">
        <v>257259</v>
      </c>
      <c r="F4847" s="6">
        <f t="shared" si="4030"/>
        <v>-880575</v>
      </c>
      <c r="G4847" s="6">
        <f t="shared" si="4031"/>
        <v>-880575</v>
      </c>
      <c r="H4847" s="6"/>
      <c r="I4847" s="6">
        <f t="shared" si="4038"/>
        <v>6559086.9902608506</v>
      </c>
      <c r="J4847" s="6">
        <f t="shared" si="4039"/>
        <v>6026116.4512918722</v>
      </c>
      <c r="K4847" s="6">
        <f t="shared" si="4040"/>
        <v>2040709.0764058158</v>
      </c>
      <c r="L4847" s="6">
        <f t="shared" si="4041"/>
        <v>400563.9</v>
      </c>
      <c r="M4847" s="6">
        <f t="shared" si="4042"/>
        <v>9000359.9666666668</v>
      </c>
      <c r="N4847" s="6">
        <f t="shared" si="4043"/>
        <v>8467389.4276976902</v>
      </c>
    </row>
    <row r="4848" spans="1:14" x14ac:dyDescent="0.2">
      <c r="A4848" s="29">
        <v>43988</v>
      </c>
      <c r="B4848" s="6">
        <v>-1734914</v>
      </c>
      <c r="C4848" s="27">
        <v>-1734914</v>
      </c>
      <c r="D4848" s="6">
        <v>2606294</v>
      </c>
      <c r="E4848" s="6">
        <v>186001</v>
      </c>
      <c r="F4848" s="6">
        <f t="shared" si="4030"/>
        <v>1057381</v>
      </c>
      <c r="G4848" s="6">
        <f t="shared" si="4031"/>
        <v>1057381</v>
      </c>
      <c r="H4848" s="6"/>
      <c r="I4848" s="6">
        <f t="shared" si="4038"/>
        <v>5449248.1074195867</v>
      </c>
      <c r="J4848" s="6">
        <f t="shared" si="4039"/>
        <v>4947765.3548523635</v>
      </c>
      <c r="K4848" s="6">
        <f t="shared" si="4040"/>
        <v>2076574.7592470788</v>
      </c>
      <c r="L4848" s="6">
        <f t="shared" si="4041"/>
        <v>393102.13333333336</v>
      </c>
      <c r="M4848" s="6">
        <f t="shared" si="4042"/>
        <v>7918925</v>
      </c>
      <c r="N4848" s="6">
        <f t="shared" si="4043"/>
        <v>7417442.2474327749</v>
      </c>
    </row>
    <row r="4849" spans="1:14" x14ac:dyDescent="0.2">
      <c r="A4849" s="29">
        <v>43989</v>
      </c>
      <c r="B4849" s="6">
        <v>14757773</v>
      </c>
      <c r="C4849" s="27">
        <v>14757773</v>
      </c>
      <c r="D4849" s="6">
        <v>2169063</v>
      </c>
      <c r="E4849" s="6">
        <v>473277</v>
      </c>
      <c r="F4849" s="6">
        <f t="shared" si="4030"/>
        <v>17400113</v>
      </c>
      <c r="G4849" s="6">
        <f t="shared" si="4031"/>
        <v>17400113</v>
      </c>
      <c r="H4849" s="6"/>
      <c r="I4849" s="6">
        <f t="shared" si="4038"/>
        <v>5639143.6842073016</v>
      </c>
      <c r="J4849" s="6">
        <f t="shared" si="4039"/>
        <v>5137660.9316400774</v>
      </c>
      <c r="K4849" s="6">
        <f t="shared" si="4040"/>
        <v>2097308.8157926979</v>
      </c>
      <c r="L4849" s="6">
        <f t="shared" si="4041"/>
        <v>391224.03333333333</v>
      </c>
      <c r="M4849" s="6">
        <f t="shared" si="4042"/>
        <v>8127676.5333333332</v>
      </c>
      <c r="N4849" s="6">
        <f t="shared" si="4043"/>
        <v>7626193.780766109</v>
      </c>
    </row>
    <row r="4850" spans="1:14" x14ac:dyDescent="0.2">
      <c r="A4850" s="29">
        <v>43990</v>
      </c>
      <c r="B4850" s="6">
        <v>17455933</v>
      </c>
      <c r="C4850" s="27">
        <v>17455933</v>
      </c>
      <c r="D4850" s="6">
        <v>2966348</v>
      </c>
      <c r="E4850" s="6">
        <v>-142717</v>
      </c>
      <c r="F4850" s="6">
        <f t="shared" si="4030"/>
        <v>20279564</v>
      </c>
      <c r="G4850" s="6">
        <f t="shared" si="4031"/>
        <v>20279564</v>
      </c>
      <c r="H4850" s="6"/>
      <c r="I4850" s="6">
        <f t="shared" si="4038"/>
        <v>5929720.8313115304</v>
      </c>
      <c r="J4850" s="6">
        <f t="shared" si="4039"/>
        <v>5470557.3559969487</v>
      </c>
      <c r="K4850" s="6">
        <f t="shared" si="4040"/>
        <v>2139603.2686884683</v>
      </c>
      <c r="L4850" s="6">
        <f t="shared" si="4041"/>
        <v>377624.86666666664</v>
      </c>
      <c r="M4850" s="6">
        <f t="shared" si="4042"/>
        <v>8446948.9666666668</v>
      </c>
      <c r="N4850" s="6">
        <f t="shared" si="4043"/>
        <v>7987785.4913520841</v>
      </c>
    </row>
    <row r="4851" spans="1:14" x14ac:dyDescent="0.2">
      <c r="A4851" s="29">
        <v>43991</v>
      </c>
      <c r="B4851" s="6">
        <v>3117571</v>
      </c>
      <c r="C4851" s="27">
        <v>3117571</v>
      </c>
      <c r="D4851" s="6">
        <v>3835318</v>
      </c>
      <c r="E4851" s="6">
        <v>437792</v>
      </c>
      <c r="F4851" s="6">
        <f t="shared" si="4030"/>
        <v>7390681</v>
      </c>
      <c r="G4851" s="6">
        <f t="shared" si="4031"/>
        <v>7390681</v>
      </c>
      <c r="H4851" s="6"/>
      <c r="I4851" s="6">
        <f t="shared" si="4038"/>
        <v>6101789.5591427479</v>
      </c>
      <c r="J4851" s="6">
        <f t="shared" si="4039"/>
        <v>5688958.9077818133</v>
      </c>
      <c r="K4851" s="6">
        <f t="shared" si="4040"/>
        <v>2214904.4408572526</v>
      </c>
      <c r="L4851" s="6">
        <f t="shared" si="4041"/>
        <v>385961.66666666669</v>
      </c>
      <c r="M4851" s="6">
        <f t="shared" si="4042"/>
        <v>8702655.666666666</v>
      </c>
      <c r="N4851" s="6">
        <f t="shared" si="4043"/>
        <v>8289825.0153057333</v>
      </c>
    </row>
    <row r="4852" spans="1:14" x14ac:dyDescent="0.2">
      <c r="A4852" s="29">
        <v>43992</v>
      </c>
      <c r="B4852" s="6">
        <v>-20972175</v>
      </c>
      <c r="C4852" s="27">
        <v>-23390102</v>
      </c>
      <c r="D4852" s="6">
        <v>1606302</v>
      </c>
      <c r="E4852" s="6">
        <v>512818</v>
      </c>
      <c r="F4852" s="6">
        <f t="shared" si="4030"/>
        <v>-18853055</v>
      </c>
      <c r="G4852" s="6">
        <f t="shared" si="4031"/>
        <v>-21270982</v>
      </c>
      <c r="H4852" s="6"/>
      <c r="I4852" s="6">
        <f t="shared" si="4038"/>
        <v>5092685.8061821396</v>
      </c>
      <c r="J4852" s="6">
        <f t="shared" si="4039"/>
        <v>4705371.8045366444</v>
      </c>
      <c r="K4852" s="6">
        <f t="shared" si="4040"/>
        <v>2188549.5938178613</v>
      </c>
      <c r="L4852" s="6">
        <f t="shared" si="4041"/>
        <v>371927</v>
      </c>
      <c r="M4852" s="6">
        <f t="shared" si="4042"/>
        <v>7653162.4000000004</v>
      </c>
      <c r="N4852" s="6">
        <f t="shared" si="4043"/>
        <v>7265848.3983545061</v>
      </c>
    </row>
    <row r="4853" spans="1:14" x14ac:dyDescent="0.2">
      <c r="A4853" s="29">
        <v>43993</v>
      </c>
      <c r="B4853" s="6">
        <v>24974872</v>
      </c>
      <c r="C4853" s="27">
        <v>24797945</v>
      </c>
      <c r="D4853" s="6">
        <v>2285421</v>
      </c>
      <c r="E4853" s="6">
        <v>721846</v>
      </c>
      <c r="F4853" s="6">
        <f t="shared" si="4030"/>
        <v>27982139</v>
      </c>
      <c r="G4853" s="6">
        <f t="shared" si="4031"/>
        <v>27805212</v>
      </c>
      <c r="H4853" s="6"/>
      <c r="I4853" s="6">
        <f t="shared" si="4038"/>
        <v>5563137.9706880944</v>
      </c>
      <c r="J4853" s="6">
        <f t="shared" si="4039"/>
        <v>5267444.3954523262</v>
      </c>
      <c r="K4853" s="6">
        <f t="shared" si="4040"/>
        <v>2160733.1293119057</v>
      </c>
      <c r="L4853" s="6">
        <f t="shared" si="4041"/>
        <v>376510.76666666666</v>
      </c>
      <c r="M4853" s="6">
        <f t="shared" si="4042"/>
        <v>8100381.8666666662</v>
      </c>
      <c r="N4853" s="6">
        <f t="shared" si="4043"/>
        <v>7804688.2914308989</v>
      </c>
    </row>
    <row r="4854" spans="1:14" x14ac:dyDescent="0.2">
      <c r="A4854" s="29">
        <v>43994</v>
      </c>
      <c r="B4854" s="6">
        <v>16454484</v>
      </c>
      <c r="C4854" s="27">
        <v>16454484</v>
      </c>
      <c r="D4854" s="6">
        <v>1197561</v>
      </c>
      <c r="E4854" s="6">
        <v>483605</v>
      </c>
      <c r="F4854" s="6">
        <f t="shared" si="4030"/>
        <v>18135650</v>
      </c>
      <c r="G4854" s="6">
        <f t="shared" si="4031"/>
        <v>18135650</v>
      </c>
      <c r="H4854" s="6"/>
      <c r="I4854" s="6">
        <f t="shared" si="4038"/>
        <v>5723829.0367450397</v>
      </c>
      <c r="J4854" s="6">
        <f t="shared" si="4039"/>
        <v>5555368.2260425212</v>
      </c>
      <c r="K4854" s="6">
        <f t="shared" si="4040"/>
        <v>2090212.96325496</v>
      </c>
      <c r="L4854" s="6">
        <f t="shared" si="4041"/>
        <v>375974.9</v>
      </c>
      <c r="M4854" s="6">
        <f t="shared" si="4042"/>
        <v>8190016.9000000004</v>
      </c>
      <c r="N4854" s="6">
        <f t="shared" si="4043"/>
        <v>8021556.0892974818</v>
      </c>
    </row>
    <row r="4855" spans="1:14" x14ac:dyDescent="0.2">
      <c r="A4855" s="29">
        <v>43995</v>
      </c>
      <c r="B4855" s="6">
        <v>5824435</v>
      </c>
      <c r="C4855" s="27">
        <v>5824435</v>
      </c>
      <c r="D4855" s="6">
        <v>1797711</v>
      </c>
      <c r="E4855" s="6">
        <v>520101</v>
      </c>
      <c r="F4855" s="6">
        <f t="shared" si="4030"/>
        <v>8142247</v>
      </c>
      <c r="G4855" s="6">
        <f t="shared" si="4031"/>
        <v>8142247</v>
      </c>
      <c r="H4855" s="6"/>
      <c r="I4855" s="6">
        <f t="shared" si="4038"/>
        <v>5743893.6909804465</v>
      </c>
      <c r="J4855" s="6">
        <f t="shared" si="4039"/>
        <v>5600338.5955984509</v>
      </c>
      <c r="K4855" s="6">
        <f t="shared" si="4040"/>
        <v>2046718.3756862199</v>
      </c>
      <c r="L4855" s="6">
        <f t="shared" si="4041"/>
        <v>377987.73333333334</v>
      </c>
      <c r="M4855" s="6">
        <f t="shared" si="4042"/>
        <v>8168599.7999999998</v>
      </c>
      <c r="N4855" s="6">
        <f t="shared" si="4043"/>
        <v>8025044.7046180051</v>
      </c>
    </row>
    <row r="4856" spans="1:14" x14ac:dyDescent="0.2">
      <c r="A4856" s="29">
        <v>43996</v>
      </c>
      <c r="B4856" s="6">
        <v>1203301</v>
      </c>
      <c r="C4856" s="27">
        <v>1203301</v>
      </c>
      <c r="D4856" s="6">
        <v>2376917</v>
      </c>
      <c r="E4856" s="6">
        <v>885172</v>
      </c>
      <c r="F4856" s="6">
        <f t="shared" si="4030"/>
        <v>4465390</v>
      </c>
      <c r="G4856" s="6">
        <f t="shared" si="4031"/>
        <v>4465390</v>
      </c>
      <c r="H4856" s="6"/>
      <c r="I4856" s="6">
        <f t="shared" si="4038"/>
        <v>5268656.4969324293</v>
      </c>
      <c r="J4856" s="6">
        <f t="shared" si="4039"/>
        <v>5183161.3635990955</v>
      </c>
      <c r="K4856" s="6">
        <f t="shared" si="4040"/>
        <v>2046260.2364009037</v>
      </c>
      <c r="L4856" s="6">
        <f t="shared" si="4041"/>
        <v>378016.3</v>
      </c>
      <c r="M4856" s="6">
        <f t="shared" si="4042"/>
        <v>7692933.0333333332</v>
      </c>
      <c r="N4856" s="6">
        <f t="shared" si="4043"/>
        <v>7607437.9000000004</v>
      </c>
    </row>
    <row r="4857" spans="1:14" x14ac:dyDescent="0.2">
      <c r="A4857" s="29">
        <v>43997</v>
      </c>
      <c r="B4857" s="6">
        <v>6096962</v>
      </c>
      <c r="C4857" s="27">
        <v>6096962</v>
      </c>
      <c r="D4857" s="6">
        <v>2200878</v>
      </c>
      <c r="E4857" s="6">
        <v>419554</v>
      </c>
      <c r="F4857" s="6">
        <f t="shared" si="4030"/>
        <v>8717394</v>
      </c>
      <c r="G4857" s="6">
        <f t="shared" si="4031"/>
        <v>8717394</v>
      </c>
      <c r="H4857" s="6"/>
      <c r="I4857" s="6">
        <f t="shared" si="4038"/>
        <v>4908769.4992394764</v>
      </c>
      <c r="J4857" s="6">
        <f t="shared" si="4039"/>
        <v>4823274.3659061436</v>
      </c>
      <c r="K4857" s="6">
        <f t="shared" si="4040"/>
        <v>2081509.4340938558</v>
      </c>
      <c r="L4857" s="6">
        <f t="shared" si="4041"/>
        <v>350308.43333333335</v>
      </c>
      <c r="M4857" s="6">
        <f t="shared" si="4042"/>
        <v>7340587.3666666662</v>
      </c>
      <c r="N4857" s="6">
        <f t="shared" si="4043"/>
        <v>7255092.2333333334</v>
      </c>
    </row>
    <row r="4858" spans="1:14" x14ac:dyDescent="0.2">
      <c r="A4858" s="29">
        <v>43998</v>
      </c>
      <c r="B4858" s="6">
        <v>11321618</v>
      </c>
      <c r="C4858" s="27">
        <v>11321618</v>
      </c>
      <c r="D4858" s="6">
        <v>1496518</v>
      </c>
      <c r="E4858" s="6">
        <v>354009</v>
      </c>
      <c r="F4858" s="6">
        <f t="shared" si="4030"/>
        <v>13172145</v>
      </c>
      <c r="G4858" s="6">
        <f t="shared" si="4031"/>
        <v>13172145</v>
      </c>
      <c r="H4858" s="6"/>
      <c r="I4858" s="6">
        <f t="shared" si="4038"/>
        <v>5022251.163066389</v>
      </c>
      <c r="J4858" s="6">
        <f t="shared" si="4039"/>
        <v>4936756.0297330562</v>
      </c>
      <c r="K4858" s="6">
        <f t="shared" si="4040"/>
        <v>2094479.6036002776</v>
      </c>
      <c r="L4858" s="6">
        <f t="shared" si="4041"/>
        <v>365267.83333333331</v>
      </c>
      <c r="M4858" s="6">
        <f t="shared" si="4042"/>
        <v>7481998.5999999996</v>
      </c>
      <c r="N4858" s="6">
        <f t="shared" si="4043"/>
        <v>7396503.4666666668</v>
      </c>
    </row>
    <row r="4859" spans="1:14" x14ac:dyDescent="0.2">
      <c r="A4859" s="29">
        <v>43999</v>
      </c>
      <c r="B4859" s="6">
        <v>8567781</v>
      </c>
      <c r="C4859" s="27">
        <v>8567781</v>
      </c>
      <c r="D4859" s="6">
        <v>1769066</v>
      </c>
      <c r="E4859" s="6">
        <v>67037</v>
      </c>
      <c r="F4859" s="6">
        <f t="shared" si="4030"/>
        <v>10403884</v>
      </c>
      <c r="G4859" s="6">
        <f t="shared" si="4031"/>
        <v>10403884</v>
      </c>
      <c r="H4859" s="6"/>
      <c r="I4859" s="6">
        <f t="shared" si="4038"/>
        <v>4951048.8422045624</v>
      </c>
      <c r="J4859" s="6">
        <f t="shared" si="4039"/>
        <v>4865553.7088712296</v>
      </c>
      <c r="K4859" s="6">
        <f t="shared" si="4040"/>
        <v>2115659.8577954369</v>
      </c>
      <c r="L4859" s="6">
        <f t="shared" si="4041"/>
        <v>343364.76666666666</v>
      </c>
      <c r="M4859" s="6">
        <f t="shared" si="4042"/>
        <v>7410073.4666666668</v>
      </c>
      <c r="N4859" s="6">
        <f t="shared" si="4043"/>
        <v>7324578.333333333</v>
      </c>
    </row>
    <row r="4860" spans="1:14" x14ac:dyDescent="0.2">
      <c r="A4860" s="29">
        <v>44000</v>
      </c>
      <c r="B4860" s="6">
        <v>8680197</v>
      </c>
      <c r="C4860" s="27">
        <v>8680197</v>
      </c>
      <c r="D4860" s="6">
        <v>2178369</v>
      </c>
      <c r="E4860" s="6">
        <v>-136082</v>
      </c>
      <c r="F4860" s="6">
        <f t="shared" si="4030"/>
        <v>10722484</v>
      </c>
      <c r="G4860" s="6">
        <f t="shared" si="4031"/>
        <v>10722484</v>
      </c>
      <c r="H4860" s="6"/>
      <c r="I4860" s="6">
        <f t="shared" si="4038"/>
        <v>4892306.6473474717</v>
      </c>
      <c r="J4860" s="6">
        <f t="shared" si="4039"/>
        <v>4806811.5140141388</v>
      </c>
      <c r="K4860" s="6">
        <f t="shared" si="4040"/>
        <v>2152160.6859858609</v>
      </c>
      <c r="L4860" s="6">
        <f t="shared" si="4041"/>
        <v>312525.56666666665</v>
      </c>
      <c r="M4860" s="6">
        <f t="shared" si="4042"/>
        <v>7356992.9000000004</v>
      </c>
      <c r="N4860" s="6">
        <f t="shared" si="4043"/>
        <v>7271497.7666666666</v>
      </c>
    </row>
    <row r="4861" spans="1:14" x14ac:dyDescent="0.2">
      <c r="A4861" s="29">
        <v>44001</v>
      </c>
      <c r="B4861" s="6">
        <v>16870103</v>
      </c>
      <c r="C4861" s="27">
        <v>16870103</v>
      </c>
      <c r="D4861" s="6">
        <v>1398055</v>
      </c>
      <c r="E4861" s="6">
        <v>136078</v>
      </c>
      <c r="F4861" s="6">
        <f t="shared" si="4030"/>
        <v>18404236</v>
      </c>
      <c r="G4861" s="6">
        <f t="shared" si="4031"/>
        <v>18404236</v>
      </c>
      <c r="H4861" s="6"/>
      <c r="I4861" s="6">
        <f t="shared" si="4038"/>
        <v>5193148.0018891282</v>
      </c>
      <c r="J4861" s="6">
        <f t="shared" si="4039"/>
        <v>5107652.8685557954</v>
      </c>
      <c r="K4861" s="6">
        <f t="shared" si="4040"/>
        <v>2163156.7981108716</v>
      </c>
      <c r="L4861" s="6">
        <f t="shared" si="4041"/>
        <v>303654.66666666669</v>
      </c>
      <c r="M4861" s="6">
        <f t="shared" si="4042"/>
        <v>7659959.4666666668</v>
      </c>
      <c r="N4861" s="6">
        <f t="shared" si="4043"/>
        <v>7574464.333333333</v>
      </c>
    </row>
    <row r="4862" spans="1:14" x14ac:dyDescent="0.2">
      <c r="A4862" s="29">
        <v>44002</v>
      </c>
      <c r="B4862" s="6">
        <v>3071242</v>
      </c>
      <c r="C4862" s="27">
        <v>3071242</v>
      </c>
      <c r="D4862" s="6">
        <v>1985905</v>
      </c>
      <c r="E4862" s="6">
        <v>627065</v>
      </c>
      <c r="F4862" s="6">
        <f t="shared" si="4030"/>
        <v>5684212</v>
      </c>
      <c r="G4862" s="6">
        <f t="shared" si="4031"/>
        <v>5684212</v>
      </c>
      <c r="H4862" s="6"/>
      <c r="I4862" s="6">
        <f t="shared" si="4038"/>
        <v>4551363.5757395886</v>
      </c>
      <c r="J4862" s="6">
        <f t="shared" si="4039"/>
        <v>4465868.4424062548</v>
      </c>
      <c r="K4862" s="6">
        <f t="shared" si="4040"/>
        <v>2208135.1909270785</v>
      </c>
      <c r="L4862" s="6">
        <f t="shared" si="4041"/>
        <v>316471.36666666664</v>
      </c>
      <c r="M4862" s="6">
        <f t="shared" si="4042"/>
        <v>7075970.1333333338</v>
      </c>
      <c r="N4862" s="6">
        <f t="shared" si="4043"/>
        <v>6990475</v>
      </c>
    </row>
    <row r="4863" spans="1:14" x14ac:dyDescent="0.2">
      <c r="A4863" s="29">
        <v>44003</v>
      </c>
      <c r="B4863" s="6">
        <v>-14492604</v>
      </c>
      <c r="C4863" s="27">
        <v>-14492604</v>
      </c>
      <c r="D4863" s="6">
        <v>2246030</v>
      </c>
      <c r="E4863" s="6">
        <v>599614</v>
      </c>
      <c r="F4863" s="6">
        <f t="shared" si="4030"/>
        <v>-11646960</v>
      </c>
      <c r="G4863" s="6">
        <f t="shared" si="4031"/>
        <v>-11646960</v>
      </c>
      <c r="H4863" s="6"/>
      <c r="I4863" s="6">
        <f t="shared" si="4038"/>
        <v>3940275.9002828314</v>
      </c>
      <c r="J4863" s="6">
        <f t="shared" si="4039"/>
        <v>3854780.7669494981</v>
      </c>
      <c r="K4863" s="6">
        <f t="shared" si="4040"/>
        <v>2251265.0330505022</v>
      </c>
      <c r="L4863" s="6">
        <f t="shared" si="4041"/>
        <v>321203.53333333333</v>
      </c>
      <c r="M4863" s="6">
        <f t="shared" si="4042"/>
        <v>6512744.4666666668</v>
      </c>
      <c r="N4863" s="6">
        <f t="shared" si="4043"/>
        <v>6427249.333333333</v>
      </c>
    </row>
    <row r="4864" spans="1:14" x14ac:dyDescent="0.2">
      <c r="A4864" s="29">
        <v>44004</v>
      </c>
      <c r="B4864" s="6">
        <v>24643922</v>
      </c>
      <c r="C4864" s="27">
        <v>24643922</v>
      </c>
      <c r="D4864" s="6">
        <v>2286327</v>
      </c>
      <c r="E4864" s="6">
        <v>669329</v>
      </c>
      <c r="F4864" s="6">
        <f t="shared" si="4030"/>
        <v>27599578</v>
      </c>
      <c r="G4864" s="6">
        <f t="shared" si="4031"/>
        <v>27599578</v>
      </c>
      <c r="H4864" s="6"/>
      <c r="I4864" s="6">
        <f t="shared" si="4038"/>
        <v>4540330.8533126898</v>
      </c>
      <c r="J4864" s="6">
        <f t="shared" si="4039"/>
        <v>4454835.719979357</v>
      </c>
      <c r="K4864" s="6">
        <f t="shared" si="4040"/>
        <v>2293883.2133539766</v>
      </c>
      <c r="L4864" s="6">
        <f t="shared" si="4041"/>
        <v>346539</v>
      </c>
      <c r="M4864" s="6">
        <f t="shared" si="4042"/>
        <v>7180753.0666666664</v>
      </c>
      <c r="N4864" s="6">
        <f t="shared" si="4043"/>
        <v>7095257.9333333336</v>
      </c>
    </row>
    <row r="4865" spans="1:14" x14ac:dyDescent="0.2">
      <c r="A4865" s="29">
        <v>44005</v>
      </c>
      <c r="B4865" s="6">
        <v>2569544</v>
      </c>
      <c r="C4865" s="27">
        <v>1788910</v>
      </c>
      <c r="D4865" s="6">
        <v>2256020</v>
      </c>
      <c r="E4865" s="6">
        <v>665621</v>
      </c>
      <c r="F4865" s="6">
        <f t="shared" si="4030"/>
        <v>5491185</v>
      </c>
      <c r="G4865" s="6">
        <f t="shared" si="4031"/>
        <v>4710551</v>
      </c>
      <c r="H4865" s="6"/>
      <c r="I4865" s="6">
        <f t="shared" si="4038"/>
        <v>5195100.8619525442</v>
      </c>
      <c r="J4865" s="6">
        <f t="shared" si="4039"/>
        <v>5083584.5952858776</v>
      </c>
      <c r="K4865" s="6">
        <f t="shared" si="4040"/>
        <v>2325289.671380789</v>
      </c>
      <c r="L4865" s="6">
        <f t="shared" si="4041"/>
        <v>362971.66666666669</v>
      </c>
      <c r="M4865" s="6">
        <f t="shared" si="4042"/>
        <v>7883362.2000000002</v>
      </c>
      <c r="N4865" s="6">
        <f t="shared" si="4043"/>
        <v>7771845.9333333336</v>
      </c>
    </row>
    <row r="4866" spans="1:14" x14ac:dyDescent="0.2">
      <c r="A4866" s="29">
        <v>44006</v>
      </c>
      <c r="B4866" s="6">
        <v>9559358</v>
      </c>
      <c r="C4866" s="27">
        <v>9559358</v>
      </c>
      <c r="D4866" s="6">
        <v>1820792</v>
      </c>
      <c r="E4866" s="6">
        <v>966363</v>
      </c>
      <c r="F4866" s="6">
        <f t="shared" si="4030"/>
        <v>12346513</v>
      </c>
      <c r="G4866" s="6">
        <f t="shared" si="4031"/>
        <v>12346513</v>
      </c>
      <c r="H4866" s="6"/>
      <c r="I4866" s="6">
        <f t="shared" si="4038"/>
        <v>4744424.3315920057</v>
      </c>
      <c r="J4866" s="6">
        <f t="shared" si="4039"/>
        <v>4632908.0649253391</v>
      </c>
      <c r="K4866" s="6">
        <f t="shared" si="4040"/>
        <v>2340622.1684079948</v>
      </c>
      <c r="L4866" s="6">
        <f t="shared" si="4041"/>
        <v>382864.9</v>
      </c>
      <c r="M4866" s="6">
        <f t="shared" si="4042"/>
        <v>7467911.4000000004</v>
      </c>
      <c r="N4866" s="6">
        <f t="shared" si="4043"/>
        <v>7356395.1333333338</v>
      </c>
    </row>
    <row r="4867" spans="1:14" x14ac:dyDescent="0.2">
      <c r="A4867" s="29">
        <v>44007</v>
      </c>
      <c r="B4867" s="6">
        <v>13275825</v>
      </c>
      <c r="C4867" s="27">
        <v>13275825</v>
      </c>
      <c r="D4867" s="6">
        <v>2376825</v>
      </c>
      <c r="E4867" s="6">
        <v>1065806</v>
      </c>
      <c r="F4867" s="6">
        <f t="shared" si="4030"/>
        <v>16718456</v>
      </c>
      <c r="G4867" s="6">
        <f t="shared" si="4031"/>
        <v>16718456</v>
      </c>
      <c r="H4867" s="6"/>
      <c r="I4867" s="6">
        <f t="shared" si="4038"/>
        <v>5720108.0991399689</v>
      </c>
      <c r="J4867" s="6">
        <f t="shared" si="4039"/>
        <v>5608591.8324733023</v>
      </c>
      <c r="K4867" s="6">
        <f t="shared" si="4040"/>
        <v>2332133.6675266982</v>
      </c>
      <c r="L4867" s="6">
        <f t="shared" si="4041"/>
        <v>410347.73333333334</v>
      </c>
      <c r="M4867" s="6">
        <f t="shared" si="4042"/>
        <v>8462589.5</v>
      </c>
      <c r="N4867" s="6">
        <f t="shared" si="4043"/>
        <v>8351073.2333333334</v>
      </c>
    </row>
    <row r="4868" spans="1:14" x14ac:dyDescent="0.2">
      <c r="A4868" s="29">
        <v>44008</v>
      </c>
      <c r="B4868" s="6">
        <v>12793386</v>
      </c>
      <c r="C4868" s="27">
        <v>12793386</v>
      </c>
      <c r="D4868" s="6">
        <v>1485257</v>
      </c>
      <c r="E4868" s="6">
        <v>938353</v>
      </c>
      <c r="F4868" s="6">
        <f t="shared" si="4030"/>
        <v>15216996</v>
      </c>
      <c r="G4868" s="6">
        <f t="shared" si="4031"/>
        <v>15216996</v>
      </c>
      <c r="H4868" s="6"/>
      <c r="I4868" s="6">
        <f t="shared" si="4038"/>
        <v>6782126.1910188487</v>
      </c>
      <c r="J4868" s="6">
        <f t="shared" si="4039"/>
        <v>6670609.9243521821</v>
      </c>
      <c r="K4868" s="6">
        <f t="shared" si="4040"/>
        <v>2305725.5423144847</v>
      </c>
      <c r="L4868" s="6">
        <f t="shared" si="4041"/>
        <v>432475.86666666664</v>
      </c>
      <c r="M4868" s="6">
        <f t="shared" si="4042"/>
        <v>9520327.5999999996</v>
      </c>
      <c r="N4868" s="6">
        <f t="shared" si="4043"/>
        <v>9408811.333333334</v>
      </c>
    </row>
    <row r="4869" spans="1:14" x14ac:dyDescent="0.2">
      <c r="A4869" s="29">
        <v>44009</v>
      </c>
      <c r="B4869" s="6">
        <v>-21086583</v>
      </c>
      <c r="C4869" s="27">
        <v>-21086583</v>
      </c>
      <c r="D4869" s="6">
        <v>2188041</v>
      </c>
      <c r="E4869" s="6">
        <v>975475</v>
      </c>
      <c r="F4869" s="6">
        <f t="shared" si="4030"/>
        <v>-17923067</v>
      </c>
      <c r="G4869" s="6">
        <f t="shared" si="4031"/>
        <v>-17923067</v>
      </c>
      <c r="H4869" s="6"/>
      <c r="I4869" s="6">
        <f t="shared" si="4038"/>
        <v>4875494.7013348313</v>
      </c>
      <c r="J4869" s="6">
        <f t="shared" si="4039"/>
        <v>4763978.4346681647</v>
      </c>
      <c r="K4869" s="6">
        <f t="shared" si="4040"/>
        <v>2298824.5653318358</v>
      </c>
      <c r="L4869" s="6">
        <f t="shared" si="4041"/>
        <v>452417.53333333333</v>
      </c>
      <c r="M4869" s="6">
        <f t="shared" si="4042"/>
        <v>7626736.7999999998</v>
      </c>
      <c r="N4869" s="6">
        <f t="shared" si="4043"/>
        <v>7515220.5333333332</v>
      </c>
    </row>
    <row r="4870" spans="1:14" x14ac:dyDescent="0.2">
      <c r="A4870" s="29">
        <v>44010</v>
      </c>
      <c r="B4870" s="6">
        <v>8141536</v>
      </c>
      <c r="C4870" s="27">
        <v>8141536</v>
      </c>
      <c r="D4870" s="6">
        <v>2653005</v>
      </c>
      <c r="E4870" s="6">
        <v>604586</v>
      </c>
      <c r="F4870" s="6">
        <f t="shared" si="4030"/>
        <v>11399127</v>
      </c>
      <c r="G4870" s="6">
        <f t="shared" si="4031"/>
        <v>11399127</v>
      </c>
      <c r="H4870" s="6"/>
      <c r="I4870" s="6">
        <f t="shared" si="4038"/>
        <v>4850412.8585074861</v>
      </c>
      <c r="J4870" s="6">
        <f t="shared" si="4039"/>
        <v>4738896.5918408195</v>
      </c>
      <c r="K4870" s="6">
        <f t="shared" si="4040"/>
        <v>2297909.0081591802</v>
      </c>
      <c r="L4870" s="6">
        <f t="shared" si="4041"/>
        <v>457091.76666666666</v>
      </c>
      <c r="M4870" s="6">
        <f t="shared" si="4042"/>
        <v>7605413.6333333338</v>
      </c>
      <c r="N4870" s="6">
        <f t="shared" si="4043"/>
        <v>7493897.3666666662</v>
      </c>
    </row>
    <row r="4871" spans="1:14" x14ac:dyDescent="0.2">
      <c r="A4871" s="29">
        <v>44011</v>
      </c>
      <c r="B4871" s="6">
        <v>6216547</v>
      </c>
      <c r="C4871" s="27">
        <v>6216547</v>
      </c>
      <c r="D4871" s="6">
        <v>2658987</v>
      </c>
      <c r="E4871" s="6">
        <v>468963</v>
      </c>
      <c r="F4871" s="6">
        <f t="shared" si="4030"/>
        <v>9344497</v>
      </c>
      <c r="G4871" s="6">
        <f t="shared" si="4031"/>
        <v>9344497</v>
      </c>
      <c r="H4871" s="6"/>
      <c r="I4871" s="6">
        <f t="shared" si="4038"/>
        <v>5259726.8231205521</v>
      </c>
      <c r="J4871" s="6">
        <f t="shared" si="4039"/>
        <v>5147210.5564538855</v>
      </c>
      <c r="K4871" s="6">
        <f t="shared" si="4040"/>
        <v>2293668.4102127817</v>
      </c>
      <c r="L4871" s="6">
        <f t="shared" si="4041"/>
        <v>463610.26666666666</v>
      </c>
      <c r="M4871" s="6">
        <f t="shared" si="4042"/>
        <v>8017005.5</v>
      </c>
      <c r="N4871" s="6">
        <f t="shared" si="4043"/>
        <v>7904489.2333333334</v>
      </c>
    </row>
    <row r="4872" spans="1:14" x14ac:dyDescent="0.2">
      <c r="A4872" s="29">
        <v>44012</v>
      </c>
      <c r="B4872" s="6">
        <v>9124090</v>
      </c>
      <c r="C4872" s="27">
        <v>9124090</v>
      </c>
      <c r="D4872" s="6">
        <v>2631540</v>
      </c>
      <c r="E4872" s="6">
        <v>208325</v>
      </c>
      <c r="F4872" s="6">
        <f t="shared" si="4030"/>
        <v>11963955</v>
      </c>
      <c r="G4872" s="6">
        <f t="shared" si="4031"/>
        <v>11963955</v>
      </c>
      <c r="H4872" s="6"/>
      <c r="I4872" s="6">
        <f t="shared" si="4038"/>
        <v>5552244.4333333336</v>
      </c>
      <c r="J4872" s="6">
        <f t="shared" si="4039"/>
        <v>5439728.166666667</v>
      </c>
      <c r="K4872" s="6">
        <f t="shared" si="4040"/>
        <v>2280591.5666666669</v>
      </c>
      <c r="L4872" s="6">
        <f t="shared" si="4041"/>
        <v>455591.76666666666</v>
      </c>
      <c r="M4872" s="6">
        <f t="shared" si="4042"/>
        <v>8288427.7666666666</v>
      </c>
      <c r="N4872" s="6">
        <f t="shared" si="4043"/>
        <v>8175911.5</v>
      </c>
    </row>
    <row r="4873" spans="1:14" x14ac:dyDescent="0.2">
      <c r="A4873" s="19">
        <v>44013</v>
      </c>
      <c r="B4873" s="20">
        <v>1993990.4098868384</v>
      </c>
      <c r="C4873" s="20">
        <v>1993990.4098868384</v>
      </c>
      <c r="D4873" s="20">
        <v>2784747.5901131616</v>
      </c>
      <c r="E4873" s="20">
        <v>837786</v>
      </c>
      <c r="F4873" s="20">
        <f t="shared" ref="F4873:F4934" si="4044">SUM(B4873+D4873+E4873)</f>
        <v>5616524</v>
      </c>
      <c r="G4873" s="20">
        <f t="shared" ref="G4873:G4903" si="4045">SUM(C4873:E4873)</f>
        <v>5616524</v>
      </c>
      <c r="H4873" s="20"/>
      <c r="I4873" s="20">
        <f t="shared" ref="I4873:I4903" si="4046">AVERAGE(B4844:B4873)</f>
        <v>5412875.6803295612</v>
      </c>
      <c r="J4873" s="20">
        <f t="shared" ref="J4873:J4903" si="4047">AVERAGE(C4844:C4873)</f>
        <v>5300359.4136628946</v>
      </c>
      <c r="K4873" s="20">
        <f t="shared" ref="K4873:K4903" si="4048">AVERAGE(D4844:D4873)</f>
        <v>2282220.4530037721</v>
      </c>
      <c r="L4873" s="20">
        <f t="shared" ref="L4873:L4903" si="4049">AVERAGE(E4844:E4873)</f>
        <v>459738.5</v>
      </c>
      <c r="M4873" s="20">
        <f t="shared" ref="M4873:M4903" si="4050">AVERAGE(F4844:F4873)</f>
        <v>8154834.6333333338</v>
      </c>
      <c r="N4873" s="20">
        <f t="shared" ref="N4873:N4903" si="4051">AVERAGE(G4844:G4873)</f>
        <v>8042318.3666666662</v>
      </c>
    </row>
    <row r="4874" spans="1:14" x14ac:dyDescent="0.2">
      <c r="A4874" s="29">
        <v>44014</v>
      </c>
      <c r="B4874" s="6">
        <v>-1041313.4087722329</v>
      </c>
      <c r="C4874" s="27">
        <v>-1041313.4087722329</v>
      </c>
      <c r="D4874" s="6">
        <v>2774369.4087722329</v>
      </c>
      <c r="E4874" s="6">
        <v>318223</v>
      </c>
      <c r="F4874" s="6">
        <f t="shared" si="4044"/>
        <v>2051279</v>
      </c>
      <c r="G4874" s="6">
        <f t="shared" si="4045"/>
        <v>2051279</v>
      </c>
      <c r="H4874" s="6"/>
      <c r="I4874" s="6">
        <f t="shared" si="4046"/>
        <v>4836292.8333704872</v>
      </c>
      <c r="J4874" s="6">
        <f t="shared" si="4047"/>
        <v>4723776.5667038206</v>
      </c>
      <c r="K4874" s="6">
        <f t="shared" si="4048"/>
        <v>2282909.1666295133</v>
      </c>
      <c r="L4874" s="6">
        <f t="shared" si="4049"/>
        <v>476930.23333333334</v>
      </c>
      <c r="M4874" s="6">
        <f t="shared" si="4050"/>
        <v>7596132.2333333334</v>
      </c>
      <c r="N4874" s="6">
        <f t="shared" si="4051"/>
        <v>7483615.9666666668</v>
      </c>
    </row>
    <row r="4875" spans="1:14" x14ac:dyDescent="0.2">
      <c r="A4875" s="29">
        <v>44015</v>
      </c>
      <c r="B4875" s="6">
        <v>3189752.8543893676</v>
      </c>
      <c r="C4875" s="27">
        <v>3189752.8543893676</v>
      </c>
      <c r="D4875" s="6">
        <v>2794008.1456106328</v>
      </c>
      <c r="E4875" s="6">
        <v>1028114</v>
      </c>
      <c r="F4875" s="6">
        <f t="shared" si="4044"/>
        <v>7011875</v>
      </c>
      <c r="G4875" s="6">
        <f t="shared" si="4045"/>
        <v>7011875</v>
      </c>
      <c r="H4875" s="6"/>
      <c r="I4875" s="6">
        <f t="shared" si="4046"/>
        <v>5554436.4618501328</v>
      </c>
      <c r="J4875" s="6">
        <f t="shared" si="4047"/>
        <v>5441920.1951834662</v>
      </c>
      <c r="K4875" s="6">
        <f t="shared" si="4048"/>
        <v>2279653.9381498676</v>
      </c>
      <c r="L4875" s="6">
        <f t="shared" si="4049"/>
        <v>506378.93333333335</v>
      </c>
      <c r="M4875" s="6">
        <f t="shared" si="4050"/>
        <v>8340469.333333333</v>
      </c>
      <c r="N4875" s="6">
        <f t="shared" si="4051"/>
        <v>8227953.0666666664</v>
      </c>
    </row>
    <row r="4876" spans="1:14" x14ac:dyDescent="0.2">
      <c r="A4876" s="29">
        <v>44016</v>
      </c>
      <c r="B4876" s="6">
        <v>13440138.294459064</v>
      </c>
      <c r="C4876" s="27">
        <v>13440138.294459064</v>
      </c>
      <c r="D4876" s="6">
        <v>2602444.7055409374</v>
      </c>
      <c r="E4876" s="6">
        <v>1868310</v>
      </c>
      <c r="F4876" s="6">
        <f t="shared" si="4044"/>
        <v>17910893</v>
      </c>
      <c r="G4876" s="6">
        <f t="shared" si="4045"/>
        <v>17910893</v>
      </c>
      <c r="H4876" s="6"/>
      <c r="I4876" s="6">
        <f t="shared" si="4046"/>
        <v>6007896.9049987681</v>
      </c>
      <c r="J4876" s="6">
        <f t="shared" si="4047"/>
        <v>5895380.6383321015</v>
      </c>
      <c r="K4876" s="6">
        <f t="shared" si="4048"/>
        <v>2269005.0283345655</v>
      </c>
      <c r="L4876" s="6">
        <f t="shared" si="4049"/>
        <v>567256.1</v>
      </c>
      <c r="M4876" s="6">
        <f t="shared" si="4050"/>
        <v>8844158.0333333332</v>
      </c>
      <c r="N4876" s="6">
        <f t="shared" si="4051"/>
        <v>8731641.7666666675</v>
      </c>
    </row>
    <row r="4877" spans="1:14" x14ac:dyDescent="0.2">
      <c r="A4877" s="29">
        <v>44017</v>
      </c>
      <c r="B4877" s="6">
        <v>-15003685.286868852</v>
      </c>
      <c r="C4877" s="27">
        <v>-15003685.286868852</v>
      </c>
      <c r="D4877" s="6">
        <v>2603264.2868688516</v>
      </c>
      <c r="E4877" s="6">
        <v>1910546</v>
      </c>
      <c r="F4877" s="6">
        <f t="shared" si="4044"/>
        <v>-10489875</v>
      </c>
      <c r="G4877" s="6">
        <f t="shared" si="4045"/>
        <v>-10489875</v>
      </c>
      <c r="H4877" s="6"/>
      <c r="I4877" s="6">
        <f t="shared" si="4046"/>
        <v>5633769.5621031402</v>
      </c>
      <c r="J4877" s="6">
        <f t="shared" si="4047"/>
        <v>5521253.2954364736</v>
      </c>
      <c r="K4877" s="6">
        <f t="shared" si="4048"/>
        <v>2267712.8045635275</v>
      </c>
      <c r="L4877" s="6">
        <f t="shared" si="4049"/>
        <v>622365.66666666663</v>
      </c>
      <c r="M4877" s="6">
        <f t="shared" si="4050"/>
        <v>8523848.0333333332</v>
      </c>
      <c r="N4877" s="6">
        <f t="shared" si="4051"/>
        <v>8411331.7666666675</v>
      </c>
    </row>
    <row r="4878" spans="1:14" x14ac:dyDescent="0.2">
      <c r="A4878" s="29">
        <v>44018</v>
      </c>
      <c r="B4878" s="6">
        <v>-295063.52798160957</v>
      </c>
      <c r="C4878" s="27">
        <v>-295063.52798160957</v>
      </c>
      <c r="D4878" s="6">
        <v>2662153.5279816096</v>
      </c>
      <c r="E4878" s="6">
        <v>2679490</v>
      </c>
      <c r="F4878" s="6">
        <f t="shared" si="4044"/>
        <v>5046580</v>
      </c>
      <c r="G4878" s="6">
        <f t="shared" si="4045"/>
        <v>5046580</v>
      </c>
      <c r="H4878" s="6"/>
      <c r="I4878" s="6">
        <f t="shared" si="4046"/>
        <v>5681764.5778370863</v>
      </c>
      <c r="J4878" s="6">
        <f t="shared" si="4047"/>
        <v>5569248.3111704197</v>
      </c>
      <c r="K4878" s="6">
        <f t="shared" si="4048"/>
        <v>2269574.7888295809</v>
      </c>
      <c r="L4878" s="6">
        <f t="shared" si="4049"/>
        <v>705481.96666666667</v>
      </c>
      <c r="M4878" s="6">
        <f t="shared" si="4050"/>
        <v>8656821.333333334</v>
      </c>
      <c r="N4878" s="6">
        <f t="shared" si="4051"/>
        <v>8544305.0666666664</v>
      </c>
    </row>
    <row r="4879" spans="1:14" x14ac:dyDescent="0.2">
      <c r="A4879" s="29">
        <v>44019</v>
      </c>
      <c r="B4879" s="6">
        <v>13698912.878409477</v>
      </c>
      <c r="C4879" s="27">
        <v>13698912.878409477</v>
      </c>
      <c r="D4879" s="6">
        <v>2622003.1215905235</v>
      </c>
      <c r="E4879" s="6">
        <v>1229091</v>
      </c>
      <c r="F4879" s="6">
        <f t="shared" si="4044"/>
        <v>17550007</v>
      </c>
      <c r="G4879" s="6">
        <f t="shared" si="4045"/>
        <v>17550007</v>
      </c>
      <c r="H4879" s="6"/>
      <c r="I4879" s="6">
        <f t="shared" si="4046"/>
        <v>5646469.2404507361</v>
      </c>
      <c r="J4879" s="6">
        <f t="shared" si="4047"/>
        <v>5533952.9737840695</v>
      </c>
      <c r="K4879" s="6">
        <f t="shared" si="4048"/>
        <v>2284672.7928825985</v>
      </c>
      <c r="L4879" s="6">
        <f t="shared" si="4049"/>
        <v>730675.76666666672</v>
      </c>
      <c r="M4879" s="6">
        <f t="shared" si="4050"/>
        <v>8661817.8000000007</v>
      </c>
      <c r="N4879" s="6">
        <f t="shared" si="4051"/>
        <v>8549301.5333333332</v>
      </c>
    </row>
    <row r="4880" spans="1:14" x14ac:dyDescent="0.2">
      <c r="A4880" s="29">
        <v>44020</v>
      </c>
      <c r="B4880" s="6">
        <v>16324342.562364176</v>
      </c>
      <c r="C4880" s="27">
        <v>16324342.562364176</v>
      </c>
      <c r="D4880" s="6">
        <v>2856012.4376358259</v>
      </c>
      <c r="E4880" s="6">
        <v>712731</v>
      </c>
      <c r="F4880" s="6">
        <f t="shared" si="4044"/>
        <v>19893086</v>
      </c>
      <c r="G4880" s="6">
        <f t="shared" si="4045"/>
        <v>19893086</v>
      </c>
      <c r="H4880" s="6"/>
      <c r="I4880" s="6">
        <f t="shared" si="4046"/>
        <v>5608749.5591962077</v>
      </c>
      <c r="J4880" s="6">
        <f t="shared" si="4047"/>
        <v>5496233.2925295411</v>
      </c>
      <c r="K4880" s="6">
        <f t="shared" si="4048"/>
        <v>2280994.9408037928</v>
      </c>
      <c r="L4880" s="6">
        <f t="shared" si="4049"/>
        <v>759190.7</v>
      </c>
      <c r="M4880" s="6">
        <f t="shared" si="4050"/>
        <v>8648935.1999999993</v>
      </c>
      <c r="N4880" s="6">
        <f t="shared" si="4051"/>
        <v>8536418.9333333336</v>
      </c>
    </row>
    <row r="4881" spans="1:14" x14ac:dyDescent="0.2">
      <c r="A4881" s="29">
        <v>44021</v>
      </c>
      <c r="B4881" s="6">
        <v>8893833.6340766065</v>
      </c>
      <c r="C4881" s="27">
        <v>8893833.6340766065</v>
      </c>
      <c r="D4881" s="6">
        <v>2667100.365923394</v>
      </c>
      <c r="E4881" s="6">
        <v>701469</v>
      </c>
      <c r="F4881" s="6">
        <f t="shared" si="4044"/>
        <v>12262403</v>
      </c>
      <c r="G4881" s="6">
        <f t="shared" si="4045"/>
        <v>12262403</v>
      </c>
      <c r="H4881" s="6"/>
      <c r="I4881" s="6">
        <f t="shared" si="4046"/>
        <v>5801291.6469987612</v>
      </c>
      <c r="J4881" s="6">
        <f t="shared" si="4047"/>
        <v>5688775.3803320946</v>
      </c>
      <c r="K4881" s="6">
        <f t="shared" si="4048"/>
        <v>2242054.3530012388</v>
      </c>
      <c r="L4881" s="6">
        <f t="shared" si="4049"/>
        <v>767979.93333333335</v>
      </c>
      <c r="M4881" s="6">
        <f t="shared" si="4050"/>
        <v>8811325.9333333336</v>
      </c>
      <c r="N4881" s="6">
        <f t="shared" si="4051"/>
        <v>8698809.666666666</v>
      </c>
    </row>
    <row r="4882" spans="1:14" x14ac:dyDescent="0.2">
      <c r="A4882" s="29">
        <v>44022</v>
      </c>
      <c r="B4882" s="6">
        <v>-971360.56745449058</v>
      </c>
      <c r="C4882" s="27">
        <v>-971360.56745449058</v>
      </c>
      <c r="D4882" s="6">
        <v>1985586.5674544906</v>
      </c>
      <c r="E4882" s="6">
        <v>1102934</v>
      </c>
      <c r="F4882" s="6">
        <f t="shared" si="4044"/>
        <v>2117160</v>
      </c>
      <c r="G4882" s="6">
        <f t="shared" si="4045"/>
        <v>2117160</v>
      </c>
      <c r="H4882" s="6"/>
      <c r="I4882" s="6">
        <f t="shared" si="4046"/>
        <v>6467985.4614169449</v>
      </c>
      <c r="J4882" s="6">
        <f t="shared" si="4047"/>
        <v>6436066.7614169447</v>
      </c>
      <c r="K4882" s="6">
        <f t="shared" si="4048"/>
        <v>2254697.1719163889</v>
      </c>
      <c r="L4882" s="6">
        <f t="shared" si="4049"/>
        <v>787650.46666666667</v>
      </c>
      <c r="M4882" s="6">
        <f t="shared" si="4050"/>
        <v>9510333.0999999996</v>
      </c>
      <c r="N4882" s="6">
        <f t="shared" si="4051"/>
        <v>9478414.4000000004</v>
      </c>
    </row>
    <row r="4883" spans="1:14" x14ac:dyDescent="0.2">
      <c r="A4883" s="29">
        <v>44023</v>
      </c>
      <c r="B4883" s="6">
        <v>-8297660.7925073607</v>
      </c>
      <c r="C4883" s="27">
        <v>-8297660.7925073607</v>
      </c>
      <c r="D4883" s="6">
        <v>2395072.7925073607</v>
      </c>
      <c r="E4883" s="6">
        <v>960404</v>
      </c>
      <c r="F4883" s="6">
        <f t="shared" si="4044"/>
        <v>-4942184</v>
      </c>
      <c r="G4883" s="6">
        <f t="shared" si="4045"/>
        <v>-4942184</v>
      </c>
      <c r="H4883" s="6"/>
      <c r="I4883" s="6">
        <f t="shared" si="4046"/>
        <v>5358901.0350000327</v>
      </c>
      <c r="J4883" s="6">
        <f t="shared" si="4047"/>
        <v>5332879.9016666999</v>
      </c>
      <c r="K4883" s="6">
        <f t="shared" si="4048"/>
        <v>2258352.2316666339</v>
      </c>
      <c r="L4883" s="6">
        <f t="shared" si="4049"/>
        <v>795602.4</v>
      </c>
      <c r="M4883" s="6">
        <f t="shared" si="4050"/>
        <v>8412855.666666666</v>
      </c>
      <c r="N4883" s="6">
        <f t="shared" si="4051"/>
        <v>8386834.5333333332</v>
      </c>
    </row>
    <row r="4884" spans="1:14" x14ac:dyDescent="0.2">
      <c r="A4884" s="29">
        <v>44024</v>
      </c>
      <c r="B4884" s="6">
        <v>19637449.567969803</v>
      </c>
      <c r="C4884" s="27">
        <v>19637449.567969803</v>
      </c>
      <c r="D4884" s="6">
        <v>2724492.4320301958</v>
      </c>
      <c r="E4884" s="6">
        <v>1310271</v>
      </c>
      <c r="F4884" s="6">
        <f t="shared" si="4044"/>
        <v>23672213</v>
      </c>
      <c r="G4884" s="6">
        <f t="shared" si="4045"/>
        <v>23672213</v>
      </c>
      <c r="H4884" s="6"/>
      <c r="I4884" s="6">
        <f t="shared" si="4046"/>
        <v>5464999.8872656934</v>
      </c>
      <c r="J4884" s="6">
        <f t="shared" si="4047"/>
        <v>5438978.7539323596</v>
      </c>
      <c r="K4884" s="6">
        <f t="shared" si="4048"/>
        <v>2309249.9460676406</v>
      </c>
      <c r="L4884" s="6">
        <f t="shared" si="4049"/>
        <v>823157.93333333335</v>
      </c>
      <c r="M4884" s="6">
        <f t="shared" si="4050"/>
        <v>8597407.7666666675</v>
      </c>
      <c r="N4884" s="6">
        <f t="shared" si="4051"/>
        <v>8571386.6333333328</v>
      </c>
    </row>
    <row r="4885" spans="1:14" x14ac:dyDescent="0.2">
      <c r="A4885" s="29">
        <v>44025</v>
      </c>
      <c r="B4885" s="6">
        <v>3185527.6177492589</v>
      </c>
      <c r="C4885" s="27">
        <v>3185527.6177492589</v>
      </c>
      <c r="D4885" s="6">
        <v>2993899.3822507416</v>
      </c>
      <c r="E4885" s="6">
        <v>1098312</v>
      </c>
      <c r="F4885" s="6">
        <f t="shared" si="4044"/>
        <v>7277739</v>
      </c>
      <c r="G4885" s="6">
        <f t="shared" si="4045"/>
        <v>7277739</v>
      </c>
      <c r="H4885" s="6"/>
      <c r="I4885" s="6">
        <f t="shared" si="4046"/>
        <v>5377036.3078573346</v>
      </c>
      <c r="J4885" s="6">
        <f t="shared" si="4047"/>
        <v>5351015.1745240008</v>
      </c>
      <c r="K4885" s="6">
        <f t="shared" si="4048"/>
        <v>2349122.8921426656</v>
      </c>
      <c r="L4885" s="6">
        <f t="shared" si="4049"/>
        <v>842431.6333333333</v>
      </c>
      <c r="M4885" s="6">
        <f t="shared" si="4050"/>
        <v>8568590.833333334</v>
      </c>
      <c r="N4885" s="6">
        <f t="shared" si="4051"/>
        <v>8542569.6999999993</v>
      </c>
    </row>
    <row r="4886" spans="1:14" x14ac:dyDescent="0.2">
      <c r="A4886" s="29">
        <v>44026</v>
      </c>
      <c r="B4886" s="6">
        <v>-472813.1027546837</v>
      </c>
      <c r="C4886" s="27">
        <v>-472813.1027546837</v>
      </c>
      <c r="D4886" s="6">
        <v>3193308.1027546837</v>
      </c>
      <c r="E4886" s="6">
        <v>318150</v>
      </c>
      <c r="F4886" s="6">
        <f t="shared" si="4044"/>
        <v>3038645</v>
      </c>
      <c r="G4886" s="6">
        <f t="shared" si="4045"/>
        <v>3038645</v>
      </c>
      <c r="H4886" s="6"/>
      <c r="I4886" s="6">
        <f t="shared" si="4046"/>
        <v>5321165.8377655121</v>
      </c>
      <c r="J4886" s="6">
        <f t="shared" si="4047"/>
        <v>5295144.7044321783</v>
      </c>
      <c r="K4886" s="6">
        <f t="shared" si="4048"/>
        <v>2376335.928901155</v>
      </c>
      <c r="L4886" s="6">
        <f t="shared" si="4049"/>
        <v>823530.9</v>
      </c>
      <c r="M4886" s="6">
        <f t="shared" si="4050"/>
        <v>8521032.666666666</v>
      </c>
      <c r="N4886" s="6">
        <f t="shared" si="4051"/>
        <v>8495011.5333333332</v>
      </c>
    </row>
    <row r="4887" spans="1:14" x14ac:dyDescent="0.2">
      <c r="A4887" s="29">
        <v>44027</v>
      </c>
      <c r="B4887" s="6">
        <v>7681820.461805311</v>
      </c>
      <c r="C4887" s="27">
        <v>7681820.461805311</v>
      </c>
      <c r="D4887" s="6">
        <v>2816276.538194689</v>
      </c>
      <c r="E4887" s="6">
        <v>320457</v>
      </c>
      <c r="F4887" s="6">
        <f t="shared" si="4044"/>
        <v>10818554</v>
      </c>
      <c r="G4887" s="6">
        <f t="shared" si="4045"/>
        <v>10818554</v>
      </c>
      <c r="H4887" s="6"/>
      <c r="I4887" s="6">
        <f t="shared" si="4046"/>
        <v>5373994.4531590221</v>
      </c>
      <c r="J4887" s="6">
        <f t="shared" si="4047"/>
        <v>5347973.3198256893</v>
      </c>
      <c r="K4887" s="6">
        <f t="shared" si="4048"/>
        <v>2396849.2135076444</v>
      </c>
      <c r="L4887" s="6">
        <f t="shared" si="4049"/>
        <v>820227.66666666663</v>
      </c>
      <c r="M4887" s="6">
        <f t="shared" si="4050"/>
        <v>8591071.333333334</v>
      </c>
      <c r="N4887" s="6">
        <f t="shared" si="4051"/>
        <v>8565050.1999999993</v>
      </c>
    </row>
    <row r="4888" spans="1:14" x14ac:dyDescent="0.2">
      <c r="A4888" s="29">
        <v>44028</v>
      </c>
      <c r="B4888" s="6">
        <v>-24378541.257437624</v>
      </c>
      <c r="C4888" s="27">
        <v>-24378541.257437624</v>
      </c>
      <c r="D4888" s="6">
        <v>2761062.2574376226</v>
      </c>
      <c r="E4888" s="6">
        <v>334011</v>
      </c>
      <c r="F4888" s="6">
        <f t="shared" si="4044"/>
        <v>-21283468</v>
      </c>
      <c r="G4888" s="6">
        <f t="shared" si="4045"/>
        <v>-21283468</v>
      </c>
      <c r="H4888" s="6"/>
      <c r="I4888" s="6">
        <f t="shared" si="4046"/>
        <v>4183989.1445777686</v>
      </c>
      <c r="J4888" s="6">
        <f t="shared" si="4047"/>
        <v>4157968.0112444353</v>
      </c>
      <c r="K4888" s="6">
        <f t="shared" si="4048"/>
        <v>2439000.6887555649</v>
      </c>
      <c r="L4888" s="6">
        <f t="shared" si="4049"/>
        <v>819561.06666666665</v>
      </c>
      <c r="M4888" s="6">
        <f t="shared" si="4050"/>
        <v>7442550.9000000004</v>
      </c>
      <c r="N4888" s="6">
        <f t="shared" si="4051"/>
        <v>7416529.7666666666</v>
      </c>
    </row>
    <row r="4889" spans="1:14" x14ac:dyDescent="0.2">
      <c r="A4889" s="29">
        <v>44029</v>
      </c>
      <c r="B4889" s="6">
        <v>22206054.979871113</v>
      </c>
      <c r="C4889" s="27">
        <v>22206054.979871113</v>
      </c>
      <c r="D4889" s="6">
        <v>2041538.0201288862</v>
      </c>
      <c r="E4889" s="6">
        <v>583058</v>
      </c>
      <c r="F4889" s="6">
        <f t="shared" si="4044"/>
        <v>24830651</v>
      </c>
      <c r="G4889" s="6">
        <f t="shared" si="4045"/>
        <v>24830651</v>
      </c>
      <c r="H4889" s="6"/>
      <c r="I4889" s="6">
        <f t="shared" si="4046"/>
        <v>4638598.2772401394</v>
      </c>
      <c r="J4889" s="6">
        <f t="shared" si="4047"/>
        <v>4612577.1439068057</v>
      </c>
      <c r="K4889" s="6">
        <f t="shared" si="4048"/>
        <v>2448083.0894265277</v>
      </c>
      <c r="L4889" s="6">
        <f t="shared" si="4049"/>
        <v>836761.76666666672</v>
      </c>
      <c r="M4889" s="6">
        <f t="shared" si="4050"/>
        <v>7923443.1333333338</v>
      </c>
      <c r="N4889" s="6">
        <f t="shared" si="4051"/>
        <v>7897422</v>
      </c>
    </row>
    <row r="4890" spans="1:14" x14ac:dyDescent="0.2">
      <c r="A4890" s="29">
        <v>44030</v>
      </c>
      <c r="B4890" s="6">
        <v>3074189.1029765187</v>
      </c>
      <c r="C4890" s="27">
        <v>3074189.1029765187</v>
      </c>
      <c r="D4890" s="6">
        <v>2797309.8970234813</v>
      </c>
      <c r="E4890" s="6">
        <v>499692</v>
      </c>
      <c r="F4890" s="6">
        <f t="shared" si="4044"/>
        <v>6371191</v>
      </c>
      <c r="G4890" s="6">
        <f t="shared" si="4045"/>
        <v>6371191</v>
      </c>
      <c r="H4890" s="6"/>
      <c r="I4890" s="6">
        <f t="shared" si="4046"/>
        <v>4451731.3473393563</v>
      </c>
      <c r="J4890" s="6">
        <f t="shared" si="4047"/>
        <v>4425710.2140060226</v>
      </c>
      <c r="K4890" s="6">
        <f t="shared" si="4048"/>
        <v>2468714.452660644</v>
      </c>
      <c r="L4890" s="6">
        <f t="shared" si="4049"/>
        <v>857954.23333333328</v>
      </c>
      <c r="M4890" s="6">
        <f t="shared" si="4050"/>
        <v>7778400.0333333332</v>
      </c>
      <c r="N4890" s="6">
        <f t="shared" si="4051"/>
        <v>7752378.9000000004</v>
      </c>
    </row>
    <row r="4891" spans="1:14" x14ac:dyDescent="0.2">
      <c r="A4891" s="29">
        <v>44031</v>
      </c>
      <c r="B4891" s="6">
        <v>596590.21105923131</v>
      </c>
      <c r="C4891" s="27">
        <v>596590.21105923131</v>
      </c>
      <c r="D4891" s="6">
        <v>2796796.7889407687</v>
      </c>
      <c r="E4891" s="6">
        <v>240113</v>
      </c>
      <c r="F4891" s="6">
        <f t="shared" si="4044"/>
        <v>3633500</v>
      </c>
      <c r="G4891" s="6">
        <f t="shared" si="4045"/>
        <v>3633500</v>
      </c>
      <c r="H4891" s="6"/>
      <c r="I4891" s="6">
        <f t="shared" si="4046"/>
        <v>3909280.9210413303</v>
      </c>
      <c r="J4891" s="6">
        <f t="shared" si="4047"/>
        <v>3883259.787707997</v>
      </c>
      <c r="K4891" s="6">
        <f t="shared" si="4048"/>
        <v>2515339.1789586698</v>
      </c>
      <c r="L4891" s="6">
        <f t="shared" si="4049"/>
        <v>861422.06666666665</v>
      </c>
      <c r="M4891" s="6">
        <f t="shared" si="4050"/>
        <v>7286042.166666667</v>
      </c>
      <c r="N4891" s="6">
        <f t="shared" si="4051"/>
        <v>7260021.0333333332</v>
      </c>
    </row>
    <row r="4892" spans="1:14" x14ac:dyDescent="0.2">
      <c r="A4892" s="29">
        <v>44032</v>
      </c>
      <c r="B4892" s="6">
        <v>6965474.9829769554</v>
      </c>
      <c r="C4892" s="27">
        <v>6965474.9829769554</v>
      </c>
      <c r="D4892" s="6">
        <v>2745403.0170230446</v>
      </c>
      <c r="E4892" s="6">
        <v>915437</v>
      </c>
      <c r="F4892" s="6">
        <f t="shared" si="4044"/>
        <v>10626315</v>
      </c>
      <c r="G4892" s="6">
        <f t="shared" si="4045"/>
        <v>10626315</v>
      </c>
      <c r="H4892" s="6"/>
      <c r="I4892" s="6">
        <f t="shared" si="4046"/>
        <v>4039088.6871405621</v>
      </c>
      <c r="J4892" s="6">
        <f t="shared" si="4047"/>
        <v>4013067.5538072288</v>
      </c>
      <c r="K4892" s="6">
        <f t="shared" si="4048"/>
        <v>2540655.7795261047</v>
      </c>
      <c r="L4892" s="6">
        <f t="shared" si="4049"/>
        <v>871034.46666666667</v>
      </c>
      <c r="M4892" s="6">
        <f t="shared" si="4050"/>
        <v>7450778.9333333336</v>
      </c>
      <c r="N4892" s="6">
        <f t="shared" si="4051"/>
        <v>7424757.7999999998</v>
      </c>
    </row>
    <row r="4893" spans="1:14" x14ac:dyDescent="0.2">
      <c r="A4893" s="29">
        <v>44033</v>
      </c>
      <c r="B4893" s="6">
        <v>12446753.69559364</v>
      </c>
      <c r="C4893" s="27">
        <v>15223542.69559364</v>
      </c>
      <c r="D4893" s="6">
        <v>2602134.3044063607</v>
      </c>
      <c r="E4893" s="6">
        <v>546810</v>
      </c>
      <c r="F4893" s="6">
        <f t="shared" si="4044"/>
        <v>15595698</v>
      </c>
      <c r="G4893" s="6">
        <f t="shared" si="4045"/>
        <v>18372487</v>
      </c>
      <c r="H4893" s="6"/>
      <c r="I4893" s="6">
        <f t="shared" si="4046"/>
        <v>4937067.2769936835</v>
      </c>
      <c r="J4893" s="6">
        <f t="shared" si="4047"/>
        <v>5003605.7769936835</v>
      </c>
      <c r="K4893" s="6">
        <f t="shared" si="4048"/>
        <v>2552525.9230063162</v>
      </c>
      <c r="L4893" s="6">
        <f t="shared" si="4049"/>
        <v>869274.33333333337</v>
      </c>
      <c r="M4893" s="6">
        <f t="shared" si="4050"/>
        <v>8358867.5333333332</v>
      </c>
      <c r="N4893" s="6">
        <f t="shared" si="4051"/>
        <v>8425406.0333333332</v>
      </c>
    </row>
    <row r="4894" spans="1:14" x14ac:dyDescent="0.2">
      <c r="A4894" s="29">
        <v>44034</v>
      </c>
      <c r="B4894" s="6">
        <v>12728588.461133933</v>
      </c>
      <c r="C4894" s="27">
        <v>12728588.461133933</v>
      </c>
      <c r="D4894" s="6">
        <v>2361942.5388660668</v>
      </c>
      <c r="E4894" s="6">
        <v>540487</v>
      </c>
      <c r="F4894" s="6">
        <f t="shared" si="4044"/>
        <v>15631018</v>
      </c>
      <c r="G4894" s="6">
        <f t="shared" si="4045"/>
        <v>15631018</v>
      </c>
      <c r="H4894" s="6"/>
      <c r="I4894" s="6">
        <f t="shared" si="4046"/>
        <v>4539889.4923648145</v>
      </c>
      <c r="J4894" s="6">
        <f t="shared" si="4047"/>
        <v>4606427.9923648145</v>
      </c>
      <c r="K4894" s="6">
        <f t="shared" si="4048"/>
        <v>2555046.4409685186</v>
      </c>
      <c r="L4894" s="6">
        <f t="shared" si="4049"/>
        <v>864979.6</v>
      </c>
      <c r="M4894" s="6">
        <f t="shared" si="4050"/>
        <v>7959915.5333333332</v>
      </c>
      <c r="N4894" s="6">
        <f t="shared" si="4051"/>
        <v>8026454.0333333332</v>
      </c>
    </row>
    <row r="4895" spans="1:14" x14ac:dyDescent="0.2">
      <c r="A4895" s="29">
        <v>44035</v>
      </c>
      <c r="B4895" s="6">
        <v>14641704.012194298</v>
      </c>
      <c r="C4895" s="27">
        <v>14641704.012194298</v>
      </c>
      <c r="D4895" s="6">
        <v>2216008.9878057027</v>
      </c>
      <c r="E4895" s="6">
        <v>579034</v>
      </c>
      <c r="F4895" s="6">
        <f t="shared" si="4044"/>
        <v>17436747</v>
      </c>
      <c r="G4895" s="6">
        <f t="shared" si="4045"/>
        <v>17436747</v>
      </c>
      <c r="H4895" s="6"/>
      <c r="I4895" s="6">
        <f t="shared" si="4046"/>
        <v>4942294.8261046242</v>
      </c>
      <c r="J4895" s="6">
        <f t="shared" si="4047"/>
        <v>5034854.459437958</v>
      </c>
      <c r="K4895" s="6">
        <f t="shared" si="4048"/>
        <v>2553712.7405620422</v>
      </c>
      <c r="L4895" s="6">
        <f t="shared" si="4049"/>
        <v>862093.3666666667</v>
      </c>
      <c r="M4895" s="6">
        <f t="shared" si="4050"/>
        <v>8358100.9333333336</v>
      </c>
      <c r="N4895" s="6">
        <f t="shared" si="4051"/>
        <v>8450660.5666666664</v>
      </c>
    </row>
    <row r="4896" spans="1:14" x14ac:dyDescent="0.2">
      <c r="A4896" s="29">
        <v>44036</v>
      </c>
      <c r="B4896" s="6">
        <v>-2147561.0423659566</v>
      </c>
      <c r="C4896" s="27">
        <v>-2147561.0423659566</v>
      </c>
      <c r="D4896" s="6">
        <v>2123924.0423659566</v>
      </c>
      <c r="E4896" s="6">
        <v>528542</v>
      </c>
      <c r="F4896" s="6">
        <f t="shared" si="4044"/>
        <v>504905</v>
      </c>
      <c r="G4896" s="6">
        <f t="shared" si="4045"/>
        <v>504905</v>
      </c>
      <c r="H4896" s="6"/>
      <c r="I4896" s="6">
        <f t="shared" si="4046"/>
        <v>4552064.1913590925</v>
      </c>
      <c r="J4896" s="6">
        <f t="shared" si="4047"/>
        <v>4644623.8246924262</v>
      </c>
      <c r="K4896" s="6">
        <f t="shared" si="4048"/>
        <v>2563817.1419742405</v>
      </c>
      <c r="L4896" s="6">
        <f t="shared" si="4049"/>
        <v>847499.33333333337</v>
      </c>
      <c r="M4896" s="6">
        <f t="shared" si="4050"/>
        <v>7963380.666666667</v>
      </c>
      <c r="N4896" s="6">
        <f t="shared" si="4051"/>
        <v>8055940.2999999998</v>
      </c>
    </row>
    <row r="4897" spans="1:14" x14ac:dyDescent="0.2">
      <c r="A4897" s="29">
        <v>44037</v>
      </c>
      <c r="B4897" s="6">
        <v>2843674.9617507746</v>
      </c>
      <c r="C4897" s="27">
        <v>2843674.9617507746</v>
      </c>
      <c r="D4897" s="6">
        <v>3007516.0382492254</v>
      </c>
      <c r="E4897" s="6">
        <v>495174</v>
      </c>
      <c r="F4897" s="6">
        <f t="shared" si="4044"/>
        <v>6346365</v>
      </c>
      <c r="G4897" s="6">
        <f t="shared" si="4045"/>
        <v>6346365</v>
      </c>
      <c r="H4897" s="6"/>
      <c r="I4897" s="6">
        <f t="shared" si="4046"/>
        <v>4204325.8567507854</v>
      </c>
      <c r="J4897" s="6">
        <f t="shared" si="4047"/>
        <v>4296885.4900841191</v>
      </c>
      <c r="K4897" s="6">
        <f t="shared" si="4048"/>
        <v>2584840.1765825478</v>
      </c>
      <c r="L4897" s="6">
        <f t="shared" si="4049"/>
        <v>828478.26666666672</v>
      </c>
      <c r="M4897" s="6">
        <f t="shared" si="4050"/>
        <v>7617644.2999999998</v>
      </c>
      <c r="N4897" s="6">
        <f t="shared" si="4051"/>
        <v>7710203.9333333336</v>
      </c>
    </row>
    <row r="4898" spans="1:14" x14ac:dyDescent="0.2">
      <c r="A4898" s="29">
        <v>44038</v>
      </c>
      <c r="B4898" s="6">
        <v>346541.78255358944</v>
      </c>
      <c r="C4898" s="27">
        <v>346541.78255358944</v>
      </c>
      <c r="D4898" s="6">
        <v>2956968.2174464106</v>
      </c>
      <c r="E4898" s="6">
        <v>617684</v>
      </c>
      <c r="F4898" s="6">
        <f t="shared" si="4044"/>
        <v>3921194</v>
      </c>
      <c r="G4898" s="6">
        <f t="shared" si="4045"/>
        <v>3921194</v>
      </c>
      <c r="H4898" s="6"/>
      <c r="I4898" s="6">
        <f t="shared" si="4046"/>
        <v>3789431.049502572</v>
      </c>
      <c r="J4898" s="6">
        <f t="shared" si="4047"/>
        <v>3881990.6828359053</v>
      </c>
      <c r="K4898" s="6">
        <f t="shared" si="4048"/>
        <v>2633897.217164095</v>
      </c>
      <c r="L4898" s="6">
        <f t="shared" si="4049"/>
        <v>817789.3</v>
      </c>
      <c r="M4898" s="6">
        <f t="shared" si="4050"/>
        <v>7241117.5666666664</v>
      </c>
      <c r="N4898" s="6">
        <f t="shared" si="4051"/>
        <v>7333677.2000000002</v>
      </c>
    </row>
    <row r="4899" spans="1:14" x14ac:dyDescent="0.2">
      <c r="A4899" s="29">
        <v>44039</v>
      </c>
      <c r="B4899" s="6">
        <v>-2018431.9741814686</v>
      </c>
      <c r="C4899" s="27">
        <v>-2018431.9741814686</v>
      </c>
      <c r="D4899" s="6">
        <v>2210438.9741814686</v>
      </c>
      <c r="E4899" s="6">
        <v>2273220</v>
      </c>
      <c r="F4899" s="6">
        <f t="shared" si="4044"/>
        <v>2465227</v>
      </c>
      <c r="G4899" s="6">
        <f t="shared" si="4045"/>
        <v>2465227</v>
      </c>
      <c r="H4899" s="6"/>
      <c r="I4899" s="6">
        <f t="shared" si="4046"/>
        <v>4425036.0836965227</v>
      </c>
      <c r="J4899" s="6">
        <f t="shared" si="4047"/>
        <v>4517595.7170298556</v>
      </c>
      <c r="K4899" s="6">
        <f t="shared" si="4048"/>
        <v>2634643.8163034772</v>
      </c>
      <c r="L4899" s="6">
        <f t="shared" si="4049"/>
        <v>861047.46666666667</v>
      </c>
      <c r="M4899" s="6">
        <f t="shared" si="4050"/>
        <v>7920727.3666666662</v>
      </c>
      <c r="N4899" s="6">
        <f t="shared" si="4051"/>
        <v>8013287</v>
      </c>
    </row>
    <row r="4900" spans="1:14" x14ac:dyDescent="0.2">
      <c r="A4900" s="29">
        <v>44040</v>
      </c>
      <c r="B4900" s="6">
        <v>9554567.2971760035</v>
      </c>
      <c r="C4900" s="27">
        <v>9554567.2971760035</v>
      </c>
      <c r="D4900" s="6">
        <v>2210959.7028239965</v>
      </c>
      <c r="E4900" s="6">
        <v>522089</v>
      </c>
      <c r="F4900" s="6">
        <f t="shared" si="4044"/>
        <v>12287616</v>
      </c>
      <c r="G4900" s="6">
        <f t="shared" si="4045"/>
        <v>12287616</v>
      </c>
      <c r="H4900" s="6"/>
      <c r="I4900" s="6">
        <f t="shared" si="4046"/>
        <v>4472137.1269357232</v>
      </c>
      <c r="J4900" s="6">
        <f t="shared" si="4047"/>
        <v>4564696.7602690561</v>
      </c>
      <c r="K4900" s="6">
        <f t="shared" si="4048"/>
        <v>2619908.9730642769</v>
      </c>
      <c r="L4900" s="6">
        <f t="shared" si="4049"/>
        <v>858297.56666666665</v>
      </c>
      <c r="M4900" s="6">
        <f t="shared" si="4050"/>
        <v>7950343.666666667</v>
      </c>
      <c r="N4900" s="6">
        <f t="shared" si="4051"/>
        <v>8042903.2999999998</v>
      </c>
    </row>
    <row r="4901" spans="1:14" x14ac:dyDescent="0.2">
      <c r="A4901" s="29">
        <v>44041</v>
      </c>
      <c r="B4901" s="6">
        <v>31564167.082367104</v>
      </c>
      <c r="C4901" s="6">
        <v>31564167.082367104</v>
      </c>
      <c r="D4901" s="6">
        <v>1719655.9176328969</v>
      </c>
      <c r="E4901" s="6">
        <v>962708</v>
      </c>
      <c r="F4901" s="6">
        <f t="shared" si="4044"/>
        <v>34246531</v>
      </c>
      <c r="G4901" s="6">
        <f t="shared" si="4045"/>
        <v>34246531</v>
      </c>
      <c r="H4901" s="6"/>
      <c r="I4901" s="6">
        <f t="shared" si="4046"/>
        <v>5317057.7963479599</v>
      </c>
      <c r="J4901" s="6">
        <f t="shared" si="4047"/>
        <v>5409617.4296812927</v>
      </c>
      <c r="K4901" s="6">
        <f t="shared" si="4048"/>
        <v>2588597.936985374</v>
      </c>
      <c r="L4901" s="6">
        <f t="shared" si="4049"/>
        <v>874755.73333333328</v>
      </c>
      <c r="M4901" s="6">
        <f t="shared" si="4050"/>
        <v>8780411.4666666668</v>
      </c>
      <c r="N4901" s="6">
        <f t="shared" si="4051"/>
        <v>8872971.0999999996</v>
      </c>
    </row>
    <row r="4902" spans="1:14" x14ac:dyDescent="0.2">
      <c r="A4902" s="29">
        <v>44042</v>
      </c>
      <c r="B4902" s="6">
        <v>12962929.603598393</v>
      </c>
      <c r="C4902" s="6">
        <v>12962929.603598393</v>
      </c>
      <c r="D4902" s="6">
        <v>1373384.3964016065</v>
      </c>
      <c r="E4902" s="6">
        <v>315331</v>
      </c>
      <c r="F4902" s="6">
        <f t="shared" si="4044"/>
        <v>14651645</v>
      </c>
      <c r="G4902" s="6">
        <f t="shared" si="4045"/>
        <v>14651645</v>
      </c>
      <c r="H4902" s="6"/>
      <c r="I4902" s="6">
        <f t="shared" si="4046"/>
        <v>5445019.1164679052</v>
      </c>
      <c r="J4902" s="6">
        <f t="shared" si="4047"/>
        <v>5537578.7498012381</v>
      </c>
      <c r="K4902" s="6">
        <f t="shared" si="4048"/>
        <v>2546659.4168654275</v>
      </c>
      <c r="L4902" s="6">
        <f t="shared" si="4049"/>
        <v>878322.6</v>
      </c>
      <c r="M4902" s="6">
        <f t="shared" si="4050"/>
        <v>8870001.1333333328</v>
      </c>
      <c r="N4902" s="6">
        <f t="shared" si="4051"/>
        <v>8962560.7666666675</v>
      </c>
    </row>
    <row r="4903" spans="1:14" x14ac:dyDescent="0.2">
      <c r="A4903" s="28">
        <v>44043</v>
      </c>
      <c r="B4903" s="26">
        <v>3567902.0966273933</v>
      </c>
      <c r="C4903" s="26">
        <v>3567902.0966273933</v>
      </c>
      <c r="D4903" s="26">
        <v>1151917.9033726067</v>
      </c>
      <c r="E4903" s="26">
        <v>390043</v>
      </c>
      <c r="F4903" s="26">
        <f t="shared" si="4044"/>
        <v>5109863</v>
      </c>
      <c r="G4903" s="26">
        <f t="shared" si="4045"/>
        <v>5109863</v>
      </c>
      <c r="H4903" s="26"/>
      <c r="I4903" s="26">
        <f t="shared" si="4046"/>
        <v>5497482.8393592564</v>
      </c>
      <c r="J4903" s="26">
        <f t="shared" si="4047"/>
        <v>5590042.4726925902</v>
      </c>
      <c r="K4903" s="26">
        <f t="shared" si="4048"/>
        <v>2492231.7606407418</v>
      </c>
      <c r="L4903" s="26">
        <f t="shared" si="4049"/>
        <v>863397.83333333337</v>
      </c>
      <c r="M4903" s="26">
        <f t="shared" si="4050"/>
        <v>8853112.4333333336</v>
      </c>
      <c r="N4903" s="26">
        <f t="shared" si="4051"/>
        <v>8945672.0666666664</v>
      </c>
    </row>
    <row r="4904" spans="1:14" x14ac:dyDescent="0.2">
      <c r="A4904" s="29">
        <v>44044</v>
      </c>
      <c r="B4904" s="27">
        <v>-1447018</v>
      </c>
      <c r="C4904" s="27">
        <v>-1447018</v>
      </c>
      <c r="D4904" s="27">
        <v>2482543</v>
      </c>
      <c r="E4904" s="6">
        <v>248071</v>
      </c>
      <c r="F4904" s="6">
        <f t="shared" si="4044"/>
        <v>1283596</v>
      </c>
      <c r="G4904" s="6">
        <f t="shared" ref="G4904:G4935" si="4052">SUM(C4904:E4904)</f>
        <v>1283596</v>
      </c>
      <c r="H4904" s="6"/>
      <c r="I4904" s="6">
        <f t="shared" ref="I4904:I4934" si="4053">AVERAGE(B4875:B4904)</f>
        <v>5483959.3529849974</v>
      </c>
      <c r="J4904" s="6">
        <f t="shared" ref="J4904:J4934" si="4054">AVERAGE(C4875:C4904)</f>
        <v>5576518.9863183312</v>
      </c>
      <c r="K4904" s="6">
        <f t="shared" ref="K4904:K4934" si="4055">AVERAGE(D4875:D4904)</f>
        <v>2482504.2136816676</v>
      </c>
      <c r="L4904" s="6">
        <f t="shared" ref="L4904:L4934" si="4056">AVERAGE(E4875:E4904)</f>
        <v>861059.43333333335</v>
      </c>
      <c r="M4904" s="6">
        <f t="shared" ref="M4904:M4934" si="4057">AVERAGE(F4875:F4904)</f>
        <v>8827523</v>
      </c>
      <c r="N4904" s="6">
        <f t="shared" ref="N4904:N4934" si="4058">AVERAGE(G4875:G4904)</f>
        <v>8920082.6333333328</v>
      </c>
    </row>
    <row r="4905" spans="1:14" x14ac:dyDescent="0.2">
      <c r="A4905" s="29">
        <v>44045</v>
      </c>
      <c r="B4905" s="27">
        <v>6911682</v>
      </c>
      <c r="C4905" s="27">
        <v>6911682</v>
      </c>
      <c r="D4905" s="27">
        <v>3514972</v>
      </c>
      <c r="E4905" s="6">
        <v>193371</v>
      </c>
      <c r="F4905" s="6">
        <f t="shared" si="4044"/>
        <v>10620025</v>
      </c>
      <c r="G4905" s="6">
        <f t="shared" si="4052"/>
        <v>10620025</v>
      </c>
      <c r="H4905" s="6"/>
      <c r="I4905" s="6">
        <f t="shared" si="4053"/>
        <v>5608023.6578386854</v>
      </c>
      <c r="J4905" s="6">
        <f t="shared" si="4054"/>
        <v>5700583.2911720183</v>
      </c>
      <c r="K4905" s="6">
        <f t="shared" si="4055"/>
        <v>2506536.3421613127</v>
      </c>
      <c r="L4905" s="6">
        <f t="shared" si="4056"/>
        <v>833234.66666666663</v>
      </c>
      <c r="M4905" s="6">
        <f t="shared" si="4057"/>
        <v>8947794.666666666</v>
      </c>
      <c r="N4905" s="6">
        <f t="shared" si="4058"/>
        <v>9040354.3000000007</v>
      </c>
    </row>
    <row r="4906" spans="1:14" x14ac:dyDescent="0.2">
      <c r="A4906" s="29">
        <v>44046</v>
      </c>
      <c r="B4906" s="27">
        <v>-18267328</v>
      </c>
      <c r="C4906" s="27">
        <v>-18267328</v>
      </c>
      <c r="D4906" s="27">
        <v>4470074</v>
      </c>
      <c r="E4906" s="6">
        <v>558774</v>
      </c>
      <c r="F4906" s="6">
        <f t="shared" si="4044"/>
        <v>-13238480</v>
      </c>
      <c r="G4906" s="6">
        <f t="shared" si="4052"/>
        <v>-13238480</v>
      </c>
      <c r="H4906" s="6"/>
      <c r="I4906" s="6">
        <f t="shared" si="4053"/>
        <v>4551108.1146900505</v>
      </c>
      <c r="J4906" s="6">
        <f t="shared" si="4054"/>
        <v>4643667.7480233843</v>
      </c>
      <c r="K4906" s="6">
        <f t="shared" si="4055"/>
        <v>2568790.6519766152</v>
      </c>
      <c r="L4906" s="6">
        <f t="shared" si="4056"/>
        <v>789583.46666666667</v>
      </c>
      <c r="M4906" s="6">
        <f t="shared" si="4057"/>
        <v>7909482.2333333334</v>
      </c>
      <c r="N4906" s="6">
        <f t="shared" si="4058"/>
        <v>8002041.8666666662</v>
      </c>
    </row>
    <row r="4907" spans="1:14" x14ac:dyDescent="0.2">
      <c r="A4907" s="29">
        <v>44047</v>
      </c>
      <c r="B4907" s="27">
        <v>30707502</v>
      </c>
      <c r="C4907" s="27">
        <v>30702871.836278055</v>
      </c>
      <c r="D4907" s="27">
        <v>4701594</v>
      </c>
      <c r="E4907" s="6">
        <v>386233</v>
      </c>
      <c r="F4907" s="6">
        <f t="shared" si="4044"/>
        <v>35795329</v>
      </c>
      <c r="G4907" s="6">
        <f t="shared" si="4052"/>
        <v>35790698.836278051</v>
      </c>
      <c r="H4907" s="6"/>
      <c r="I4907" s="6">
        <f t="shared" si="4053"/>
        <v>6074814.3575856788</v>
      </c>
      <c r="J4907" s="6">
        <f t="shared" si="4054"/>
        <v>6167219.6521282801</v>
      </c>
      <c r="K4907" s="6">
        <f t="shared" si="4055"/>
        <v>2638734.9757476537</v>
      </c>
      <c r="L4907" s="6">
        <f t="shared" si="4056"/>
        <v>738773.03333333333</v>
      </c>
      <c r="M4907" s="6">
        <f t="shared" si="4057"/>
        <v>9452322.3666666672</v>
      </c>
      <c r="N4907" s="6">
        <f t="shared" si="4058"/>
        <v>9544727.6612092685</v>
      </c>
    </row>
    <row r="4908" spans="1:14" x14ac:dyDescent="0.2">
      <c r="A4908" s="29">
        <v>44048</v>
      </c>
      <c r="B4908" s="27">
        <v>14635884</v>
      </c>
      <c r="C4908" s="27">
        <v>14648631.958625</v>
      </c>
      <c r="D4908" s="27">
        <v>3991252</v>
      </c>
      <c r="E4908" s="6">
        <v>306918</v>
      </c>
      <c r="F4908" s="6">
        <f t="shared" si="4044"/>
        <v>18934054</v>
      </c>
      <c r="G4908" s="6">
        <f t="shared" si="4052"/>
        <v>18946801.958625</v>
      </c>
      <c r="H4908" s="6"/>
      <c r="I4908" s="6">
        <f t="shared" si="4053"/>
        <v>6572512.6085183984</v>
      </c>
      <c r="J4908" s="6">
        <f t="shared" si="4054"/>
        <v>6665342.8350151666</v>
      </c>
      <c r="K4908" s="6">
        <f t="shared" si="4055"/>
        <v>2683038.2581482669</v>
      </c>
      <c r="L4908" s="6">
        <f t="shared" si="4056"/>
        <v>659687.30000000005</v>
      </c>
      <c r="M4908" s="6">
        <f t="shared" si="4057"/>
        <v>9915238.166666666</v>
      </c>
      <c r="N4908" s="6">
        <f t="shared" si="4058"/>
        <v>10008068.393163437</v>
      </c>
    </row>
    <row r="4909" spans="1:14" x14ac:dyDescent="0.2">
      <c r="A4909" s="29">
        <v>44049</v>
      </c>
      <c r="B4909" s="27">
        <v>2855420</v>
      </c>
      <c r="C4909" s="27">
        <v>2872967.3862686111</v>
      </c>
      <c r="D4909" s="27">
        <v>3270039</v>
      </c>
      <c r="E4909" s="6">
        <v>333590</v>
      </c>
      <c r="F4909" s="6">
        <f t="shared" si="4044"/>
        <v>6459049</v>
      </c>
      <c r="G4909" s="6">
        <f t="shared" si="4052"/>
        <v>6476596.3862686111</v>
      </c>
      <c r="H4909" s="6"/>
      <c r="I4909" s="6">
        <f t="shared" si="4053"/>
        <v>6211062.8459047498</v>
      </c>
      <c r="J4909" s="6">
        <f t="shared" si="4054"/>
        <v>6304477.9852771377</v>
      </c>
      <c r="K4909" s="6">
        <f t="shared" si="4055"/>
        <v>2704639.4540952495</v>
      </c>
      <c r="L4909" s="6">
        <f t="shared" si="4056"/>
        <v>629837.26666666672</v>
      </c>
      <c r="M4909" s="6">
        <f t="shared" si="4057"/>
        <v>9545539.5666666664</v>
      </c>
      <c r="N4909" s="6">
        <f t="shared" si="4058"/>
        <v>9638954.7060390543</v>
      </c>
    </row>
    <row r="4910" spans="1:14" x14ac:dyDescent="0.2">
      <c r="A4910" s="29">
        <v>44050</v>
      </c>
      <c r="B4910" s="27">
        <v>-5634280</v>
      </c>
      <c r="C4910" s="27">
        <v>-5634280</v>
      </c>
      <c r="D4910" s="27">
        <v>2563493</v>
      </c>
      <c r="E4910" s="6">
        <v>86521</v>
      </c>
      <c r="F4910" s="6">
        <f t="shared" si="4044"/>
        <v>-2984266</v>
      </c>
      <c r="G4910" s="6">
        <f t="shared" si="4052"/>
        <v>-2984266</v>
      </c>
      <c r="H4910" s="6"/>
      <c r="I4910" s="6">
        <f t="shared" si="4053"/>
        <v>5479108.7604926107</v>
      </c>
      <c r="J4910" s="6">
        <f t="shared" si="4054"/>
        <v>5572523.8998649996</v>
      </c>
      <c r="K4910" s="6">
        <f t="shared" si="4055"/>
        <v>2694888.8061740552</v>
      </c>
      <c r="L4910" s="6">
        <f t="shared" si="4056"/>
        <v>608963.6</v>
      </c>
      <c r="M4910" s="6">
        <f t="shared" si="4057"/>
        <v>8782961.166666666</v>
      </c>
      <c r="N4910" s="6">
        <f t="shared" si="4058"/>
        <v>8876376.3060390558</v>
      </c>
    </row>
    <row r="4911" spans="1:14" x14ac:dyDescent="0.2">
      <c r="A4911" s="29">
        <v>44051</v>
      </c>
      <c r="B4911" s="27">
        <v>80066</v>
      </c>
      <c r="C4911" s="27">
        <v>80066</v>
      </c>
      <c r="D4911" s="27">
        <v>2641743</v>
      </c>
      <c r="E4911" s="6">
        <v>428524</v>
      </c>
      <c r="F4911" s="6">
        <f t="shared" si="4044"/>
        <v>3150333</v>
      </c>
      <c r="G4911" s="6">
        <f t="shared" si="4052"/>
        <v>3150333</v>
      </c>
      <c r="H4911" s="6"/>
      <c r="I4911" s="6">
        <f t="shared" si="4053"/>
        <v>5185316.5060233911</v>
      </c>
      <c r="J4911" s="6">
        <f t="shared" si="4054"/>
        <v>5278731.6453957809</v>
      </c>
      <c r="K4911" s="6">
        <f t="shared" si="4055"/>
        <v>2694043.5606432757</v>
      </c>
      <c r="L4911" s="6">
        <f t="shared" si="4056"/>
        <v>599865.43333333335</v>
      </c>
      <c r="M4911" s="6">
        <f t="shared" si="4057"/>
        <v>8479225.5</v>
      </c>
      <c r="N4911" s="6">
        <f t="shared" si="4058"/>
        <v>8572640.6393723879</v>
      </c>
    </row>
    <row r="4912" spans="1:14" x14ac:dyDescent="0.2">
      <c r="A4912" s="29">
        <v>44052</v>
      </c>
      <c r="B4912" s="27">
        <v>24494185</v>
      </c>
      <c r="C4912" s="27">
        <v>24494185</v>
      </c>
      <c r="D4912" s="27">
        <v>2566883</v>
      </c>
      <c r="E4912" s="6">
        <v>446388</v>
      </c>
      <c r="F4912" s="6">
        <f t="shared" si="4044"/>
        <v>27507456</v>
      </c>
      <c r="G4912" s="6">
        <f t="shared" si="4052"/>
        <v>27507456</v>
      </c>
      <c r="H4912" s="6"/>
      <c r="I4912" s="6">
        <f t="shared" si="4053"/>
        <v>6034168.0249385415</v>
      </c>
      <c r="J4912" s="6">
        <f t="shared" si="4054"/>
        <v>6127583.1643109303</v>
      </c>
      <c r="K4912" s="6">
        <f t="shared" si="4055"/>
        <v>2713420.1083947928</v>
      </c>
      <c r="L4912" s="6">
        <f t="shared" si="4056"/>
        <v>577980.56666666665</v>
      </c>
      <c r="M4912" s="6">
        <f t="shared" si="4057"/>
        <v>9325568.6999999993</v>
      </c>
      <c r="N4912" s="6">
        <f t="shared" si="4058"/>
        <v>9418983.839372389</v>
      </c>
    </row>
    <row r="4913" spans="1:14" x14ac:dyDescent="0.2">
      <c r="A4913" s="29">
        <v>44053</v>
      </c>
      <c r="B4913" s="27">
        <v>3579346</v>
      </c>
      <c r="C4913" s="27">
        <v>3574979.3649466671</v>
      </c>
      <c r="D4913" s="27">
        <v>2741597</v>
      </c>
      <c r="E4913" s="6">
        <v>722679</v>
      </c>
      <c r="F4913" s="6">
        <f t="shared" si="4044"/>
        <v>7043622</v>
      </c>
      <c r="G4913" s="6">
        <f t="shared" si="4052"/>
        <v>7039255.3649466671</v>
      </c>
      <c r="H4913" s="6"/>
      <c r="I4913" s="6">
        <f t="shared" si="4053"/>
        <v>6430068.2513554525</v>
      </c>
      <c r="J4913" s="6">
        <f t="shared" si="4054"/>
        <v>6523337.8362260628</v>
      </c>
      <c r="K4913" s="6">
        <f t="shared" si="4055"/>
        <v>2724970.9153112131</v>
      </c>
      <c r="L4913" s="6">
        <f t="shared" si="4056"/>
        <v>570056.4</v>
      </c>
      <c r="M4913" s="6">
        <f t="shared" si="4057"/>
        <v>9725095.5666666664</v>
      </c>
      <c r="N4913" s="6">
        <f t="shared" si="4058"/>
        <v>9818365.1515372768</v>
      </c>
    </row>
    <row r="4914" spans="1:14" x14ac:dyDescent="0.2">
      <c r="A4914" s="29">
        <v>44054</v>
      </c>
      <c r="B4914" s="27">
        <v>6119582</v>
      </c>
      <c r="C4914" s="27">
        <v>6113909.8924163887</v>
      </c>
      <c r="D4914" s="27">
        <v>2621022</v>
      </c>
      <c r="E4914" s="6">
        <v>988570</v>
      </c>
      <c r="F4914" s="6">
        <f t="shared" si="4044"/>
        <v>9729174</v>
      </c>
      <c r="G4914" s="6">
        <f t="shared" si="4052"/>
        <v>9723501.8924163878</v>
      </c>
      <c r="H4914" s="6"/>
      <c r="I4914" s="6">
        <f t="shared" si="4053"/>
        <v>5979472.6657564603</v>
      </c>
      <c r="J4914" s="6">
        <f t="shared" si="4054"/>
        <v>6072553.1803742843</v>
      </c>
      <c r="K4914" s="6">
        <f t="shared" si="4055"/>
        <v>2721521.9009102071</v>
      </c>
      <c r="L4914" s="6">
        <f t="shared" si="4056"/>
        <v>559333.03333333333</v>
      </c>
      <c r="M4914" s="6">
        <f t="shared" si="4057"/>
        <v>9260327.5999999996</v>
      </c>
      <c r="N4914" s="6">
        <f t="shared" si="4058"/>
        <v>9353408.1146178246</v>
      </c>
    </row>
    <row r="4915" spans="1:14" x14ac:dyDescent="0.2">
      <c r="A4915" s="29">
        <v>44055</v>
      </c>
      <c r="B4915" s="27">
        <v>28096242</v>
      </c>
      <c r="C4915" s="27">
        <v>28096242</v>
      </c>
      <c r="D4915" s="27">
        <v>2351561</v>
      </c>
      <c r="E4915" s="6">
        <v>1016399</v>
      </c>
      <c r="F4915" s="6">
        <f t="shared" si="4044"/>
        <v>31464202</v>
      </c>
      <c r="G4915" s="6">
        <f t="shared" si="4052"/>
        <v>31464202</v>
      </c>
      <c r="H4915" s="6"/>
      <c r="I4915" s="6">
        <f t="shared" si="4053"/>
        <v>6809829.8118314845</v>
      </c>
      <c r="J4915" s="6">
        <f t="shared" si="4054"/>
        <v>6902910.3264493085</v>
      </c>
      <c r="K4915" s="6">
        <f t="shared" si="4055"/>
        <v>2700110.621501849</v>
      </c>
      <c r="L4915" s="6">
        <f t="shared" si="4056"/>
        <v>556602.6</v>
      </c>
      <c r="M4915" s="6">
        <f t="shared" si="4057"/>
        <v>10066543.033333333</v>
      </c>
      <c r="N4915" s="6">
        <f t="shared" si="4058"/>
        <v>10159623.547951158</v>
      </c>
    </row>
    <row r="4916" spans="1:14" x14ac:dyDescent="0.2">
      <c r="A4916" s="29">
        <v>44056</v>
      </c>
      <c r="B4916" s="27">
        <v>247082</v>
      </c>
      <c r="C4916" s="27">
        <v>247082</v>
      </c>
      <c r="D4916" s="27">
        <v>2687564</v>
      </c>
      <c r="E4916" s="6">
        <v>2135688</v>
      </c>
      <c r="F4916" s="6">
        <f t="shared" si="4044"/>
        <v>5070334</v>
      </c>
      <c r="G4916" s="6">
        <f t="shared" si="4052"/>
        <v>5070334</v>
      </c>
      <c r="H4916" s="6"/>
      <c r="I4916" s="6">
        <f t="shared" si="4053"/>
        <v>6833826.3152566412</v>
      </c>
      <c r="J4916" s="6">
        <f t="shared" si="4054"/>
        <v>6926906.8298744652</v>
      </c>
      <c r="K4916" s="6">
        <f t="shared" si="4055"/>
        <v>2683252.4847433595</v>
      </c>
      <c r="L4916" s="6">
        <f t="shared" si="4056"/>
        <v>617187.19999999995</v>
      </c>
      <c r="M4916" s="6">
        <f t="shared" si="4057"/>
        <v>10134266</v>
      </c>
      <c r="N4916" s="6">
        <f t="shared" si="4058"/>
        <v>10227346.514617825</v>
      </c>
    </row>
    <row r="4917" spans="1:14" x14ac:dyDescent="0.2">
      <c r="A4917" s="29">
        <v>44057</v>
      </c>
      <c r="B4917" s="27">
        <v>17916699</v>
      </c>
      <c r="C4917" s="27">
        <v>17916699</v>
      </c>
      <c r="D4917" s="27">
        <v>3129269</v>
      </c>
      <c r="E4917" s="6">
        <v>2071998</v>
      </c>
      <c r="F4917" s="6">
        <f t="shared" si="4044"/>
        <v>23117966</v>
      </c>
      <c r="G4917" s="6">
        <f t="shared" si="4052"/>
        <v>23117966</v>
      </c>
      <c r="H4917" s="6"/>
      <c r="I4917" s="6">
        <f t="shared" si="4053"/>
        <v>7174988.9331964636</v>
      </c>
      <c r="J4917" s="6">
        <f t="shared" si="4054"/>
        <v>7268069.4478142876</v>
      </c>
      <c r="K4917" s="6">
        <f t="shared" si="4055"/>
        <v>2693685.5668035368</v>
      </c>
      <c r="L4917" s="6">
        <f t="shared" si="4056"/>
        <v>675571.9</v>
      </c>
      <c r="M4917" s="6">
        <f t="shared" si="4057"/>
        <v>10544246.4</v>
      </c>
      <c r="N4917" s="6">
        <f t="shared" si="4058"/>
        <v>10637326.914617825</v>
      </c>
    </row>
    <row r="4918" spans="1:14" x14ac:dyDescent="0.2">
      <c r="A4918" s="29">
        <v>44058</v>
      </c>
      <c r="B4918" s="27">
        <v>2646930</v>
      </c>
      <c r="C4918" s="27">
        <v>2646930</v>
      </c>
      <c r="D4918" s="27">
        <v>3072052</v>
      </c>
      <c r="E4918" s="6">
        <v>2643261</v>
      </c>
      <c r="F4918" s="6">
        <f t="shared" si="4044"/>
        <v>8362243</v>
      </c>
      <c r="G4918" s="6">
        <f t="shared" si="4052"/>
        <v>8362243</v>
      </c>
      <c r="H4918" s="6"/>
      <c r="I4918" s="6">
        <f t="shared" si="4053"/>
        <v>8075837.9751110515</v>
      </c>
      <c r="J4918" s="6">
        <f t="shared" si="4054"/>
        <v>8168918.4897288745</v>
      </c>
      <c r="K4918" s="6">
        <f t="shared" si="4055"/>
        <v>2704051.8915556162</v>
      </c>
      <c r="L4918" s="6">
        <f t="shared" si="4056"/>
        <v>752546.9</v>
      </c>
      <c r="M4918" s="6">
        <f t="shared" si="4057"/>
        <v>11532436.766666668</v>
      </c>
      <c r="N4918" s="6">
        <f t="shared" si="4058"/>
        <v>11625517.281284491</v>
      </c>
    </row>
    <row r="4919" spans="1:14" x14ac:dyDescent="0.2">
      <c r="A4919" s="29">
        <v>44059</v>
      </c>
      <c r="B4919" s="27">
        <v>9373389</v>
      </c>
      <c r="C4919" s="27">
        <v>9373389</v>
      </c>
      <c r="D4919" s="27">
        <v>3061981</v>
      </c>
      <c r="E4919" s="6">
        <v>2585853</v>
      </c>
      <c r="F4919" s="6">
        <f t="shared" si="4044"/>
        <v>15021223</v>
      </c>
      <c r="G4919" s="6">
        <f t="shared" si="4052"/>
        <v>15021223</v>
      </c>
      <c r="H4919" s="6"/>
      <c r="I4919" s="6">
        <f t="shared" si="4053"/>
        <v>7648082.4424486812</v>
      </c>
      <c r="J4919" s="6">
        <f t="shared" si="4054"/>
        <v>7741162.9570665052</v>
      </c>
      <c r="K4919" s="6">
        <f t="shared" si="4055"/>
        <v>2738066.6575513198</v>
      </c>
      <c r="L4919" s="6">
        <f t="shared" si="4056"/>
        <v>819306.73333333328</v>
      </c>
      <c r="M4919" s="6">
        <f t="shared" si="4057"/>
        <v>11205455.833333334</v>
      </c>
      <c r="N4919" s="6">
        <f t="shared" si="4058"/>
        <v>11298536.347951157</v>
      </c>
    </row>
    <row r="4920" spans="1:14" x14ac:dyDescent="0.2">
      <c r="A4920" s="29">
        <v>44060</v>
      </c>
      <c r="B4920" s="27">
        <v>12382682</v>
      </c>
      <c r="C4920" s="27">
        <v>12382682</v>
      </c>
      <c r="D4920" s="27">
        <v>3021208</v>
      </c>
      <c r="E4920" s="6">
        <v>1431093</v>
      </c>
      <c r="F4920" s="6">
        <f t="shared" si="4044"/>
        <v>16834983</v>
      </c>
      <c r="G4920" s="6">
        <f t="shared" si="4052"/>
        <v>16834983</v>
      </c>
      <c r="H4920" s="6"/>
      <c r="I4920" s="6">
        <f t="shared" si="4053"/>
        <v>7958365.5390161294</v>
      </c>
      <c r="J4920" s="6">
        <f t="shared" si="4054"/>
        <v>8051446.0536339544</v>
      </c>
      <c r="K4920" s="6">
        <f t="shared" si="4055"/>
        <v>2745529.9276505369</v>
      </c>
      <c r="L4920" s="6">
        <f t="shared" si="4056"/>
        <v>850353.43333333335</v>
      </c>
      <c r="M4920" s="6">
        <f t="shared" si="4057"/>
        <v>11554248.9</v>
      </c>
      <c r="N4920" s="6">
        <f t="shared" si="4058"/>
        <v>11647329.414617825</v>
      </c>
    </row>
    <row r="4921" spans="1:14" x14ac:dyDescent="0.2">
      <c r="A4921" s="29">
        <v>44061</v>
      </c>
      <c r="B4921" s="27">
        <v>13908009</v>
      </c>
      <c r="C4921" s="27">
        <v>13908009</v>
      </c>
      <c r="D4921" s="27">
        <v>2156109</v>
      </c>
      <c r="E4921" s="6">
        <v>1618683</v>
      </c>
      <c r="F4921" s="6">
        <f t="shared" si="4044"/>
        <v>17682801</v>
      </c>
      <c r="G4921" s="6">
        <f t="shared" si="4052"/>
        <v>17682801</v>
      </c>
      <c r="H4921" s="6"/>
      <c r="I4921" s="6">
        <f t="shared" si="4053"/>
        <v>8402079.4986474887</v>
      </c>
      <c r="J4921" s="6">
        <f t="shared" si="4054"/>
        <v>8495160.0132653136</v>
      </c>
      <c r="K4921" s="6">
        <f t="shared" si="4055"/>
        <v>2724173.6680191779</v>
      </c>
      <c r="L4921" s="6">
        <f t="shared" si="4056"/>
        <v>896305.76666666672</v>
      </c>
      <c r="M4921" s="6">
        <f t="shared" si="4057"/>
        <v>12022558.933333334</v>
      </c>
      <c r="N4921" s="6">
        <f t="shared" si="4058"/>
        <v>12115639.447951159</v>
      </c>
    </row>
    <row r="4922" spans="1:14" x14ac:dyDescent="0.2">
      <c r="A4922" s="29">
        <v>44062</v>
      </c>
      <c r="B4922" s="27">
        <v>4845744</v>
      </c>
      <c r="C4922" s="27">
        <v>4845744</v>
      </c>
      <c r="D4922" s="27">
        <v>2671614</v>
      </c>
      <c r="E4922" s="6">
        <v>1654771</v>
      </c>
      <c r="F4922" s="6">
        <f t="shared" si="4044"/>
        <v>9172129</v>
      </c>
      <c r="G4922" s="6">
        <f t="shared" si="4052"/>
        <v>9172129</v>
      </c>
      <c r="H4922" s="6"/>
      <c r="I4922" s="6">
        <f t="shared" si="4053"/>
        <v>8331421.7992149238</v>
      </c>
      <c r="J4922" s="6">
        <f t="shared" si="4054"/>
        <v>8424502.3138327487</v>
      </c>
      <c r="K4922" s="6">
        <f t="shared" si="4055"/>
        <v>2721714.0341184097</v>
      </c>
      <c r="L4922" s="6">
        <f t="shared" si="4056"/>
        <v>920950.23333333328</v>
      </c>
      <c r="M4922" s="6">
        <f t="shared" si="4057"/>
        <v>11974086.066666666</v>
      </c>
      <c r="N4922" s="6">
        <f t="shared" si="4058"/>
        <v>12067166.581284491</v>
      </c>
    </row>
    <row r="4923" spans="1:14" x14ac:dyDescent="0.2">
      <c r="A4923" s="29">
        <v>44063</v>
      </c>
      <c r="B4923" s="27">
        <v>13070940</v>
      </c>
      <c r="C4923" s="27">
        <v>13070940</v>
      </c>
      <c r="D4923" s="27">
        <v>2053302</v>
      </c>
      <c r="E4923" s="6">
        <v>1220963</v>
      </c>
      <c r="F4923" s="6">
        <f t="shared" si="4044"/>
        <v>16345205</v>
      </c>
      <c r="G4923" s="6">
        <f t="shared" si="4052"/>
        <v>16345205</v>
      </c>
      <c r="H4923" s="6"/>
      <c r="I4923" s="6">
        <f t="shared" si="4053"/>
        <v>8352228.0093618017</v>
      </c>
      <c r="J4923" s="6">
        <f t="shared" si="4054"/>
        <v>8352748.8906462928</v>
      </c>
      <c r="K4923" s="6">
        <f t="shared" si="4055"/>
        <v>2703419.6239715312</v>
      </c>
      <c r="L4923" s="6">
        <f t="shared" si="4056"/>
        <v>943422</v>
      </c>
      <c r="M4923" s="6">
        <f t="shared" si="4057"/>
        <v>11999069.633333333</v>
      </c>
      <c r="N4923" s="6">
        <f t="shared" si="4058"/>
        <v>11999590.514617825</v>
      </c>
    </row>
    <row r="4924" spans="1:14" x14ac:dyDescent="0.2">
      <c r="A4924" s="29">
        <v>44064</v>
      </c>
      <c r="B4924" s="27">
        <v>2799914</v>
      </c>
      <c r="C4924" s="27">
        <v>2728720.0834986111</v>
      </c>
      <c r="D4924" s="27">
        <v>3284002</v>
      </c>
      <c r="E4924" s="6">
        <v>109376</v>
      </c>
      <c r="F4924" s="6">
        <f t="shared" si="4044"/>
        <v>6193292</v>
      </c>
      <c r="G4924" s="6">
        <f t="shared" si="4052"/>
        <v>6122098.0834986111</v>
      </c>
      <c r="H4924" s="6"/>
      <c r="I4924" s="6">
        <f t="shared" si="4053"/>
        <v>8021272.193990672</v>
      </c>
      <c r="J4924" s="6">
        <f t="shared" si="4054"/>
        <v>8019419.9447251149</v>
      </c>
      <c r="K4924" s="6">
        <f t="shared" si="4055"/>
        <v>2734154.9393426622</v>
      </c>
      <c r="L4924" s="6">
        <f t="shared" si="4056"/>
        <v>929051.6333333333</v>
      </c>
      <c r="M4924" s="6">
        <f t="shared" si="4057"/>
        <v>11684478.766666668</v>
      </c>
      <c r="N4924" s="6">
        <f t="shared" si="4058"/>
        <v>11682626.51740111</v>
      </c>
    </row>
    <row r="4925" spans="1:14" x14ac:dyDescent="0.2">
      <c r="A4925" s="29">
        <v>44065</v>
      </c>
      <c r="B4925" s="27">
        <v>-4208590</v>
      </c>
      <c r="C4925" s="27">
        <v>-4214122.1955258334</v>
      </c>
      <c r="D4925" s="27">
        <v>3453235</v>
      </c>
      <c r="E4925" s="6">
        <v>520153</v>
      </c>
      <c r="F4925" s="6">
        <f t="shared" si="4044"/>
        <v>-235202</v>
      </c>
      <c r="G4925" s="6">
        <f t="shared" si="4052"/>
        <v>-240734.19552583341</v>
      </c>
      <c r="H4925" s="6"/>
      <c r="I4925" s="6">
        <f t="shared" si="4053"/>
        <v>7392929.0602508606</v>
      </c>
      <c r="J4925" s="6">
        <f t="shared" si="4054"/>
        <v>7390892.4044677773</v>
      </c>
      <c r="K4925" s="6">
        <f t="shared" si="4055"/>
        <v>2775395.8064158051</v>
      </c>
      <c r="L4925" s="6">
        <f t="shared" si="4056"/>
        <v>927088.93333333335</v>
      </c>
      <c r="M4925" s="6">
        <f t="shared" si="4057"/>
        <v>11095413.800000001</v>
      </c>
      <c r="N4925" s="6">
        <f t="shared" si="4058"/>
        <v>11093377.144216917</v>
      </c>
    </row>
    <row r="4926" spans="1:14" x14ac:dyDescent="0.2">
      <c r="A4926" s="29">
        <v>44066</v>
      </c>
      <c r="B4926" s="27">
        <v>9571585</v>
      </c>
      <c r="C4926" s="27">
        <v>9571585</v>
      </c>
      <c r="D4926" s="27">
        <v>2466824</v>
      </c>
      <c r="E4926" s="6">
        <v>-219518</v>
      </c>
      <c r="F4926" s="6">
        <f t="shared" si="4044"/>
        <v>11818891</v>
      </c>
      <c r="G4926" s="6">
        <f t="shared" si="4052"/>
        <v>11818891</v>
      </c>
      <c r="H4926" s="6"/>
      <c r="I4926" s="6">
        <f t="shared" si="4053"/>
        <v>7783567.2616630597</v>
      </c>
      <c r="J4926" s="6">
        <f t="shared" si="4054"/>
        <v>7781530.6058799764</v>
      </c>
      <c r="K4926" s="6">
        <f t="shared" si="4055"/>
        <v>2786825.8050036072</v>
      </c>
      <c r="L4926" s="6">
        <f t="shared" si="4056"/>
        <v>902153.6</v>
      </c>
      <c r="M4926" s="6">
        <f t="shared" si="4057"/>
        <v>11472546.666666666</v>
      </c>
      <c r="N4926" s="6">
        <f t="shared" si="4058"/>
        <v>11470510.010883583</v>
      </c>
    </row>
    <row r="4927" spans="1:14" x14ac:dyDescent="0.2">
      <c r="A4927" s="29">
        <v>44067</v>
      </c>
      <c r="B4927" s="27">
        <v>4999946</v>
      </c>
      <c r="C4927" s="27">
        <v>4978028.5371038886</v>
      </c>
      <c r="D4927" s="27">
        <v>2102991</v>
      </c>
      <c r="E4927" s="6">
        <v>-4368</v>
      </c>
      <c r="F4927" s="6">
        <f t="shared" si="4044"/>
        <v>7098569</v>
      </c>
      <c r="G4927" s="6">
        <f t="shared" si="4052"/>
        <v>7076651.5371038886</v>
      </c>
      <c r="H4927" s="6"/>
      <c r="I4927" s="6">
        <f t="shared" si="4053"/>
        <v>7855442.962938034</v>
      </c>
      <c r="J4927" s="6">
        <f t="shared" si="4054"/>
        <v>7852675.7250584131</v>
      </c>
      <c r="K4927" s="6">
        <f t="shared" si="4055"/>
        <v>2756674.9703952996</v>
      </c>
      <c r="L4927" s="6">
        <f t="shared" si="4056"/>
        <v>885502.2</v>
      </c>
      <c r="M4927" s="6">
        <f t="shared" si="4057"/>
        <v>11497620.133333333</v>
      </c>
      <c r="N4927" s="6">
        <f t="shared" si="4058"/>
        <v>11494852.895453714</v>
      </c>
    </row>
    <row r="4928" spans="1:14" x14ac:dyDescent="0.2">
      <c r="A4928" s="29">
        <v>44068</v>
      </c>
      <c r="B4928" s="27">
        <v>17536933</v>
      </c>
      <c r="C4928" s="27">
        <v>17406970.414642502</v>
      </c>
      <c r="D4928" s="27">
        <v>2240735</v>
      </c>
      <c r="E4928" s="6">
        <v>162367</v>
      </c>
      <c r="F4928" s="6">
        <f t="shared" si="4044"/>
        <v>19940035</v>
      </c>
      <c r="G4928" s="6">
        <f t="shared" si="4052"/>
        <v>19810072.414642502</v>
      </c>
      <c r="H4928" s="6"/>
      <c r="I4928" s="6">
        <f t="shared" si="4053"/>
        <v>8428456.0035195816</v>
      </c>
      <c r="J4928" s="6">
        <f t="shared" si="4054"/>
        <v>8421356.6794613786</v>
      </c>
      <c r="K4928" s="6">
        <f t="shared" si="4055"/>
        <v>2732800.5298137525</v>
      </c>
      <c r="L4928" s="6">
        <f t="shared" si="4056"/>
        <v>870324.96666666667</v>
      </c>
      <c r="M4928" s="6">
        <f t="shared" si="4057"/>
        <v>12031581.5</v>
      </c>
      <c r="N4928" s="6">
        <f t="shared" si="4058"/>
        <v>12024482.175941797</v>
      </c>
    </row>
    <row r="4929" spans="1:14" x14ac:dyDescent="0.2">
      <c r="A4929" s="29">
        <v>44069</v>
      </c>
      <c r="B4929" s="27">
        <v>15466138</v>
      </c>
      <c r="C4929" s="27">
        <v>15469012.062114723</v>
      </c>
      <c r="D4929" s="27">
        <v>2776278</v>
      </c>
      <c r="E4929" s="6">
        <v>-58799</v>
      </c>
      <c r="F4929" s="6">
        <f t="shared" si="4044"/>
        <v>18183617</v>
      </c>
      <c r="G4929" s="6">
        <f t="shared" si="4052"/>
        <v>18186491.062114723</v>
      </c>
      <c r="H4929" s="6"/>
      <c r="I4929" s="6">
        <f t="shared" si="4053"/>
        <v>9011275.0026589632</v>
      </c>
      <c r="J4929" s="6">
        <f t="shared" si="4054"/>
        <v>9004271.4806712512</v>
      </c>
      <c r="K4929" s="6">
        <f t="shared" si="4055"/>
        <v>2751661.8306743703</v>
      </c>
      <c r="L4929" s="6">
        <f t="shared" si="4056"/>
        <v>792591</v>
      </c>
      <c r="M4929" s="6">
        <f t="shared" si="4057"/>
        <v>12555527.833333334</v>
      </c>
      <c r="N4929" s="6">
        <f t="shared" si="4058"/>
        <v>12548524.31134562</v>
      </c>
    </row>
    <row r="4930" spans="1:14" x14ac:dyDescent="0.2">
      <c r="A4930" s="29">
        <v>44070</v>
      </c>
      <c r="B4930" s="27">
        <v>-6580045</v>
      </c>
      <c r="C4930" s="27">
        <v>-6520992.4477005554</v>
      </c>
      <c r="D4930" s="27">
        <v>2928175</v>
      </c>
      <c r="E4930" s="6">
        <v>676365</v>
      </c>
      <c r="F4930" s="6">
        <f t="shared" si="4044"/>
        <v>-2975505</v>
      </c>
      <c r="G4930" s="6">
        <f t="shared" si="4052"/>
        <v>-2916452.4477005554</v>
      </c>
      <c r="H4930" s="6"/>
      <c r="I4930" s="6">
        <f t="shared" si="4053"/>
        <v>8473454.5927530956</v>
      </c>
      <c r="J4930" s="6">
        <f t="shared" si="4054"/>
        <v>8468419.4891753662</v>
      </c>
      <c r="K4930" s="6">
        <f t="shared" si="4055"/>
        <v>2775569.0072469036</v>
      </c>
      <c r="L4930" s="6">
        <f t="shared" si="4056"/>
        <v>797733.53333333333</v>
      </c>
      <c r="M4930" s="6">
        <f t="shared" si="4057"/>
        <v>12046757.133333333</v>
      </c>
      <c r="N4930" s="6">
        <f t="shared" si="4058"/>
        <v>12041722.029755602</v>
      </c>
    </row>
    <row r="4931" spans="1:14" x14ac:dyDescent="0.2">
      <c r="A4931" s="29">
        <v>44071</v>
      </c>
      <c r="B4931" s="27">
        <v>9585848</v>
      </c>
      <c r="C4931" s="27">
        <v>9585848</v>
      </c>
      <c r="D4931" s="27">
        <v>3853647</v>
      </c>
      <c r="E4931" s="6">
        <v>935038</v>
      </c>
      <c r="F4931" s="6">
        <f t="shared" si="4044"/>
        <v>14374533</v>
      </c>
      <c r="G4931" s="6">
        <f t="shared" si="4052"/>
        <v>14374533</v>
      </c>
      <c r="H4931" s="6"/>
      <c r="I4931" s="6">
        <f t="shared" si="4053"/>
        <v>7740843.9566741921</v>
      </c>
      <c r="J4931" s="6">
        <f t="shared" si="4054"/>
        <v>7735808.8530964609</v>
      </c>
      <c r="K4931" s="6">
        <f t="shared" si="4055"/>
        <v>2846702.043325807</v>
      </c>
      <c r="L4931" s="6">
        <f t="shared" si="4056"/>
        <v>796811.2</v>
      </c>
      <c r="M4931" s="6">
        <f t="shared" si="4057"/>
        <v>11384357.199999999</v>
      </c>
      <c r="N4931" s="6">
        <f t="shared" si="4058"/>
        <v>11379322.096422268</v>
      </c>
    </row>
    <row r="4932" spans="1:14" x14ac:dyDescent="0.2">
      <c r="A4932" s="29">
        <v>44072</v>
      </c>
      <c r="B4932" s="27">
        <v>12414016</v>
      </c>
      <c r="C4932" s="27">
        <v>12414016</v>
      </c>
      <c r="D4932" s="27">
        <v>3516249</v>
      </c>
      <c r="E4932" s="6">
        <v>459927</v>
      </c>
      <c r="F4932" s="6">
        <f t="shared" si="4044"/>
        <v>16390192</v>
      </c>
      <c r="G4932" s="6">
        <f t="shared" si="4052"/>
        <v>16390192</v>
      </c>
      <c r="H4932" s="6"/>
      <c r="I4932" s="6">
        <f t="shared" si="4053"/>
        <v>7722546.836554246</v>
      </c>
      <c r="J4932" s="6">
        <f t="shared" si="4054"/>
        <v>7717511.7329765148</v>
      </c>
      <c r="K4932" s="6">
        <f t="shared" si="4055"/>
        <v>2918130.8634457537</v>
      </c>
      <c r="L4932" s="6">
        <f t="shared" si="4056"/>
        <v>801631.06666666665</v>
      </c>
      <c r="M4932" s="6">
        <f t="shared" si="4057"/>
        <v>11442308.766666668</v>
      </c>
      <c r="N4932" s="6">
        <f t="shared" si="4058"/>
        <v>11437273.663088934</v>
      </c>
    </row>
    <row r="4933" spans="1:14" x14ac:dyDescent="0.2">
      <c r="A4933" s="29">
        <v>44073</v>
      </c>
      <c r="B4933" s="27">
        <v>-3042307</v>
      </c>
      <c r="C4933" s="27">
        <v>-3042307</v>
      </c>
      <c r="D4933" s="27">
        <v>3749332</v>
      </c>
      <c r="E4933" s="6">
        <v>778089</v>
      </c>
      <c r="F4933" s="6">
        <f t="shared" si="4044"/>
        <v>1485114</v>
      </c>
      <c r="G4933" s="6">
        <f t="shared" si="4052"/>
        <v>1485114</v>
      </c>
      <c r="H4933" s="6"/>
      <c r="I4933" s="6">
        <f t="shared" si="4053"/>
        <v>7502206.5333333332</v>
      </c>
      <c r="J4933" s="6">
        <f t="shared" si="4054"/>
        <v>7497171.429755602</v>
      </c>
      <c r="K4933" s="6">
        <f t="shared" si="4055"/>
        <v>3004711.3333333335</v>
      </c>
      <c r="L4933" s="6">
        <f t="shared" si="4056"/>
        <v>814565.93333333335</v>
      </c>
      <c r="M4933" s="6">
        <f t="shared" si="4057"/>
        <v>11321483.800000001</v>
      </c>
      <c r="N4933" s="6">
        <f t="shared" si="4058"/>
        <v>11316448.696422268</v>
      </c>
    </row>
    <row r="4934" spans="1:14" x14ac:dyDescent="0.2">
      <c r="A4934" s="28">
        <v>44074</v>
      </c>
      <c r="B4934" s="26">
        <v>12097203</v>
      </c>
      <c r="C4934" s="26">
        <v>12097203</v>
      </c>
      <c r="D4934" s="26">
        <v>3033282</v>
      </c>
      <c r="E4934" s="26">
        <v>1257154</v>
      </c>
      <c r="F4934" s="26">
        <f t="shared" si="4044"/>
        <v>16387639</v>
      </c>
      <c r="G4934" s="26">
        <f t="shared" si="4052"/>
        <v>16387639</v>
      </c>
      <c r="H4934" s="26"/>
      <c r="I4934" s="26">
        <f t="shared" si="4053"/>
        <v>7953680.5666666664</v>
      </c>
      <c r="J4934" s="26">
        <f t="shared" si="4054"/>
        <v>7948645.4630889352</v>
      </c>
      <c r="K4934" s="26">
        <f t="shared" si="4055"/>
        <v>3023069.3</v>
      </c>
      <c r="L4934" s="26">
        <f t="shared" si="4056"/>
        <v>848202.03333333333</v>
      </c>
      <c r="M4934" s="26">
        <f t="shared" si="4057"/>
        <v>11824951.9</v>
      </c>
      <c r="N4934" s="26">
        <f t="shared" si="4058"/>
        <v>11819916.796422267</v>
      </c>
    </row>
    <row r="4935" spans="1:14" ht="15" x14ac:dyDescent="0.25">
      <c r="A4935" s="29">
        <v>44075</v>
      </c>
      <c r="B4935" s="27">
        <v>23945315.815280985</v>
      </c>
      <c r="C4935" s="30">
        <v>23934117.360338762</v>
      </c>
      <c r="D4935" s="27">
        <v>1861388.1847190149</v>
      </c>
      <c r="E4935" s="6">
        <v>542555</v>
      </c>
      <c r="F4935" s="6">
        <f>SUM(B4935+D4935+E4935)</f>
        <v>26349259</v>
      </c>
      <c r="G4935" s="6">
        <f t="shared" si="4052"/>
        <v>26338060.545057777</v>
      </c>
      <c r="H4935" s="6"/>
      <c r="I4935" s="6">
        <f t="shared" ref="I4935" si="4059">AVERAGE(B4906:B4935)</f>
        <v>8521468.3605093658</v>
      </c>
      <c r="J4935" s="6">
        <f t="shared" ref="J4935" si="4060">AVERAGE(C4906:C4935)</f>
        <v>8516059.9751002267</v>
      </c>
      <c r="K4935" s="6">
        <f t="shared" ref="K4935" si="4061">AVERAGE(D4906:D4935)</f>
        <v>2967949.8394906339</v>
      </c>
      <c r="L4935" s="6">
        <f t="shared" ref="L4935" si="4062">AVERAGE(E4906:E4935)</f>
        <v>859841.5</v>
      </c>
      <c r="M4935" s="6">
        <f t="shared" ref="M4935" si="4063">AVERAGE(F4906:F4935)</f>
        <v>12349259.699999999</v>
      </c>
      <c r="N4935" s="6">
        <f t="shared" ref="N4935" si="4064">AVERAGE(G4906:G4935)</f>
        <v>12343851.31459086</v>
      </c>
    </row>
    <row r="4936" spans="1:14" ht="15" x14ac:dyDescent="0.25">
      <c r="A4936" s="29">
        <v>44076</v>
      </c>
      <c r="B4936" s="27">
        <v>5251086.3474259246</v>
      </c>
      <c r="C4936" s="30">
        <v>5264269.8919964805</v>
      </c>
      <c r="D4936" s="27">
        <v>1146943.6525740756</v>
      </c>
      <c r="E4936" s="6">
        <v>546824</v>
      </c>
      <c r="F4936" s="6">
        <f t="shared" ref="F4936:F4964" si="4065">SUM(B4936+D4936+E4936)</f>
        <v>6944854</v>
      </c>
      <c r="G4936" s="6">
        <f t="shared" ref="G4936:G4964" si="4066">SUM(C4936:E4936)</f>
        <v>6958037.5445705559</v>
      </c>
      <c r="H4936" s="6"/>
      <c r="I4936" s="6">
        <f t="shared" ref="I4936:I4964" si="4067">AVERAGE(B4907:B4936)</f>
        <v>9305415.5054235645</v>
      </c>
      <c r="J4936" s="6">
        <f t="shared" ref="J4936:J4964" si="4068">AVERAGE(C4907:C4936)</f>
        <v>9300446.5715001114</v>
      </c>
      <c r="K4936" s="6">
        <f t="shared" ref="K4936:K4964" si="4069">AVERAGE(D4907:D4936)</f>
        <v>2857178.8279097695</v>
      </c>
      <c r="L4936" s="6">
        <f t="shared" ref="L4936:L4964" si="4070">AVERAGE(E4907:E4936)</f>
        <v>859443.16666666663</v>
      </c>
      <c r="M4936" s="6">
        <f t="shared" ref="M4936:M4964" si="4071">AVERAGE(F4907:F4936)</f>
        <v>13022037.5</v>
      </c>
      <c r="N4936" s="6">
        <f t="shared" ref="N4936:N4964" si="4072">AVERAGE(G4907:G4936)</f>
        <v>13017068.566076545</v>
      </c>
    </row>
    <row r="4937" spans="1:14" ht="15" x14ac:dyDescent="0.25">
      <c r="A4937" s="29">
        <v>44077</v>
      </c>
      <c r="B4937" s="27">
        <v>-11184230.624131426</v>
      </c>
      <c r="C4937" s="30">
        <v>-10898791.707300315</v>
      </c>
      <c r="D4937" s="27">
        <v>1064275.6241314262</v>
      </c>
      <c r="E4937" s="6">
        <v>533121</v>
      </c>
      <c r="F4937" s="6">
        <f t="shared" si="4065"/>
        <v>-9586834</v>
      </c>
      <c r="G4937" s="6">
        <f t="shared" si="4066"/>
        <v>-9301395.0831688885</v>
      </c>
      <c r="H4937" s="6"/>
      <c r="I4937" s="6">
        <f t="shared" si="4067"/>
        <v>7909024.4179525161</v>
      </c>
      <c r="J4937" s="6">
        <f t="shared" si="4068"/>
        <v>7913724.4533808297</v>
      </c>
      <c r="K4937" s="6">
        <f t="shared" si="4069"/>
        <v>2735934.8820474837</v>
      </c>
      <c r="L4937" s="6">
        <f t="shared" si="4070"/>
        <v>864339.43333333335</v>
      </c>
      <c r="M4937" s="6">
        <f t="shared" si="4071"/>
        <v>11509298.733333332</v>
      </c>
      <c r="N4937" s="6">
        <f t="shared" si="4072"/>
        <v>11513998.768761648</v>
      </c>
    </row>
    <row r="4938" spans="1:14" ht="15" x14ac:dyDescent="0.25">
      <c r="A4938" s="29">
        <v>44078</v>
      </c>
      <c r="B4938" s="27">
        <v>14141136.267350864</v>
      </c>
      <c r="C4938" s="30">
        <v>14141136.267350864</v>
      </c>
      <c r="D4938" s="27">
        <v>917783.73264913715</v>
      </c>
      <c r="E4938" s="6">
        <v>399561</v>
      </c>
      <c r="F4938" s="6">
        <f t="shared" si="4065"/>
        <v>15458481</v>
      </c>
      <c r="G4938" s="6">
        <f t="shared" si="4066"/>
        <v>15458481</v>
      </c>
      <c r="H4938" s="6"/>
      <c r="I4938" s="6">
        <f t="shared" si="4067"/>
        <v>7892532.8268642109</v>
      </c>
      <c r="J4938" s="6">
        <f t="shared" si="4068"/>
        <v>7896807.9303383576</v>
      </c>
      <c r="K4938" s="6">
        <f t="shared" si="4069"/>
        <v>2633485.9398024548</v>
      </c>
      <c r="L4938" s="6">
        <f t="shared" si="4070"/>
        <v>867427.53333333333</v>
      </c>
      <c r="M4938" s="6">
        <f t="shared" si="4071"/>
        <v>11393446.300000001</v>
      </c>
      <c r="N4938" s="6">
        <f t="shared" si="4072"/>
        <v>11397721.403474148</v>
      </c>
    </row>
    <row r="4939" spans="1:14" ht="15" x14ac:dyDescent="0.25">
      <c r="A4939" s="29">
        <v>44079</v>
      </c>
      <c r="B4939" s="27">
        <v>10596020.466430672</v>
      </c>
      <c r="C4939" s="30">
        <v>10596020.466430672</v>
      </c>
      <c r="D4939" s="27">
        <v>963390.53356932895</v>
      </c>
      <c r="E4939" s="6">
        <v>213800</v>
      </c>
      <c r="F4939" s="6">
        <f t="shared" si="4065"/>
        <v>11773211</v>
      </c>
      <c r="G4939" s="6">
        <f t="shared" si="4066"/>
        <v>11773211</v>
      </c>
      <c r="H4939" s="6"/>
      <c r="I4939" s="6">
        <f t="shared" si="4067"/>
        <v>8150552.8424118999</v>
      </c>
      <c r="J4939" s="6">
        <f t="shared" si="4068"/>
        <v>8154243.0330104278</v>
      </c>
      <c r="K4939" s="6">
        <f t="shared" si="4069"/>
        <v>2556597.6575880996</v>
      </c>
      <c r="L4939" s="6">
        <f t="shared" si="4070"/>
        <v>863434.53333333333</v>
      </c>
      <c r="M4939" s="6">
        <f t="shared" si="4071"/>
        <v>11570585.033333333</v>
      </c>
      <c r="N4939" s="6">
        <f t="shared" si="4072"/>
        <v>11574275.22393186</v>
      </c>
    </row>
    <row r="4940" spans="1:14" ht="15" x14ac:dyDescent="0.25">
      <c r="A4940" s="29">
        <v>44080</v>
      </c>
      <c r="B4940" s="27">
        <v>-1120270.3933402728</v>
      </c>
      <c r="C4940" s="30">
        <v>-1120270.3933402728</v>
      </c>
      <c r="D4940" s="27">
        <v>1061634.3933402728</v>
      </c>
      <c r="E4940" s="6">
        <v>712798</v>
      </c>
      <c r="F4940" s="6">
        <f t="shared" si="4065"/>
        <v>654162</v>
      </c>
      <c r="G4940" s="6">
        <f t="shared" si="4066"/>
        <v>654162</v>
      </c>
      <c r="H4940" s="6"/>
      <c r="I4940" s="6">
        <f t="shared" si="4067"/>
        <v>8301019.8293005573</v>
      </c>
      <c r="J4940" s="6">
        <f t="shared" si="4068"/>
        <v>8304710.0198990861</v>
      </c>
      <c r="K4940" s="6">
        <f t="shared" si="4069"/>
        <v>2506535.7040327755</v>
      </c>
      <c r="L4940" s="6">
        <f t="shared" si="4070"/>
        <v>884310.43333333335</v>
      </c>
      <c r="M4940" s="6">
        <f t="shared" si="4071"/>
        <v>11691865.966666667</v>
      </c>
      <c r="N4940" s="6">
        <f t="shared" si="4072"/>
        <v>11695556.157265194</v>
      </c>
    </row>
    <row r="4941" spans="1:14" ht="15" x14ac:dyDescent="0.25">
      <c r="A4941" s="29">
        <v>44081</v>
      </c>
      <c r="B4941" s="27">
        <v>1024356.7201996269</v>
      </c>
      <c r="C4941" s="30">
        <v>1032422.8428565715</v>
      </c>
      <c r="D4941" s="27">
        <v>2241387.2798003731</v>
      </c>
      <c r="E4941" s="6">
        <v>739644</v>
      </c>
      <c r="F4941" s="6">
        <f t="shared" si="4065"/>
        <v>4005388</v>
      </c>
      <c r="G4941" s="6">
        <f t="shared" si="4066"/>
        <v>4013454.1226569447</v>
      </c>
      <c r="H4941" s="6"/>
      <c r="I4941" s="6">
        <f t="shared" si="4067"/>
        <v>8332496.1866405448</v>
      </c>
      <c r="J4941" s="6">
        <f t="shared" si="4068"/>
        <v>8336455.2479943056</v>
      </c>
      <c r="K4941" s="6">
        <f t="shared" si="4069"/>
        <v>2493190.5133594545</v>
      </c>
      <c r="L4941" s="6">
        <f t="shared" si="4070"/>
        <v>894681.1</v>
      </c>
      <c r="M4941" s="6">
        <f t="shared" si="4071"/>
        <v>11720367.800000001</v>
      </c>
      <c r="N4941" s="6">
        <f t="shared" si="4072"/>
        <v>11724326.861353759</v>
      </c>
    </row>
    <row r="4942" spans="1:14" ht="15" x14ac:dyDescent="0.25">
      <c r="A4942" s="29">
        <v>44082</v>
      </c>
      <c r="B4942" s="27">
        <v>5235242.4913887382</v>
      </c>
      <c r="C4942" s="30">
        <v>5231842.7217679052</v>
      </c>
      <c r="D4942" s="27">
        <v>1346516.5086112618</v>
      </c>
      <c r="E4942" s="6">
        <v>364737</v>
      </c>
      <c r="F4942" s="6">
        <f t="shared" si="4065"/>
        <v>6946496</v>
      </c>
      <c r="G4942" s="6">
        <f t="shared" si="4066"/>
        <v>6943096.230379167</v>
      </c>
      <c r="H4942" s="6"/>
      <c r="I4942" s="6">
        <f t="shared" si="4067"/>
        <v>7690531.4363535028</v>
      </c>
      <c r="J4942" s="6">
        <f t="shared" si="4068"/>
        <v>7694377.1720532356</v>
      </c>
      <c r="K4942" s="6">
        <f t="shared" si="4069"/>
        <v>2452511.6303131632</v>
      </c>
      <c r="L4942" s="6">
        <f t="shared" si="4070"/>
        <v>891959.4</v>
      </c>
      <c r="M4942" s="6">
        <f t="shared" si="4071"/>
        <v>11035002.466666667</v>
      </c>
      <c r="N4942" s="6">
        <f t="shared" si="4072"/>
        <v>11038848.202366401</v>
      </c>
    </row>
    <row r="4943" spans="1:14" ht="15" x14ac:dyDescent="0.25">
      <c r="A4943" s="29">
        <v>44083</v>
      </c>
      <c r="B4943" s="27">
        <v>-14072504.629376281</v>
      </c>
      <c r="C4943" s="30">
        <v>-14040988.962226003</v>
      </c>
      <c r="D4943" s="27">
        <v>2051333.629376282</v>
      </c>
      <c r="E4943" s="6">
        <v>422113</v>
      </c>
      <c r="F4943" s="6">
        <f t="shared" si="4065"/>
        <v>-11599058</v>
      </c>
      <c r="G4943" s="6">
        <f t="shared" si="4066"/>
        <v>-11567542.332849722</v>
      </c>
      <c r="H4943" s="6"/>
      <c r="I4943" s="6">
        <f t="shared" si="4067"/>
        <v>7102136.415374293</v>
      </c>
      <c r="J4943" s="6">
        <f t="shared" si="4068"/>
        <v>7107178.2278141472</v>
      </c>
      <c r="K4943" s="6">
        <f t="shared" si="4069"/>
        <v>2429502.8512923722</v>
      </c>
      <c r="L4943" s="6">
        <f t="shared" si="4070"/>
        <v>881940.53333333333</v>
      </c>
      <c r="M4943" s="6">
        <f t="shared" si="4071"/>
        <v>10413579.800000001</v>
      </c>
      <c r="N4943" s="6">
        <f t="shared" si="4072"/>
        <v>10418621.612439852</v>
      </c>
    </row>
    <row r="4944" spans="1:14" ht="15" x14ac:dyDescent="0.25">
      <c r="A4944" s="29">
        <v>44084</v>
      </c>
      <c r="B4944" s="27">
        <v>13962834.363956697</v>
      </c>
      <c r="C4944" s="30">
        <v>14024346.150768086</v>
      </c>
      <c r="D4944" s="27">
        <v>2365448.6360433027</v>
      </c>
      <c r="E4944" s="6">
        <v>538772</v>
      </c>
      <c r="F4944" s="6">
        <f t="shared" si="4065"/>
        <v>16867055</v>
      </c>
      <c r="G4944" s="6">
        <f t="shared" si="4066"/>
        <v>16928566.786811389</v>
      </c>
      <c r="H4944" s="6"/>
      <c r="I4944" s="6">
        <f t="shared" si="4067"/>
        <v>7363578.1608395157</v>
      </c>
      <c r="J4944" s="6">
        <f t="shared" si="4068"/>
        <v>7370859.4364258684</v>
      </c>
      <c r="K4944" s="6">
        <f t="shared" si="4069"/>
        <v>2420983.7391604823</v>
      </c>
      <c r="L4944" s="6">
        <f t="shared" si="4070"/>
        <v>866947.26666666672</v>
      </c>
      <c r="M4944" s="6">
        <f t="shared" si="4071"/>
        <v>10651509.166666666</v>
      </c>
      <c r="N4944" s="6">
        <f t="shared" si="4072"/>
        <v>10658790.44225302</v>
      </c>
    </row>
    <row r="4945" spans="1:14" ht="15" x14ac:dyDescent="0.25">
      <c r="A4945" s="29">
        <v>44085</v>
      </c>
      <c r="B4945" s="27">
        <v>-4145685.2833504053</v>
      </c>
      <c r="C4945" s="30">
        <v>-4191231.538424016</v>
      </c>
      <c r="D4945" s="27">
        <v>1182529.2833504053</v>
      </c>
      <c r="E4945" s="6">
        <v>114879</v>
      </c>
      <c r="F4945" s="6">
        <f t="shared" si="4065"/>
        <v>-2848277</v>
      </c>
      <c r="G4945" s="6">
        <f t="shared" si="4066"/>
        <v>-2893823.2550736107</v>
      </c>
      <c r="H4945" s="6"/>
      <c r="I4945" s="6">
        <f t="shared" si="4067"/>
        <v>6288847.2513945019</v>
      </c>
      <c r="J4945" s="6">
        <f t="shared" si="4068"/>
        <v>6294610.3184784018</v>
      </c>
      <c r="K4945" s="6">
        <f t="shared" si="4069"/>
        <v>2382016.0152721624</v>
      </c>
      <c r="L4945" s="6">
        <f t="shared" si="4070"/>
        <v>836896.6</v>
      </c>
      <c r="M4945" s="6">
        <f t="shared" si="4071"/>
        <v>9507759.8666666672</v>
      </c>
      <c r="N4945" s="6">
        <f t="shared" si="4072"/>
        <v>9513522.9337505642</v>
      </c>
    </row>
    <row r="4946" spans="1:14" ht="15" x14ac:dyDescent="0.25">
      <c r="A4946" s="29">
        <v>44086</v>
      </c>
      <c r="B4946" s="27">
        <v>25730403.247419324</v>
      </c>
      <c r="C4946" s="30">
        <v>25641235.826574326</v>
      </c>
      <c r="D4946" s="27">
        <v>2782818.7525806758</v>
      </c>
      <c r="E4946" s="6">
        <v>499860</v>
      </c>
      <c r="F4946" s="6">
        <f t="shared" si="4065"/>
        <v>29013082</v>
      </c>
      <c r="G4946" s="6">
        <f t="shared" si="4066"/>
        <v>28923914.579155002</v>
      </c>
      <c r="H4946" s="6"/>
      <c r="I4946" s="6">
        <f t="shared" si="4067"/>
        <v>7138291.2929751463</v>
      </c>
      <c r="J4946" s="6">
        <f t="shared" si="4068"/>
        <v>7141082.1126975454</v>
      </c>
      <c r="K4946" s="6">
        <f t="shared" si="4069"/>
        <v>2385191.1736915186</v>
      </c>
      <c r="L4946" s="6">
        <f t="shared" si="4070"/>
        <v>782369</v>
      </c>
      <c r="M4946" s="6">
        <f t="shared" si="4071"/>
        <v>10305851.466666667</v>
      </c>
      <c r="N4946" s="6">
        <f t="shared" si="4072"/>
        <v>10308642.286389066</v>
      </c>
    </row>
    <row r="4947" spans="1:14" ht="15" x14ac:dyDescent="0.25">
      <c r="A4947" s="29">
        <v>44087</v>
      </c>
      <c r="B4947" s="27">
        <v>-1942802.1384566883</v>
      </c>
      <c r="C4947" s="30">
        <v>-2037877.4686622438</v>
      </c>
      <c r="D4947" s="27">
        <v>2666639.1384566883</v>
      </c>
      <c r="E4947" s="6">
        <v>1033428</v>
      </c>
      <c r="F4947" s="6">
        <f t="shared" si="4065"/>
        <v>1757265</v>
      </c>
      <c r="G4947" s="6">
        <f t="shared" si="4066"/>
        <v>1662189.6697944445</v>
      </c>
      <c r="H4947" s="6"/>
      <c r="I4947" s="6">
        <f t="shared" si="4067"/>
        <v>6476307.9216932561</v>
      </c>
      <c r="J4947" s="6">
        <f t="shared" si="4068"/>
        <v>6475929.5637421375</v>
      </c>
      <c r="K4947" s="6">
        <f t="shared" si="4069"/>
        <v>2369770.1783067416</v>
      </c>
      <c r="L4947" s="6">
        <f t="shared" si="4070"/>
        <v>747750</v>
      </c>
      <c r="M4947" s="6">
        <f t="shared" si="4071"/>
        <v>9593828.0999999996</v>
      </c>
      <c r="N4947" s="6">
        <f t="shared" si="4072"/>
        <v>9593449.7420488801</v>
      </c>
    </row>
    <row r="4948" spans="1:14" ht="15" x14ac:dyDescent="0.25">
      <c r="A4948" s="29">
        <v>44088</v>
      </c>
      <c r="B4948" s="27">
        <v>15862989.655834263</v>
      </c>
      <c r="C4948" s="30">
        <v>15835165.347528707</v>
      </c>
      <c r="D4948" s="27">
        <v>2551946.3441657363</v>
      </c>
      <c r="E4948" s="6">
        <v>592023</v>
      </c>
      <c r="F4948" s="6">
        <f t="shared" si="4065"/>
        <v>19006959</v>
      </c>
      <c r="G4948" s="6">
        <f t="shared" si="4066"/>
        <v>18979134.691694442</v>
      </c>
      <c r="H4948" s="6"/>
      <c r="I4948" s="6">
        <f t="shared" si="4067"/>
        <v>6916843.2435543984</v>
      </c>
      <c r="J4948" s="6">
        <f t="shared" si="4068"/>
        <v>6915537.4086597608</v>
      </c>
      <c r="K4948" s="6">
        <f t="shared" si="4069"/>
        <v>2352433.3231122661</v>
      </c>
      <c r="L4948" s="6">
        <f t="shared" si="4070"/>
        <v>679375.4</v>
      </c>
      <c r="M4948" s="6">
        <f t="shared" si="4071"/>
        <v>9948651.9666666668</v>
      </c>
      <c r="N4948" s="6">
        <f t="shared" si="4072"/>
        <v>9947346.1317720283</v>
      </c>
    </row>
    <row r="4949" spans="1:14" ht="15" x14ac:dyDescent="0.25">
      <c r="A4949" s="29">
        <v>44089</v>
      </c>
      <c r="B4949" s="27">
        <v>42110354.284464195</v>
      </c>
      <c r="C4949" s="30">
        <v>22161425.988920864</v>
      </c>
      <c r="D4949" s="27">
        <v>1877252.7155358074</v>
      </c>
      <c r="E4949" s="6">
        <v>188820</v>
      </c>
      <c r="F4949" s="6">
        <f t="shared" si="4065"/>
        <v>44176427</v>
      </c>
      <c r="G4949" s="6">
        <f t="shared" si="4066"/>
        <v>24227498.704456672</v>
      </c>
      <c r="H4949" s="6"/>
      <c r="I4949" s="6">
        <f t="shared" si="4067"/>
        <v>8008075.4197032051</v>
      </c>
      <c r="J4949" s="6">
        <f t="shared" si="4068"/>
        <v>7341805.3082904564</v>
      </c>
      <c r="K4949" s="6">
        <f t="shared" si="4069"/>
        <v>2312942.3802967933</v>
      </c>
      <c r="L4949" s="6">
        <f t="shared" si="4070"/>
        <v>599474.30000000005</v>
      </c>
      <c r="M4949" s="6">
        <f t="shared" si="4071"/>
        <v>10920492.1</v>
      </c>
      <c r="N4949" s="6">
        <f t="shared" si="4072"/>
        <v>10254221.988587251</v>
      </c>
    </row>
    <row r="4950" spans="1:14" ht="15" x14ac:dyDescent="0.25">
      <c r="A4950" s="29">
        <v>44090</v>
      </c>
      <c r="B4950" s="27">
        <v>-26797918.25959371</v>
      </c>
      <c r="C4950" s="30">
        <v>-26756922.800021209</v>
      </c>
      <c r="D4950" s="27">
        <v>1151945.2595937091</v>
      </c>
      <c r="E4950" s="6">
        <v>354884</v>
      </c>
      <c r="F4950" s="6">
        <f t="shared" si="4065"/>
        <v>-25291089</v>
      </c>
      <c r="G4950" s="6">
        <f t="shared" si="4066"/>
        <v>-25250093.540427499</v>
      </c>
      <c r="H4950" s="6"/>
      <c r="I4950" s="6">
        <f t="shared" si="4067"/>
        <v>6702055.4110500813</v>
      </c>
      <c r="J4950" s="6">
        <f t="shared" si="4068"/>
        <v>6037151.8149564182</v>
      </c>
      <c r="K4950" s="6">
        <f t="shared" si="4069"/>
        <v>2250633.6222832496</v>
      </c>
      <c r="L4950" s="6">
        <f t="shared" si="4070"/>
        <v>563600.66666666663</v>
      </c>
      <c r="M4950" s="6">
        <f t="shared" si="4071"/>
        <v>9516289.6999999993</v>
      </c>
      <c r="N4950" s="6">
        <f t="shared" si="4072"/>
        <v>8851386.1039063334</v>
      </c>
    </row>
    <row r="4951" spans="1:14" ht="15" x14ac:dyDescent="0.25">
      <c r="A4951" s="29">
        <v>44091</v>
      </c>
      <c r="B4951" s="27">
        <v>7405389.0817786278</v>
      </c>
      <c r="C4951" s="30">
        <v>7471434.647917239</v>
      </c>
      <c r="D4951" s="27">
        <v>1179081.9182213722</v>
      </c>
      <c r="E4951" s="6">
        <v>153400</v>
      </c>
      <c r="F4951" s="6">
        <f t="shared" si="4065"/>
        <v>8737871</v>
      </c>
      <c r="G4951" s="6">
        <f t="shared" si="4066"/>
        <v>8803916.5661386102</v>
      </c>
      <c r="H4951" s="6"/>
      <c r="I4951" s="6">
        <f t="shared" si="4067"/>
        <v>6485301.4137760373</v>
      </c>
      <c r="J4951" s="6">
        <f t="shared" si="4068"/>
        <v>5822599.3365536584</v>
      </c>
      <c r="K4951" s="6">
        <f t="shared" si="4069"/>
        <v>2218066.052890629</v>
      </c>
      <c r="L4951" s="6">
        <f t="shared" si="4070"/>
        <v>514757.9</v>
      </c>
      <c r="M4951" s="6">
        <f t="shared" si="4071"/>
        <v>9218125.3666666672</v>
      </c>
      <c r="N4951" s="6">
        <f t="shared" si="4072"/>
        <v>8555423.2894442882</v>
      </c>
    </row>
    <row r="4952" spans="1:14" ht="15" x14ac:dyDescent="0.25">
      <c r="A4952" s="29">
        <v>44092</v>
      </c>
      <c r="B4952" s="27">
        <v>9315612.9288913459</v>
      </c>
      <c r="C4952" s="30">
        <v>9315612.9288913459</v>
      </c>
      <c r="D4952" s="27">
        <v>1090980.0711086532</v>
      </c>
      <c r="E4952" s="6">
        <v>77369</v>
      </c>
      <c r="F4952" s="6">
        <f t="shared" si="4065"/>
        <v>10483962</v>
      </c>
      <c r="G4952" s="6">
        <f t="shared" si="4066"/>
        <v>10483962</v>
      </c>
      <c r="H4952" s="6"/>
      <c r="I4952" s="6">
        <f t="shared" si="4067"/>
        <v>6634297.0447390815</v>
      </c>
      <c r="J4952" s="6">
        <f t="shared" si="4068"/>
        <v>5971594.9675167026</v>
      </c>
      <c r="K4952" s="6">
        <f t="shared" si="4069"/>
        <v>2165378.2552609174</v>
      </c>
      <c r="L4952" s="6">
        <f t="shared" si="4070"/>
        <v>462177.83333333331</v>
      </c>
      <c r="M4952" s="6">
        <f t="shared" si="4071"/>
        <v>9261853.1333333328</v>
      </c>
      <c r="N4952" s="6">
        <f t="shared" si="4072"/>
        <v>8599151.0561109539</v>
      </c>
    </row>
    <row r="4953" spans="1:14" ht="15" x14ac:dyDescent="0.25">
      <c r="A4953" s="29">
        <v>44093</v>
      </c>
      <c r="B4953" s="27">
        <v>5551115.6594445501</v>
      </c>
      <c r="C4953" s="30">
        <v>5551115.6594445501</v>
      </c>
      <c r="D4953" s="27">
        <v>1267662.3405554504</v>
      </c>
      <c r="E4953" s="6">
        <v>-345037</v>
      </c>
      <c r="F4953" s="6">
        <f t="shared" si="4065"/>
        <v>6473741</v>
      </c>
      <c r="G4953" s="6">
        <f t="shared" si="4066"/>
        <v>6473741</v>
      </c>
      <c r="H4953" s="6"/>
      <c r="I4953" s="6">
        <f t="shared" si="4067"/>
        <v>6383636.2333872328</v>
      </c>
      <c r="J4953" s="6">
        <f t="shared" si="4068"/>
        <v>5720934.1561648538</v>
      </c>
      <c r="K4953" s="6">
        <f t="shared" si="4069"/>
        <v>2139190.2666127658</v>
      </c>
      <c r="L4953" s="6">
        <f t="shared" si="4070"/>
        <v>409977.83333333331</v>
      </c>
      <c r="M4953" s="6">
        <f t="shared" si="4071"/>
        <v>8932804.333333334</v>
      </c>
      <c r="N4953" s="6">
        <f t="shared" si="4072"/>
        <v>8270102.2561109541</v>
      </c>
    </row>
    <row r="4954" spans="1:14" ht="15" x14ac:dyDescent="0.25">
      <c r="A4954" s="29">
        <v>44094</v>
      </c>
      <c r="B4954" s="27">
        <v>-4338322.4050733782</v>
      </c>
      <c r="C4954" s="30">
        <v>-4338322.4050733782</v>
      </c>
      <c r="D4954" s="27">
        <v>1163651.405073378</v>
      </c>
      <c r="E4954" s="6">
        <v>176386</v>
      </c>
      <c r="F4954" s="6">
        <f t="shared" si="4065"/>
        <v>-2998285</v>
      </c>
      <c r="G4954" s="6">
        <f t="shared" si="4066"/>
        <v>-2998285</v>
      </c>
      <c r="H4954" s="6"/>
      <c r="I4954" s="6">
        <f t="shared" si="4067"/>
        <v>6145695.0198847866</v>
      </c>
      <c r="J4954" s="6">
        <f t="shared" si="4068"/>
        <v>5485366.073212455</v>
      </c>
      <c r="K4954" s="6">
        <f t="shared" si="4069"/>
        <v>2068511.9134485449</v>
      </c>
      <c r="L4954" s="6">
        <f t="shared" si="4070"/>
        <v>412211.5</v>
      </c>
      <c r="M4954" s="6">
        <f t="shared" si="4071"/>
        <v>8626418.4333333336</v>
      </c>
      <c r="N4954" s="6">
        <f t="shared" si="4072"/>
        <v>7966089.4866610011</v>
      </c>
    </row>
    <row r="4955" spans="1:14" ht="15" x14ac:dyDescent="0.25">
      <c r="A4955" s="29">
        <v>44095</v>
      </c>
      <c r="B4955" s="27">
        <v>12412315.046226902</v>
      </c>
      <c r="C4955" s="30">
        <v>12412315.046226902</v>
      </c>
      <c r="D4955" s="27">
        <v>1055639.9537730983</v>
      </c>
      <c r="E4955" s="6">
        <v>28726</v>
      </c>
      <c r="F4955" s="6">
        <f t="shared" si="4065"/>
        <v>13496681</v>
      </c>
      <c r="G4955" s="6">
        <f t="shared" si="4066"/>
        <v>13496681</v>
      </c>
      <c r="H4955" s="6"/>
      <c r="I4955" s="6">
        <f t="shared" si="4067"/>
        <v>6699725.18809235</v>
      </c>
      <c r="J4955" s="6">
        <f t="shared" si="4068"/>
        <v>6039580.6479375456</v>
      </c>
      <c r="K4955" s="6">
        <f t="shared" si="4069"/>
        <v>1988592.0785743147</v>
      </c>
      <c r="L4955" s="6">
        <f t="shared" si="4070"/>
        <v>395830.6</v>
      </c>
      <c r="M4955" s="6">
        <f t="shared" si="4071"/>
        <v>9084147.8666666672</v>
      </c>
      <c r="N4955" s="6">
        <f t="shared" si="4072"/>
        <v>8424003.3265118618</v>
      </c>
    </row>
    <row r="4956" spans="1:14" ht="15" x14ac:dyDescent="0.25">
      <c r="A4956" s="29">
        <v>44096</v>
      </c>
      <c r="B4956" s="27">
        <v>6720004.6838704376</v>
      </c>
      <c r="C4956" s="30">
        <v>6720004.6838704376</v>
      </c>
      <c r="D4956" s="27">
        <v>2174783.3161295624</v>
      </c>
      <c r="E4956" s="6">
        <v>-263161</v>
      </c>
      <c r="F4956" s="6">
        <f t="shared" si="4065"/>
        <v>8631627</v>
      </c>
      <c r="G4956" s="6">
        <f t="shared" si="4066"/>
        <v>8631627</v>
      </c>
      <c r="H4956" s="6"/>
      <c r="I4956" s="6">
        <f t="shared" si="4067"/>
        <v>6604672.5108880308</v>
      </c>
      <c r="J4956" s="6">
        <f t="shared" si="4068"/>
        <v>5944527.9707332263</v>
      </c>
      <c r="K4956" s="6">
        <f t="shared" si="4069"/>
        <v>1978857.3891119668</v>
      </c>
      <c r="L4956" s="6">
        <f t="shared" si="4070"/>
        <v>394375.83333333331</v>
      </c>
      <c r="M4956" s="6">
        <f t="shared" si="4071"/>
        <v>8977905.7333333325</v>
      </c>
      <c r="N4956" s="6">
        <f t="shared" si="4072"/>
        <v>8317761.1931785261</v>
      </c>
    </row>
    <row r="4957" spans="1:14" ht="15" x14ac:dyDescent="0.25">
      <c r="A4957" s="29">
        <v>44097</v>
      </c>
      <c r="B4957" s="27">
        <v>-9534274.5583825093</v>
      </c>
      <c r="C4957" s="30">
        <v>-9534274.5583825093</v>
      </c>
      <c r="D4957" s="27">
        <v>927849.55838250997</v>
      </c>
      <c r="E4957" s="6">
        <v>32214</v>
      </c>
      <c r="F4957" s="6">
        <f t="shared" si="4065"/>
        <v>-8574211</v>
      </c>
      <c r="G4957" s="6">
        <f t="shared" si="4066"/>
        <v>-8574211</v>
      </c>
      <c r="H4957" s="6"/>
      <c r="I4957" s="6">
        <f t="shared" si="4067"/>
        <v>6120198.4922752809</v>
      </c>
      <c r="J4957" s="6">
        <f t="shared" si="4068"/>
        <v>5460784.534217013</v>
      </c>
      <c r="K4957" s="6">
        <f t="shared" si="4069"/>
        <v>1939686.0077247173</v>
      </c>
      <c r="L4957" s="6">
        <f t="shared" si="4070"/>
        <v>395595.23333333334</v>
      </c>
      <c r="M4957" s="6">
        <f t="shared" si="4071"/>
        <v>8455479.7333333325</v>
      </c>
      <c r="N4957" s="6">
        <f t="shared" si="4072"/>
        <v>7796065.7752750637</v>
      </c>
    </row>
    <row r="4958" spans="1:14" ht="15" x14ac:dyDescent="0.25">
      <c r="A4958" s="29">
        <v>44098</v>
      </c>
      <c r="B4958" s="27">
        <v>14155936.764335707</v>
      </c>
      <c r="C4958" s="30">
        <v>14155936.764335707</v>
      </c>
      <c r="D4958" s="27">
        <v>903132.23566429259</v>
      </c>
      <c r="E4958" s="6">
        <v>-27772</v>
      </c>
      <c r="F4958" s="6">
        <f t="shared" si="4065"/>
        <v>15031297</v>
      </c>
      <c r="G4958" s="6">
        <f t="shared" si="4066"/>
        <v>15031297</v>
      </c>
      <c r="H4958" s="6"/>
      <c r="I4958" s="6">
        <f t="shared" si="4067"/>
        <v>6007498.6177531378</v>
      </c>
      <c r="J4958" s="6">
        <f t="shared" si="4068"/>
        <v>5352416.7458734531</v>
      </c>
      <c r="K4958" s="6">
        <f t="shared" si="4069"/>
        <v>1895099.248913527</v>
      </c>
      <c r="L4958" s="6">
        <f t="shared" si="4070"/>
        <v>389257.26666666666</v>
      </c>
      <c r="M4958" s="6">
        <f t="shared" si="4071"/>
        <v>8291855.1333333338</v>
      </c>
      <c r="N4958" s="6">
        <f t="shared" si="4072"/>
        <v>7636773.2614536481</v>
      </c>
    </row>
    <row r="4959" spans="1:14" ht="15" x14ac:dyDescent="0.25">
      <c r="A4959" s="29">
        <v>44099</v>
      </c>
      <c r="B4959" s="27">
        <v>309185.99542270042</v>
      </c>
      <c r="C4959" s="30">
        <v>309185.99542270042</v>
      </c>
      <c r="D4959" s="27">
        <v>2001041.0045772996</v>
      </c>
      <c r="E4959" s="6">
        <v>-219336</v>
      </c>
      <c r="F4959" s="6">
        <f t="shared" si="4065"/>
        <v>2090891</v>
      </c>
      <c r="G4959" s="6">
        <f t="shared" si="4066"/>
        <v>2090891</v>
      </c>
      <c r="H4959" s="6"/>
      <c r="I4959" s="6">
        <f t="shared" si="4067"/>
        <v>5502266.8842672296</v>
      </c>
      <c r="J4959" s="6">
        <f t="shared" si="4068"/>
        <v>4847089.2103170548</v>
      </c>
      <c r="K4959" s="6">
        <f t="shared" si="4069"/>
        <v>1869258.0157327703</v>
      </c>
      <c r="L4959" s="6">
        <f t="shared" si="4070"/>
        <v>383906.03333333333</v>
      </c>
      <c r="M4959" s="6">
        <f t="shared" si="4071"/>
        <v>7755430.9333333336</v>
      </c>
      <c r="N4959" s="6">
        <f t="shared" si="4072"/>
        <v>7100253.259383156</v>
      </c>
    </row>
    <row r="4960" spans="1:14" ht="15" x14ac:dyDescent="0.25">
      <c r="A4960" s="29">
        <v>44100</v>
      </c>
      <c r="B4960" s="27">
        <v>1389818.2022009958</v>
      </c>
      <c r="C4960" s="30">
        <v>1389818.2022009958</v>
      </c>
      <c r="D4960" s="27">
        <v>834248.79779900436</v>
      </c>
      <c r="E4960" s="6">
        <v>96184</v>
      </c>
      <c r="F4960" s="6">
        <f t="shared" si="4065"/>
        <v>2320251</v>
      </c>
      <c r="G4960" s="6">
        <f t="shared" si="4066"/>
        <v>2320251</v>
      </c>
      <c r="H4960" s="6"/>
      <c r="I4960" s="6">
        <f t="shared" si="4067"/>
        <v>5767928.9910072638</v>
      </c>
      <c r="J4960" s="6">
        <f t="shared" si="4068"/>
        <v>5110782.8986471044</v>
      </c>
      <c r="K4960" s="6">
        <f t="shared" si="4069"/>
        <v>1799460.4756594039</v>
      </c>
      <c r="L4960" s="6">
        <f t="shared" si="4070"/>
        <v>364566.66666666669</v>
      </c>
      <c r="M4960" s="6">
        <f t="shared" si="4071"/>
        <v>7931956.1333333338</v>
      </c>
      <c r="N4960" s="6">
        <f t="shared" si="4072"/>
        <v>7274810.0409731744</v>
      </c>
    </row>
    <row r="4961" spans="1:14" ht="15" x14ac:dyDescent="0.25">
      <c r="A4961" s="29">
        <v>44101</v>
      </c>
      <c r="B4961" s="27">
        <v>11435991.150585184</v>
      </c>
      <c r="C4961" s="30">
        <v>11435991.150585184</v>
      </c>
      <c r="D4961" s="27">
        <v>888293.84941481624</v>
      </c>
      <c r="E4961" s="6">
        <v>181502</v>
      </c>
      <c r="F4961" s="6">
        <f t="shared" si="4065"/>
        <v>12505787</v>
      </c>
      <c r="G4961" s="6">
        <f t="shared" si="4066"/>
        <v>12505787</v>
      </c>
      <c r="H4961" s="6"/>
      <c r="I4961" s="6">
        <f t="shared" si="4067"/>
        <v>5829600.4293601029</v>
      </c>
      <c r="J4961" s="6">
        <f t="shared" si="4068"/>
        <v>5172454.3369999463</v>
      </c>
      <c r="K4961" s="6">
        <f t="shared" si="4069"/>
        <v>1700615.3706398979</v>
      </c>
      <c r="L4961" s="6">
        <f t="shared" si="4070"/>
        <v>339448.8</v>
      </c>
      <c r="M4961" s="6">
        <f t="shared" si="4071"/>
        <v>7869664.5999999996</v>
      </c>
      <c r="N4961" s="6">
        <f t="shared" si="4072"/>
        <v>7212518.507639843</v>
      </c>
    </row>
    <row r="4962" spans="1:14" ht="15" x14ac:dyDescent="0.25">
      <c r="A4962" s="29">
        <v>44102</v>
      </c>
      <c r="B4962" s="27">
        <v>382689.58492943994</v>
      </c>
      <c r="C4962" s="30">
        <v>382689.58492943994</v>
      </c>
      <c r="D4962" s="27">
        <v>1463048.4150705601</v>
      </c>
      <c r="E4962" s="6">
        <v>341258</v>
      </c>
      <c r="F4962" s="6">
        <f t="shared" si="4065"/>
        <v>2186996</v>
      </c>
      <c r="G4962" s="6">
        <f t="shared" si="4066"/>
        <v>2186996</v>
      </c>
      <c r="H4962" s="6"/>
      <c r="I4962" s="6">
        <f t="shared" si="4067"/>
        <v>5428556.2155244173</v>
      </c>
      <c r="J4962" s="6">
        <f t="shared" si="4068"/>
        <v>4771410.1231642608</v>
      </c>
      <c r="K4962" s="6">
        <f t="shared" si="4069"/>
        <v>1632175.35114225</v>
      </c>
      <c r="L4962" s="6">
        <f t="shared" si="4070"/>
        <v>335493.16666666669</v>
      </c>
      <c r="M4962" s="6">
        <f t="shared" si="4071"/>
        <v>7396224.7333333334</v>
      </c>
      <c r="N4962" s="6">
        <f t="shared" si="4072"/>
        <v>6739078.6409731768</v>
      </c>
    </row>
    <row r="4963" spans="1:14" ht="15" x14ac:dyDescent="0.25">
      <c r="A4963" s="29">
        <v>44103</v>
      </c>
      <c r="B4963" s="27">
        <v>5538305.7669077367</v>
      </c>
      <c r="C4963" s="30">
        <v>5538305.7669077367</v>
      </c>
      <c r="D4963" s="27">
        <v>897263.23309226357</v>
      </c>
      <c r="E4963" s="6">
        <v>293805</v>
      </c>
      <c r="F4963" s="6">
        <f t="shared" si="4065"/>
        <v>6729374</v>
      </c>
      <c r="G4963" s="6">
        <f t="shared" si="4066"/>
        <v>6729374</v>
      </c>
      <c r="H4963" s="6"/>
      <c r="I4963" s="6">
        <f t="shared" si="4067"/>
        <v>5714576.6410880089</v>
      </c>
      <c r="J4963" s="6">
        <f t="shared" si="4068"/>
        <v>5057430.5487278523</v>
      </c>
      <c r="K4963" s="6">
        <f t="shared" si="4069"/>
        <v>1537106.3922453255</v>
      </c>
      <c r="L4963" s="6">
        <f t="shared" si="4070"/>
        <v>319350.36666666664</v>
      </c>
      <c r="M4963" s="6">
        <f t="shared" si="4071"/>
        <v>7571033.4000000004</v>
      </c>
      <c r="N4963" s="6">
        <f t="shared" si="4072"/>
        <v>6913887.3076398429</v>
      </c>
    </row>
    <row r="4964" spans="1:14" ht="15" x14ac:dyDescent="0.25">
      <c r="A4964" s="29">
        <v>44104</v>
      </c>
      <c r="B4964" s="27">
        <v>17754230.173715454</v>
      </c>
      <c r="C4964" s="30">
        <v>17754230.173715454</v>
      </c>
      <c r="D4964" s="27">
        <v>1054056.826284545</v>
      </c>
      <c r="E4964" s="6">
        <v>241403</v>
      </c>
      <c r="F4964" s="6">
        <f t="shared" si="4065"/>
        <v>19049690</v>
      </c>
      <c r="G4964" s="6">
        <f t="shared" si="4066"/>
        <v>19049690</v>
      </c>
      <c r="H4964" s="6"/>
      <c r="I4964" s="6">
        <f t="shared" si="4067"/>
        <v>5903144.2135451902</v>
      </c>
      <c r="J4964" s="6">
        <f t="shared" si="4068"/>
        <v>5245998.1211850327</v>
      </c>
      <c r="K4964" s="6">
        <f t="shared" si="4069"/>
        <v>1471132.2197881439</v>
      </c>
      <c r="L4964" s="6">
        <f t="shared" si="4070"/>
        <v>285492</v>
      </c>
      <c r="M4964" s="6">
        <f t="shared" si="4071"/>
        <v>7659768.4333333336</v>
      </c>
      <c r="N4964" s="6">
        <f t="shared" si="4072"/>
        <v>7002622.340973177</v>
      </c>
    </row>
    <row r="4965" spans="1:14" s="32" customFormat="1" ht="15" x14ac:dyDescent="0.25">
      <c r="A4965" s="19">
        <v>44105</v>
      </c>
      <c r="B4965" s="20">
        <v>382598.84423909336</v>
      </c>
      <c r="C4965" s="31">
        <v>382598.84423909336</v>
      </c>
      <c r="D4965" s="20">
        <v>1784281</v>
      </c>
      <c r="E4965" s="20">
        <v>2061136</v>
      </c>
      <c r="F4965" s="20">
        <f t="shared" ref="F4965:F4995" si="4073">SUM(B4965+D4965+E4965)</f>
        <v>4228015.8442390934</v>
      </c>
      <c r="G4965" s="20">
        <f t="shared" ref="G4965:G4995" si="4074">SUM(C4965:E4965)</f>
        <v>4228015.8442390934</v>
      </c>
      <c r="H4965" s="20"/>
      <c r="I4965" s="20">
        <f t="shared" ref="I4965:I4995" si="4075">AVERAGE(B4936:B4965)</f>
        <v>5117720.3145104609</v>
      </c>
      <c r="J4965" s="20">
        <f t="shared" ref="J4965:J4995" si="4076">AVERAGE(C4936:C4965)</f>
        <v>4460947.5039817104</v>
      </c>
      <c r="K4965" s="20">
        <f t="shared" ref="K4965:K4995" si="4077">AVERAGE(D4936:D4965)</f>
        <v>1468561.9802975098</v>
      </c>
      <c r="L4965" s="20">
        <f t="shared" ref="L4965:L4995" si="4078">AVERAGE(E4936:E4965)</f>
        <v>336111.36666666664</v>
      </c>
      <c r="M4965" s="20">
        <f t="shared" ref="M4965:M4995" si="4079">AVERAGE(F4936:F4965)</f>
        <v>6922393.6614746358</v>
      </c>
      <c r="N4965" s="20">
        <f t="shared" ref="N4965:N4995" si="4080">AVERAGE(G4936:G4965)</f>
        <v>6265620.8509458872</v>
      </c>
    </row>
    <row r="4966" spans="1:14" ht="15" x14ac:dyDescent="0.25">
      <c r="A4966" s="29">
        <v>44106</v>
      </c>
      <c r="B4966" s="27">
        <v>24311467.61733456</v>
      </c>
      <c r="C4966" s="30">
        <v>24408933.082702558</v>
      </c>
      <c r="D4966" s="27">
        <v>1835432</v>
      </c>
      <c r="E4966" s="6">
        <v>1755592</v>
      </c>
      <c r="F4966" s="6">
        <f t="shared" si="4073"/>
        <v>27902491.61733456</v>
      </c>
      <c r="G4966" s="6">
        <f t="shared" si="4074"/>
        <v>27999957.082702558</v>
      </c>
      <c r="H4966" s="6"/>
      <c r="I4966" s="6">
        <f t="shared" si="4075"/>
        <v>5753066.3568407474</v>
      </c>
      <c r="J4966" s="6">
        <f t="shared" si="4076"/>
        <v>5099102.9436719129</v>
      </c>
      <c r="K4966" s="6">
        <f t="shared" si="4077"/>
        <v>1491511.5918783741</v>
      </c>
      <c r="L4966" s="6">
        <f t="shared" si="4078"/>
        <v>376403.63333333336</v>
      </c>
      <c r="M4966" s="6">
        <f t="shared" si="4079"/>
        <v>7620981.5820524553</v>
      </c>
      <c r="N4966" s="6">
        <f t="shared" si="4080"/>
        <v>6967018.1688836198</v>
      </c>
    </row>
    <row r="4967" spans="1:14" ht="15" x14ac:dyDescent="0.25">
      <c r="A4967" s="29">
        <v>44107</v>
      </c>
      <c r="B4967" s="27">
        <v>26636249.893217675</v>
      </c>
      <c r="C4967" s="30">
        <v>26636249.893217675</v>
      </c>
      <c r="D4967" s="27">
        <v>1338763</v>
      </c>
      <c r="E4967" s="6">
        <v>2277408</v>
      </c>
      <c r="F4967" s="6">
        <f t="shared" si="4073"/>
        <v>30252420.893217675</v>
      </c>
      <c r="G4967" s="6">
        <f t="shared" si="4074"/>
        <v>30252420.893217675</v>
      </c>
      <c r="H4967" s="6"/>
      <c r="I4967" s="6">
        <f t="shared" si="4075"/>
        <v>7013749.0407523848</v>
      </c>
      <c r="J4967" s="6">
        <f t="shared" si="4076"/>
        <v>6350270.9970225124</v>
      </c>
      <c r="K4967" s="6">
        <f t="shared" si="4077"/>
        <v>1500661.1710739932</v>
      </c>
      <c r="L4967" s="6">
        <f t="shared" si="4078"/>
        <v>434546.53333333333</v>
      </c>
      <c r="M4967" s="6">
        <f t="shared" si="4079"/>
        <v>8948956.7451597117</v>
      </c>
      <c r="N4967" s="6">
        <f t="shared" si="4080"/>
        <v>8285478.7014298383</v>
      </c>
    </row>
    <row r="4968" spans="1:14" ht="15" x14ac:dyDescent="0.25">
      <c r="A4968" s="29">
        <v>44108</v>
      </c>
      <c r="B4968" s="27">
        <v>-1228325.0511534703</v>
      </c>
      <c r="C4968" s="30">
        <v>-1228325.0511534703</v>
      </c>
      <c r="D4968" s="27">
        <v>993806</v>
      </c>
      <c r="E4968" s="6">
        <v>1313426</v>
      </c>
      <c r="F4968" s="6">
        <f t="shared" si="4073"/>
        <v>1078906.9488465297</v>
      </c>
      <c r="G4968" s="6">
        <f t="shared" si="4074"/>
        <v>1078906.9488465297</v>
      </c>
      <c r="H4968" s="6"/>
      <c r="I4968" s="6">
        <f t="shared" si="4075"/>
        <v>6501433.6634689076</v>
      </c>
      <c r="J4968" s="6">
        <f t="shared" si="4076"/>
        <v>5837955.6197390351</v>
      </c>
      <c r="K4968" s="6">
        <f t="shared" si="4077"/>
        <v>1503195.2466523552</v>
      </c>
      <c r="L4968" s="6">
        <f t="shared" si="4078"/>
        <v>465008.7</v>
      </c>
      <c r="M4968" s="6">
        <f t="shared" si="4079"/>
        <v>8469637.6101212613</v>
      </c>
      <c r="N4968" s="6">
        <f t="shared" si="4080"/>
        <v>7806159.5663913889</v>
      </c>
    </row>
    <row r="4969" spans="1:14" ht="15" x14ac:dyDescent="0.25">
      <c r="A4969" s="29">
        <v>44109</v>
      </c>
      <c r="B4969" s="27">
        <v>5997158.9660090646</v>
      </c>
      <c r="C4969" s="30">
        <v>5997158.9660090646</v>
      </c>
      <c r="D4969" s="27">
        <v>418728</v>
      </c>
      <c r="E4969" s="6">
        <v>1325723</v>
      </c>
      <c r="F4969" s="6">
        <f t="shared" si="4073"/>
        <v>7741609.9660090646</v>
      </c>
      <c r="G4969" s="6">
        <f t="shared" si="4074"/>
        <v>7741609.9660090646</v>
      </c>
      <c r="H4969" s="6"/>
      <c r="I4969" s="6">
        <f t="shared" si="4075"/>
        <v>6348138.2801215202</v>
      </c>
      <c r="J4969" s="6">
        <f t="shared" si="4076"/>
        <v>5684660.2363916477</v>
      </c>
      <c r="K4969" s="6">
        <f t="shared" si="4077"/>
        <v>1485039.8288667111</v>
      </c>
      <c r="L4969" s="6">
        <f t="shared" si="4078"/>
        <v>502072.8</v>
      </c>
      <c r="M4969" s="6">
        <f t="shared" si="4079"/>
        <v>8335250.9089882309</v>
      </c>
      <c r="N4969" s="6">
        <f t="shared" si="4080"/>
        <v>7671772.8652583575</v>
      </c>
    </row>
    <row r="4970" spans="1:14" ht="15" x14ac:dyDescent="0.25">
      <c r="A4970" s="29">
        <v>44110</v>
      </c>
      <c r="B4970" s="27">
        <v>17826374.232142188</v>
      </c>
      <c r="C4970" s="30">
        <v>17826374.232142188</v>
      </c>
      <c r="D4970" s="27">
        <v>817026</v>
      </c>
      <c r="E4970" s="6">
        <v>2451359</v>
      </c>
      <c r="F4970" s="6">
        <f t="shared" si="4073"/>
        <v>21094759.232142188</v>
      </c>
      <c r="G4970" s="6">
        <f t="shared" si="4074"/>
        <v>21094759.232142188</v>
      </c>
      <c r="H4970" s="6"/>
      <c r="I4970" s="6">
        <f t="shared" si="4075"/>
        <v>6979693.1009709341</v>
      </c>
      <c r="J4970" s="6">
        <f t="shared" si="4076"/>
        <v>6316215.0572410626</v>
      </c>
      <c r="K4970" s="6">
        <f t="shared" si="4077"/>
        <v>1476886.2157553686</v>
      </c>
      <c r="L4970" s="6">
        <f t="shared" si="4078"/>
        <v>560024.83333333337</v>
      </c>
      <c r="M4970" s="6">
        <f t="shared" si="4079"/>
        <v>9016604.1500596367</v>
      </c>
      <c r="N4970" s="6">
        <f t="shared" si="4080"/>
        <v>8353126.1063297642</v>
      </c>
    </row>
    <row r="4971" spans="1:14" ht="15" x14ac:dyDescent="0.25">
      <c r="A4971" s="29">
        <v>44111</v>
      </c>
      <c r="B4971" s="27">
        <v>-5235609.6566701112</v>
      </c>
      <c r="C4971" s="30">
        <v>-5235609.6566701112</v>
      </c>
      <c r="D4971" s="27">
        <v>1119517</v>
      </c>
      <c r="E4971" s="6">
        <v>2251334</v>
      </c>
      <c r="F4971" s="6">
        <f t="shared" si="4073"/>
        <v>-1864758.6566701112</v>
      </c>
      <c r="G4971" s="6">
        <f t="shared" si="4074"/>
        <v>-1864758.6566701112</v>
      </c>
      <c r="H4971" s="6"/>
      <c r="I4971" s="6">
        <f t="shared" si="4075"/>
        <v>6771027.5550752766</v>
      </c>
      <c r="J4971" s="6">
        <f t="shared" si="4076"/>
        <v>6107280.6405901732</v>
      </c>
      <c r="K4971" s="6">
        <f t="shared" si="4077"/>
        <v>1439490.5397620229</v>
      </c>
      <c r="L4971" s="6">
        <f t="shared" si="4078"/>
        <v>610414.5</v>
      </c>
      <c r="M4971" s="6">
        <f t="shared" si="4079"/>
        <v>8820932.5948372986</v>
      </c>
      <c r="N4971" s="6">
        <f t="shared" si="4080"/>
        <v>8157185.6803521952</v>
      </c>
    </row>
    <row r="4972" spans="1:14" ht="15" x14ac:dyDescent="0.25">
      <c r="A4972" s="29">
        <v>44112</v>
      </c>
      <c r="B4972" s="27">
        <v>4012314.4462188259</v>
      </c>
      <c r="C4972" s="30">
        <v>4012314.4462188259</v>
      </c>
      <c r="D4972" s="27">
        <v>1159651</v>
      </c>
      <c r="E4972" s="6">
        <v>1339487</v>
      </c>
      <c r="F4972" s="6">
        <f t="shared" si="4073"/>
        <v>6511452.4462188259</v>
      </c>
      <c r="G4972" s="6">
        <f t="shared" si="4074"/>
        <v>6511452.4462188259</v>
      </c>
      <c r="H4972" s="6"/>
      <c r="I4972" s="6">
        <f t="shared" si="4075"/>
        <v>6730263.2869029464</v>
      </c>
      <c r="J4972" s="6">
        <f t="shared" si="4076"/>
        <v>6066629.69807187</v>
      </c>
      <c r="K4972" s="6">
        <f t="shared" si="4077"/>
        <v>1433261.6894749808</v>
      </c>
      <c r="L4972" s="6">
        <f t="shared" si="4078"/>
        <v>642906.16666666663</v>
      </c>
      <c r="M4972" s="6">
        <f t="shared" si="4079"/>
        <v>8806431.1430445928</v>
      </c>
      <c r="N4972" s="6">
        <f t="shared" si="4080"/>
        <v>8142797.5542135155</v>
      </c>
    </row>
    <row r="4973" spans="1:14" ht="15" x14ac:dyDescent="0.25">
      <c r="A4973" s="29">
        <v>44113</v>
      </c>
      <c r="B4973" s="27">
        <v>6481716.9304424403</v>
      </c>
      <c r="C4973" s="30">
        <v>6481716.9304424403</v>
      </c>
      <c r="D4973" s="27">
        <v>512231</v>
      </c>
      <c r="E4973" s="6">
        <v>1483058</v>
      </c>
      <c r="F4973" s="6">
        <f t="shared" si="4073"/>
        <v>8477005.9304424413</v>
      </c>
      <c r="G4973" s="6">
        <f t="shared" si="4074"/>
        <v>8477005.9304424413</v>
      </c>
      <c r="H4973" s="6"/>
      <c r="I4973" s="6">
        <f t="shared" si="4075"/>
        <v>7415404.0055635711</v>
      </c>
      <c r="J4973" s="6">
        <f t="shared" si="4076"/>
        <v>6750719.8944941517</v>
      </c>
      <c r="K4973" s="6">
        <f t="shared" si="4077"/>
        <v>1381958.2684957713</v>
      </c>
      <c r="L4973" s="6">
        <f t="shared" si="4078"/>
        <v>678271</v>
      </c>
      <c r="M4973" s="6">
        <f t="shared" si="4079"/>
        <v>9475633.2740593441</v>
      </c>
      <c r="N4973" s="6">
        <f t="shared" si="4080"/>
        <v>8810949.1629899219</v>
      </c>
    </row>
    <row r="4974" spans="1:14" ht="15" x14ac:dyDescent="0.25">
      <c r="A4974" s="29">
        <v>44114</v>
      </c>
      <c r="B4974" s="27">
        <v>7883705.0082246289</v>
      </c>
      <c r="C4974" s="30">
        <v>7883705.0082246289</v>
      </c>
      <c r="D4974" s="27">
        <v>569271</v>
      </c>
      <c r="E4974" s="6">
        <v>87216</v>
      </c>
      <c r="F4974" s="6">
        <f t="shared" si="4073"/>
        <v>8540192.0082246289</v>
      </c>
      <c r="G4974" s="6">
        <f t="shared" si="4074"/>
        <v>8540192.0082246289</v>
      </c>
      <c r="H4974" s="6"/>
      <c r="I4974" s="6">
        <f t="shared" si="4075"/>
        <v>7212766.3603725024</v>
      </c>
      <c r="J4974" s="6">
        <f t="shared" si="4076"/>
        <v>6546031.85640937</v>
      </c>
      <c r="K4974" s="6">
        <f t="shared" si="4077"/>
        <v>1322085.6806276613</v>
      </c>
      <c r="L4974" s="6">
        <f t="shared" si="4078"/>
        <v>663219.1333333333</v>
      </c>
      <c r="M4974" s="6">
        <f t="shared" si="4079"/>
        <v>9198071.1743334942</v>
      </c>
      <c r="N4974" s="6">
        <f t="shared" si="4080"/>
        <v>8531336.6703703646</v>
      </c>
    </row>
    <row r="4975" spans="1:14" ht="15" x14ac:dyDescent="0.25">
      <c r="A4975" s="29">
        <v>44115</v>
      </c>
      <c r="B4975" s="27">
        <v>20503848.60564835</v>
      </c>
      <c r="C4975" s="30">
        <v>20503848.60564835</v>
      </c>
      <c r="D4975" s="27">
        <v>1176370</v>
      </c>
      <c r="E4975" s="6">
        <v>471884</v>
      </c>
      <c r="F4975" s="6">
        <f t="shared" si="4073"/>
        <v>22152102.60564835</v>
      </c>
      <c r="G4975" s="6">
        <f t="shared" si="4074"/>
        <v>22152102.60564835</v>
      </c>
      <c r="H4975" s="6"/>
      <c r="I4975" s="6">
        <f t="shared" si="4075"/>
        <v>8034417.490005794</v>
      </c>
      <c r="J4975" s="6">
        <f t="shared" si="4076"/>
        <v>7369201.1945451153</v>
      </c>
      <c r="K4975" s="6">
        <f t="shared" si="4077"/>
        <v>1321880.3711826475</v>
      </c>
      <c r="L4975" s="6">
        <f t="shared" si="4078"/>
        <v>675119.3</v>
      </c>
      <c r="M4975" s="6">
        <f t="shared" si="4079"/>
        <v>10031417.16118844</v>
      </c>
      <c r="N4975" s="6">
        <f t="shared" si="4080"/>
        <v>9366200.8657277618</v>
      </c>
    </row>
    <row r="4976" spans="1:14" ht="15" x14ac:dyDescent="0.25">
      <c r="A4976" s="29">
        <v>44116</v>
      </c>
      <c r="B4976" s="27">
        <v>-9154720.2284428738</v>
      </c>
      <c r="C4976" s="30">
        <v>-8815265.2405121066</v>
      </c>
      <c r="D4976" s="27">
        <v>1528928</v>
      </c>
      <c r="E4976" s="6">
        <v>821311</v>
      </c>
      <c r="F4976" s="6">
        <f t="shared" si="4073"/>
        <v>-6804481.2284428738</v>
      </c>
      <c r="G4976" s="6">
        <f t="shared" si="4074"/>
        <v>-6465026.2405121066</v>
      </c>
      <c r="H4976" s="6"/>
      <c r="I4976" s="6">
        <f t="shared" si="4075"/>
        <v>6871580.0408103857</v>
      </c>
      <c r="J4976" s="6">
        <f t="shared" si="4076"/>
        <v>6220651.1589755677</v>
      </c>
      <c r="K4976" s="6">
        <f t="shared" si="4077"/>
        <v>1280084.0127632918</v>
      </c>
      <c r="L4976" s="6">
        <f t="shared" si="4078"/>
        <v>685834.33333333337</v>
      </c>
      <c r="M4976" s="6">
        <f t="shared" si="4079"/>
        <v>8837498.3869070131</v>
      </c>
      <c r="N4976" s="6">
        <f t="shared" si="4080"/>
        <v>8186569.5050721923</v>
      </c>
    </row>
    <row r="4977" spans="1:14" ht="15" x14ac:dyDescent="0.25">
      <c r="A4977" s="29">
        <v>44117</v>
      </c>
      <c r="B4977" s="27">
        <v>15327931.918154009</v>
      </c>
      <c r="C4977" s="30">
        <v>16574394.724205</v>
      </c>
      <c r="D4977" s="27">
        <v>2300309</v>
      </c>
      <c r="E4977" s="6">
        <v>1576728</v>
      </c>
      <c r="F4977" s="6">
        <f t="shared" si="4073"/>
        <v>19204968.918154009</v>
      </c>
      <c r="G4977" s="6">
        <f t="shared" si="4074"/>
        <v>20451431.724205002</v>
      </c>
      <c r="H4977" s="6"/>
      <c r="I4977" s="6">
        <f t="shared" si="4075"/>
        <v>7447271.1760307429</v>
      </c>
      <c r="J4977" s="6">
        <f t="shared" si="4076"/>
        <v>6841060.2320711417</v>
      </c>
      <c r="K4977" s="6">
        <f t="shared" si="4077"/>
        <v>1267873.0081480688</v>
      </c>
      <c r="L4977" s="6">
        <f t="shared" si="4078"/>
        <v>703944.33333333337</v>
      </c>
      <c r="M4977" s="6">
        <f t="shared" si="4079"/>
        <v>9419088.5175121464</v>
      </c>
      <c r="N4977" s="6">
        <f t="shared" si="4080"/>
        <v>8812877.5735525433</v>
      </c>
    </row>
    <row r="4978" spans="1:14" ht="15" x14ac:dyDescent="0.25">
      <c r="A4978" s="29">
        <v>44118</v>
      </c>
      <c r="B4978" s="27">
        <v>1516318.5704108719</v>
      </c>
      <c r="C4978" s="30">
        <v>1516318.5704108719</v>
      </c>
      <c r="D4978" s="27">
        <v>1793079</v>
      </c>
      <c r="E4978" s="6">
        <v>573935</v>
      </c>
      <c r="F4978" s="6">
        <f t="shared" si="4073"/>
        <v>3883332.5704108719</v>
      </c>
      <c r="G4978" s="6">
        <f t="shared" si="4074"/>
        <v>3883332.5704108719</v>
      </c>
      <c r="H4978" s="6"/>
      <c r="I4978" s="6">
        <f t="shared" si="4075"/>
        <v>6969048.8065166287</v>
      </c>
      <c r="J4978" s="6">
        <f t="shared" si="4076"/>
        <v>6363765.3395005483</v>
      </c>
      <c r="K4978" s="6">
        <f t="shared" si="4077"/>
        <v>1242577.4300092107</v>
      </c>
      <c r="L4978" s="6">
        <f t="shared" si="4078"/>
        <v>703341.4</v>
      </c>
      <c r="M4978" s="6">
        <f t="shared" si="4079"/>
        <v>8914967.6365258414</v>
      </c>
      <c r="N4978" s="6">
        <f t="shared" si="4080"/>
        <v>8309684.1695097573</v>
      </c>
    </row>
    <row r="4979" spans="1:14" ht="15" x14ac:dyDescent="0.25">
      <c r="A4979" s="29">
        <v>44119</v>
      </c>
      <c r="B4979" s="27">
        <v>9334945.9409112521</v>
      </c>
      <c r="C4979" s="30">
        <v>9334945.9409112521</v>
      </c>
      <c r="D4979" s="27">
        <v>2239514</v>
      </c>
      <c r="E4979" s="6">
        <v>214579</v>
      </c>
      <c r="F4979" s="6">
        <f t="shared" si="4073"/>
        <v>11789038.940911252</v>
      </c>
      <c r="G4979" s="6">
        <f t="shared" si="4074"/>
        <v>11789038.940911252</v>
      </c>
      <c r="H4979" s="6"/>
      <c r="I4979" s="6">
        <f t="shared" si="4075"/>
        <v>5876535.1950648669</v>
      </c>
      <c r="J4979" s="6">
        <f t="shared" si="4076"/>
        <v>5936216.0045668948</v>
      </c>
      <c r="K4979" s="6">
        <f t="shared" si="4077"/>
        <v>1254652.8061580171</v>
      </c>
      <c r="L4979" s="6">
        <f t="shared" si="4078"/>
        <v>704200.03333333333</v>
      </c>
      <c r="M4979" s="6">
        <f t="shared" si="4079"/>
        <v>7835388.0345562147</v>
      </c>
      <c r="N4979" s="6">
        <f t="shared" si="4080"/>
        <v>7895068.8440582454</v>
      </c>
    </row>
    <row r="4980" spans="1:14" ht="15" x14ac:dyDescent="0.25">
      <c r="A4980" s="29">
        <v>44120</v>
      </c>
      <c r="B4980" s="27">
        <v>15412387.858826701</v>
      </c>
      <c r="C4980" s="30">
        <v>15412387.858826701</v>
      </c>
      <c r="D4980" s="27">
        <v>1136574</v>
      </c>
      <c r="E4980" s="6">
        <v>490162</v>
      </c>
      <c r="F4980" s="6">
        <f t="shared" si="4073"/>
        <v>17039123.858826701</v>
      </c>
      <c r="G4980" s="6">
        <f t="shared" si="4074"/>
        <v>17039123.858826701</v>
      </c>
      <c r="H4980" s="6"/>
      <c r="I4980" s="6">
        <f t="shared" si="4075"/>
        <v>7283545.3990122117</v>
      </c>
      <c r="J4980" s="6">
        <f t="shared" si="4076"/>
        <v>7341859.6931951586</v>
      </c>
      <c r="K4980" s="6">
        <f t="shared" si="4077"/>
        <v>1254140.4308382268</v>
      </c>
      <c r="L4980" s="6">
        <f t="shared" si="4078"/>
        <v>708709.3</v>
      </c>
      <c r="M4980" s="6">
        <f t="shared" si="4079"/>
        <v>9246395.1298504397</v>
      </c>
      <c r="N4980" s="6">
        <f t="shared" si="4080"/>
        <v>9304709.4240333848</v>
      </c>
    </row>
    <row r="4981" spans="1:14" ht="15" x14ac:dyDescent="0.25">
      <c r="A4981" s="29">
        <v>44121</v>
      </c>
      <c r="B4981" s="27">
        <v>400615.48441498377</v>
      </c>
      <c r="C4981" s="30">
        <v>400615.48441498377</v>
      </c>
      <c r="D4981" s="27">
        <v>39326</v>
      </c>
      <c r="E4981" s="6">
        <v>816162</v>
      </c>
      <c r="F4981" s="6">
        <f t="shared" si="4073"/>
        <v>1256103.4844149838</v>
      </c>
      <c r="G4981" s="6">
        <f t="shared" si="4074"/>
        <v>1256103.4844149838</v>
      </c>
      <c r="H4981" s="6"/>
      <c r="I4981" s="6">
        <f t="shared" si="4075"/>
        <v>7050052.9457667582</v>
      </c>
      <c r="J4981" s="6">
        <f t="shared" si="4076"/>
        <v>7106165.7210784163</v>
      </c>
      <c r="K4981" s="6">
        <f t="shared" si="4077"/>
        <v>1216148.5668975145</v>
      </c>
      <c r="L4981" s="6">
        <f t="shared" si="4078"/>
        <v>730801.3666666667</v>
      </c>
      <c r="M4981" s="6">
        <f t="shared" si="4079"/>
        <v>8997002.8793309387</v>
      </c>
      <c r="N4981" s="6">
        <f t="shared" si="4080"/>
        <v>9053115.6546425987</v>
      </c>
    </row>
    <row r="4982" spans="1:14" ht="15" x14ac:dyDescent="0.25">
      <c r="A4982" s="29">
        <v>44122</v>
      </c>
      <c r="B4982" s="27">
        <v>5074975.7898782799</v>
      </c>
      <c r="C4982" s="30">
        <v>5074975.7898782799</v>
      </c>
      <c r="D4982" s="27">
        <v>80743</v>
      </c>
      <c r="E4982" s="6">
        <v>572109</v>
      </c>
      <c r="F4982" s="6">
        <f t="shared" si="4073"/>
        <v>5727827.7898782799</v>
      </c>
      <c r="G4982" s="6">
        <f t="shared" si="4074"/>
        <v>5727827.7898782799</v>
      </c>
      <c r="H4982" s="6"/>
      <c r="I4982" s="6">
        <f t="shared" si="4075"/>
        <v>6908698.3744663242</v>
      </c>
      <c r="J4982" s="6">
        <f t="shared" si="4076"/>
        <v>6964811.1497779815</v>
      </c>
      <c r="K4982" s="6">
        <f t="shared" si="4077"/>
        <v>1182473.9978605593</v>
      </c>
      <c r="L4982" s="6">
        <f t="shared" si="4078"/>
        <v>747292.7</v>
      </c>
      <c r="M4982" s="6">
        <f t="shared" si="4079"/>
        <v>8838465.0723268799</v>
      </c>
      <c r="N4982" s="6">
        <f t="shared" si="4080"/>
        <v>8894577.84763854</v>
      </c>
    </row>
    <row r="4983" spans="1:14" ht="15" x14ac:dyDescent="0.25">
      <c r="A4983" s="29">
        <v>44123</v>
      </c>
      <c r="B4983" s="27">
        <v>11742072.17257024</v>
      </c>
      <c r="C4983" s="30">
        <v>11742072.17257024</v>
      </c>
      <c r="D4983" s="27">
        <v>175190</v>
      </c>
      <c r="E4983" s="6">
        <v>613831</v>
      </c>
      <c r="F4983" s="6">
        <f t="shared" si="4073"/>
        <v>12531093.17257024</v>
      </c>
      <c r="G4983" s="6">
        <f t="shared" si="4074"/>
        <v>12531093.17257024</v>
      </c>
      <c r="H4983" s="6"/>
      <c r="I4983" s="6">
        <f t="shared" si="4075"/>
        <v>7115063.5915705133</v>
      </c>
      <c r="J4983" s="6">
        <f t="shared" si="4076"/>
        <v>7171176.3668821715</v>
      </c>
      <c r="K4983" s="6">
        <f t="shared" si="4077"/>
        <v>1146058.2531753776</v>
      </c>
      <c r="L4983" s="6">
        <f t="shared" si="4078"/>
        <v>779254.96666666667</v>
      </c>
      <c r="M4983" s="6">
        <f t="shared" si="4079"/>
        <v>9040376.8114125561</v>
      </c>
      <c r="N4983" s="6">
        <f t="shared" si="4080"/>
        <v>9096489.5867242161</v>
      </c>
    </row>
    <row r="4984" spans="1:14" ht="15" x14ac:dyDescent="0.25">
      <c r="A4984" s="29">
        <v>44124</v>
      </c>
      <c r="B4984" s="27">
        <v>4377875.4074308425</v>
      </c>
      <c r="C4984" s="30">
        <v>4377875.4074308425</v>
      </c>
      <c r="D4984" s="27">
        <v>319370</v>
      </c>
      <c r="E4984" s="6">
        <v>-33922</v>
      </c>
      <c r="F4984" s="6">
        <f t="shared" si="4073"/>
        <v>4663323.4074308425</v>
      </c>
      <c r="G4984" s="6">
        <f t="shared" si="4074"/>
        <v>4663323.4074308425</v>
      </c>
      <c r="H4984" s="6"/>
      <c r="I4984" s="6">
        <f t="shared" si="4075"/>
        <v>7405603.518653987</v>
      </c>
      <c r="J4984" s="6">
        <f t="shared" si="4076"/>
        <v>7461716.2939656461</v>
      </c>
      <c r="K4984" s="6">
        <f t="shared" si="4077"/>
        <v>1117915.5396729319</v>
      </c>
      <c r="L4984" s="6">
        <f t="shared" si="4078"/>
        <v>772244.7</v>
      </c>
      <c r="M4984" s="6">
        <f t="shared" si="4079"/>
        <v>9295763.758326916</v>
      </c>
      <c r="N4984" s="6">
        <f t="shared" si="4080"/>
        <v>9351876.533638576</v>
      </c>
    </row>
    <row r="4985" spans="1:14" ht="15" x14ac:dyDescent="0.25">
      <c r="A4985" s="29">
        <v>44125</v>
      </c>
      <c r="B4985" s="27">
        <v>-8819738.9909519479</v>
      </c>
      <c r="C4985" s="30">
        <v>-8819738.9909519479</v>
      </c>
      <c r="D4985" s="27">
        <v>863985</v>
      </c>
      <c r="E4985" s="6">
        <v>195255</v>
      </c>
      <c r="F4985" s="6">
        <f t="shared" si="4073"/>
        <v>-7760498.9909519479</v>
      </c>
      <c r="G4985" s="6">
        <f t="shared" si="4074"/>
        <v>-7760498.9909519479</v>
      </c>
      <c r="H4985" s="6"/>
      <c r="I4985" s="6">
        <f t="shared" si="4075"/>
        <v>6697868.3840813581</v>
      </c>
      <c r="J4985" s="6">
        <f t="shared" si="4076"/>
        <v>6753981.1593930162</v>
      </c>
      <c r="K4985" s="6">
        <f t="shared" si="4077"/>
        <v>1111527.0412138284</v>
      </c>
      <c r="L4985" s="6">
        <f t="shared" si="4078"/>
        <v>777795.66666666663</v>
      </c>
      <c r="M4985" s="6">
        <f t="shared" si="4079"/>
        <v>8587191.0919618532</v>
      </c>
      <c r="N4985" s="6">
        <f t="shared" si="4080"/>
        <v>8643303.8672735114</v>
      </c>
    </row>
    <row r="4986" spans="1:14" ht="15" x14ac:dyDescent="0.25">
      <c r="A4986" s="29">
        <v>44126</v>
      </c>
      <c r="B4986" s="27">
        <v>4244166.2343840143</v>
      </c>
      <c r="C4986" s="30">
        <v>4244166.2343840143</v>
      </c>
      <c r="D4986" s="27">
        <v>333977</v>
      </c>
      <c r="E4986" s="6">
        <v>733633</v>
      </c>
      <c r="F4986" s="6">
        <f t="shared" si="4073"/>
        <v>5311776.2343840143</v>
      </c>
      <c r="G4986" s="6">
        <f t="shared" si="4074"/>
        <v>5311776.2343840143</v>
      </c>
      <c r="H4986" s="6"/>
      <c r="I4986" s="6">
        <f t="shared" si="4075"/>
        <v>6615340.4357651435</v>
      </c>
      <c r="J4986" s="6">
        <f t="shared" si="4076"/>
        <v>6671453.2110768016</v>
      </c>
      <c r="K4986" s="6">
        <f t="shared" si="4077"/>
        <v>1050166.8306761764</v>
      </c>
      <c r="L4986" s="6">
        <f t="shared" si="4078"/>
        <v>811022.1333333333</v>
      </c>
      <c r="M4986" s="6">
        <f t="shared" si="4079"/>
        <v>8476529.399774652</v>
      </c>
      <c r="N4986" s="6">
        <f t="shared" si="4080"/>
        <v>8532642.175086312</v>
      </c>
    </row>
    <row r="4987" spans="1:14" ht="15" x14ac:dyDescent="0.25">
      <c r="A4987" s="29">
        <v>44127</v>
      </c>
      <c r="B4987" s="27">
        <v>1182895.1818529242</v>
      </c>
      <c r="C4987" s="30">
        <v>1182895.1818529242</v>
      </c>
      <c r="D4987" s="27">
        <v>768241</v>
      </c>
      <c r="E4987" s="6">
        <v>-87056</v>
      </c>
      <c r="F4987" s="6">
        <f t="shared" si="4073"/>
        <v>1864080.1818529242</v>
      </c>
      <c r="G4987" s="6">
        <f t="shared" si="4074"/>
        <v>1864080.1818529242</v>
      </c>
      <c r="H4987" s="6"/>
      <c r="I4987" s="6">
        <f t="shared" si="4075"/>
        <v>6972579.4271063246</v>
      </c>
      <c r="J4987" s="6">
        <f t="shared" si="4076"/>
        <v>7028692.2024179837</v>
      </c>
      <c r="K4987" s="6">
        <f t="shared" si="4077"/>
        <v>1044846.5453967594</v>
      </c>
      <c r="L4987" s="6">
        <f t="shared" si="4078"/>
        <v>807046.46666666667</v>
      </c>
      <c r="M4987" s="6">
        <f t="shared" si="4079"/>
        <v>8824472.4391697515</v>
      </c>
      <c r="N4987" s="6">
        <f t="shared" si="4080"/>
        <v>8880585.2144814096</v>
      </c>
    </row>
    <row r="4988" spans="1:14" ht="15" x14ac:dyDescent="0.25">
      <c r="A4988" s="29">
        <v>44128</v>
      </c>
      <c r="B4988" s="27">
        <v>-3859871.344050203</v>
      </c>
      <c r="C4988" s="30">
        <v>-3859871.344050203</v>
      </c>
      <c r="D4988" s="27">
        <v>751174</v>
      </c>
      <c r="E4988" s="6">
        <v>501552</v>
      </c>
      <c r="F4988" s="6">
        <f t="shared" si="4073"/>
        <v>-2607145.344050203</v>
      </c>
      <c r="G4988" s="6">
        <f t="shared" si="4074"/>
        <v>-2607145.344050203</v>
      </c>
      <c r="H4988" s="6"/>
      <c r="I4988" s="6">
        <f t="shared" si="4075"/>
        <v>6372052.4901601281</v>
      </c>
      <c r="J4988" s="6">
        <f t="shared" si="4076"/>
        <v>6428165.2654717853</v>
      </c>
      <c r="K4988" s="6">
        <f t="shared" si="4077"/>
        <v>1039781.2708746162</v>
      </c>
      <c r="L4988" s="6">
        <f t="shared" si="4078"/>
        <v>824690.6</v>
      </c>
      <c r="M4988" s="6">
        <f t="shared" si="4079"/>
        <v>8236524.3610347444</v>
      </c>
      <c r="N4988" s="6">
        <f t="shared" si="4080"/>
        <v>8292637.1363464026</v>
      </c>
    </row>
    <row r="4989" spans="1:14" ht="15" x14ac:dyDescent="0.25">
      <c r="A4989" s="29">
        <v>44129</v>
      </c>
      <c r="B4989" s="27">
        <v>6368112</v>
      </c>
      <c r="C4989" s="30">
        <v>6368112</v>
      </c>
      <c r="D4989" s="27">
        <v>361711</v>
      </c>
      <c r="E4989" s="6">
        <v>-158837</v>
      </c>
      <c r="F4989" s="6">
        <f t="shared" si="4073"/>
        <v>6570986</v>
      </c>
      <c r="G4989" s="6">
        <f t="shared" si="4074"/>
        <v>6570986</v>
      </c>
      <c r="H4989" s="6"/>
      <c r="I4989" s="6">
        <f t="shared" si="4075"/>
        <v>6574016.6903127041</v>
      </c>
      <c r="J4989" s="6">
        <f t="shared" si="4076"/>
        <v>6630129.4656243632</v>
      </c>
      <c r="K4989" s="6">
        <f t="shared" si="4077"/>
        <v>985136.93738870637</v>
      </c>
      <c r="L4989" s="6">
        <f t="shared" si="4078"/>
        <v>826707.23333333328</v>
      </c>
      <c r="M4989" s="6">
        <f t="shared" si="4079"/>
        <v>8385860.8610347463</v>
      </c>
      <c r="N4989" s="6">
        <f t="shared" si="4080"/>
        <v>8441973.6363464054</v>
      </c>
    </row>
    <row r="4990" spans="1:14" ht="15" x14ac:dyDescent="0.25">
      <c r="A4990" s="29">
        <v>44130</v>
      </c>
      <c r="B4990" s="27">
        <v>30096423.8177591</v>
      </c>
      <c r="C4990" s="30">
        <v>30096423.8177591</v>
      </c>
      <c r="D4990" s="27">
        <v>845785</v>
      </c>
      <c r="E4990" s="6">
        <v>-193688</v>
      </c>
      <c r="F4990" s="6">
        <f t="shared" si="4073"/>
        <v>30748520.8177591</v>
      </c>
      <c r="G4990" s="6">
        <f t="shared" si="4074"/>
        <v>30748520.8177591</v>
      </c>
      <c r="H4990" s="6"/>
      <c r="I4990" s="6">
        <f t="shared" si="4075"/>
        <v>7530903.5441646408</v>
      </c>
      <c r="J4990" s="6">
        <f t="shared" si="4076"/>
        <v>7587016.3194762999</v>
      </c>
      <c r="K4990" s="6">
        <f t="shared" si="4077"/>
        <v>985521.47746207297</v>
      </c>
      <c r="L4990" s="6">
        <f t="shared" si="4078"/>
        <v>817044.83333333337</v>
      </c>
      <c r="M4990" s="6">
        <f t="shared" si="4079"/>
        <v>9333469.8549600504</v>
      </c>
      <c r="N4990" s="6">
        <f t="shared" si="4080"/>
        <v>9389582.6302717086</v>
      </c>
    </row>
    <row r="4991" spans="1:14" ht="15" x14ac:dyDescent="0.25">
      <c r="A4991" s="29">
        <v>44131</v>
      </c>
      <c r="B4991" s="27">
        <v>-7582899.5001867721</v>
      </c>
      <c r="C4991" s="30">
        <v>-7582899.5001867721</v>
      </c>
      <c r="D4991" s="27">
        <v>472103</v>
      </c>
      <c r="E4991" s="6">
        <v>-140176</v>
      </c>
      <c r="F4991" s="6">
        <f t="shared" si="4073"/>
        <v>-7250972.5001867721</v>
      </c>
      <c r="G4991" s="6">
        <f t="shared" si="4074"/>
        <v>-7250972.5001867721</v>
      </c>
      <c r="H4991" s="6"/>
      <c r="I4991" s="6">
        <f t="shared" si="4075"/>
        <v>6896940.5224722447</v>
      </c>
      <c r="J4991" s="6">
        <f t="shared" si="4076"/>
        <v>6953053.297783901</v>
      </c>
      <c r="K4991" s="6">
        <f t="shared" si="4077"/>
        <v>971648.44914824562</v>
      </c>
      <c r="L4991" s="6">
        <f t="shared" si="4078"/>
        <v>806322.23333333328</v>
      </c>
      <c r="M4991" s="6">
        <f t="shared" si="4079"/>
        <v>8674911.2049538214</v>
      </c>
      <c r="N4991" s="6">
        <f t="shared" si="4080"/>
        <v>8731023.9802654814</v>
      </c>
    </row>
    <row r="4992" spans="1:14" ht="15" x14ac:dyDescent="0.25">
      <c r="A4992" s="29">
        <v>44132</v>
      </c>
      <c r="B4992" s="27">
        <v>14398408.945536979</v>
      </c>
      <c r="C4992" s="30">
        <v>14398408.945536979</v>
      </c>
      <c r="D4992" s="27">
        <v>48275</v>
      </c>
      <c r="E4992" s="6">
        <v>991886</v>
      </c>
      <c r="F4992" s="6">
        <f t="shared" si="4073"/>
        <v>15438569.945536979</v>
      </c>
      <c r="G4992" s="6">
        <f t="shared" si="4074"/>
        <v>15438569.945536979</v>
      </c>
      <c r="H4992" s="6"/>
      <c r="I4992" s="6">
        <f t="shared" si="4075"/>
        <v>7364131.1678258283</v>
      </c>
      <c r="J4992" s="6">
        <f t="shared" si="4076"/>
        <v>7420243.9431374865</v>
      </c>
      <c r="K4992" s="6">
        <f t="shared" si="4077"/>
        <v>924489.33531256032</v>
      </c>
      <c r="L4992" s="6">
        <f t="shared" si="4078"/>
        <v>828009.83333333337</v>
      </c>
      <c r="M4992" s="6">
        <f t="shared" si="4079"/>
        <v>9116630.3364717197</v>
      </c>
      <c r="N4992" s="6">
        <f t="shared" si="4080"/>
        <v>9172743.1117833797</v>
      </c>
    </row>
    <row r="4993" spans="1:14" ht="15" x14ac:dyDescent="0.25">
      <c r="A4993" s="29">
        <v>44133</v>
      </c>
      <c r="B4993" s="27">
        <v>24359056.690887697</v>
      </c>
      <c r="C4993" s="30">
        <v>24359056.690887697</v>
      </c>
      <c r="D4993" s="27">
        <v>346794</v>
      </c>
      <c r="E4993" s="6">
        <v>769808</v>
      </c>
      <c r="F4993" s="6">
        <f t="shared" si="4073"/>
        <v>25475658.690887697</v>
      </c>
      <c r="G4993" s="6">
        <f t="shared" si="4074"/>
        <v>25475658.690887697</v>
      </c>
      <c r="H4993" s="6"/>
      <c r="I4993" s="6">
        <f t="shared" si="4075"/>
        <v>7991489.5319584925</v>
      </c>
      <c r="J4993" s="6">
        <f t="shared" si="4076"/>
        <v>8047602.3072701516</v>
      </c>
      <c r="K4993" s="6">
        <f t="shared" si="4077"/>
        <v>906140.36087615148</v>
      </c>
      <c r="L4993" s="6">
        <f t="shared" si="4078"/>
        <v>843876.6</v>
      </c>
      <c r="M4993" s="6">
        <f t="shared" si="4079"/>
        <v>9741506.4928346444</v>
      </c>
      <c r="N4993" s="6">
        <f t="shared" si="4080"/>
        <v>9797619.2681463026</v>
      </c>
    </row>
    <row r="4994" spans="1:14" ht="15" x14ac:dyDescent="0.25">
      <c r="A4994" s="29">
        <v>44134</v>
      </c>
      <c r="B4994" s="27">
        <v>-386991.63599399518</v>
      </c>
      <c r="C4994" s="30">
        <v>-386991.63599399518</v>
      </c>
      <c r="D4994" s="27">
        <v>29035</v>
      </c>
      <c r="E4994" s="6">
        <v>312151</v>
      </c>
      <c r="F4994" s="6">
        <f t="shared" si="4073"/>
        <v>-45805.63599399518</v>
      </c>
      <c r="G4994" s="6">
        <f t="shared" si="4074"/>
        <v>-45805.63599399518</v>
      </c>
      <c r="H4994" s="6"/>
      <c r="I4994" s="6">
        <f t="shared" si="4075"/>
        <v>7386782.1383015104</v>
      </c>
      <c r="J4994" s="6">
        <f t="shared" si="4076"/>
        <v>7442894.9136131695</v>
      </c>
      <c r="K4994" s="6">
        <f t="shared" si="4077"/>
        <v>871972.96666666667</v>
      </c>
      <c r="L4994" s="6">
        <f t="shared" si="4078"/>
        <v>846234.8666666667</v>
      </c>
      <c r="M4994" s="6">
        <f t="shared" si="4079"/>
        <v>9104989.9716348425</v>
      </c>
      <c r="N4994" s="6">
        <f t="shared" si="4080"/>
        <v>9161102.7469465025</v>
      </c>
    </row>
    <row r="4995" spans="1:14" ht="15" x14ac:dyDescent="0.25">
      <c r="A4995" s="29">
        <v>44135</v>
      </c>
      <c r="B4995" s="27">
        <v>10926436.812362242</v>
      </c>
      <c r="C4995" s="30">
        <v>10926436.812362242</v>
      </c>
      <c r="D4995" s="27">
        <v>589686</v>
      </c>
      <c r="E4995" s="30">
        <v>586829</v>
      </c>
      <c r="F4995" s="6">
        <f t="shared" si="4073"/>
        <v>12102951.812362242</v>
      </c>
      <c r="G4995" s="6">
        <f t="shared" si="4074"/>
        <v>12102951.812362242</v>
      </c>
      <c r="H4995" s="6"/>
      <c r="I4995" s="6">
        <f t="shared" si="4075"/>
        <v>7738243.4039056171</v>
      </c>
      <c r="J4995" s="6">
        <f t="shared" si="4076"/>
        <v>7794356.1792172762</v>
      </c>
      <c r="K4995" s="6">
        <f t="shared" si="4077"/>
        <v>832153.1333333333</v>
      </c>
      <c r="L4995" s="6">
        <f t="shared" si="4078"/>
        <v>797091.3</v>
      </c>
      <c r="M4995" s="6">
        <f t="shared" si="4079"/>
        <v>9367487.8372389488</v>
      </c>
      <c r="N4995" s="6">
        <f t="shared" si="4080"/>
        <v>9423600.6125506088</v>
      </c>
    </row>
    <row r="4996" spans="1:14" ht="15" x14ac:dyDescent="0.25">
      <c r="A4996" s="19">
        <v>44136</v>
      </c>
      <c r="B4996" s="20">
        <v>8209763.5572987497</v>
      </c>
      <c r="C4996" s="31">
        <v>8209763.5572987497</v>
      </c>
      <c r="D4996" s="20">
        <v>820944.44270125031</v>
      </c>
      <c r="E4996" s="31">
        <v>126555</v>
      </c>
      <c r="F4996" s="20">
        <f t="shared" ref="F4996:F5025" si="4081">SUM(B4996+D4996+E4996)</f>
        <v>9157263</v>
      </c>
      <c r="G4996" s="20">
        <f t="shared" ref="G4996:G5025" si="4082">SUM(C4996:E4996)</f>
        <v>9157263</v>
      </c>
      <c r="H4996" s="20"/>
      <c r="I4996" s="20">
        <f t="shared" ref="I4996:I5025" si="4083">AVERAGE(B4967:B4996)</f>
        <v>7201519.935237756</v>
      </c>
      <c r="J4996" s="20">
        <f t="shared" ref="J4996:J5025" si="4084">AVERAGE(C4967:C4996)</f>
        <v>7254383.8617038149</v>
      </c>
      <c r="K4996" s="20">
        <f t="shared" ref="K4996:K5025" si="4085">AVERAGE(D4967:D4996)</f>
        <v>798336.88142337499</v>
      </c>
      <c r="L4996" s="20">
        <f t="shared" ref="L4996:L5025" si="4086">AVERAGE(E4967:E4996)</f>
        <v>742790.06666666665</v>
      </c>
      <c r="M4996" s="20">
        <f t="shared" ref="M4996:M5025" si="4087">AVERAGE(F4967:F4996)</f>
        <v>8742646.8833277989</v>
      </c>
      <c r="N4996" s="20">
        <f t="shared" ref="N4996:N5025" si="4088">AVERAGE(G4967:G4996)</f>
        <v>8795510.809793856</v>
      </c>
    </row>
    <row r="4997" spans="1:14" ht="15" x14ac:dyDescent="0.25">
      <c r="A4997" s="29">
        <v>44137</v>
      </c>
      <c r="B4997" s="27">
        <v>3317753.3110536169</v>
      </c>
      <c r="C4997" s="30">
        <v>3317753.3110536169</v>
      </c>
      <c r="D4997" s="27">
        <v>980147.68894638284</v>
      </c>
      <c r="E4997" s="30">
        <v>-220577</v>
      </c>
      <c r="F4997" s="6">
        <f t="shared" si="4081"/>
        <v>4077324</v>
      </c>
      <c r="G4997" s="6">
        <f t="shared" si="4082"/>
        <v>4077324</v>
      </c>
      <c r="H4997" s="6"/>
      <c r="I4997" s="6">
        <f t="shared" si="4083"/>
        <v>6424236.7158322874</v>
      </c>
      <c r="J4997" s="6">
        <f t="shared" si="4084"/>
        <v>6477100.6422983455</v>
      </c>
      <c r="K4997" s="6">
        <f t="shared" si="4085"/>
        <v>786383.03772158769</v>
      </c>
      <c r="L4997" s="6">
        <f t="shared" si="4086"/>
        <v>659523.9</v>
      </c>
      <c r="M4997" s="6">
        <f t="shared" si="4087"/>
        <v>7870143.6535538742</v>
      </c>
      <c r="N4997" s="6">
        <f t="shared" si="4088"/>
        <v>7923007.5800199341</v>
      </c>
    </row>
    <row r="4998" spans="1:14" ht="15" x14ac:dyDescent="0.25">
      <c r="A4998" s="29">
        <v>44138</v>
      </c>
      <c r="B4998" s="27">
        <v>-10342861.235556005</v>
      </c>
      <c r="C4998" s="30">
        <v>-10342861.235556005</v>
      </c>
      <c r="D4998" s="27">
        <v>1504273.2355560043</v>
      </c>
      <c r="E4998" s="30">
        <v>-202498</v>
      </c>
      <c r="F4998" s="6">
        <f t="shared" si="4081"/>
        <v>-9041086</v>
      </c>
      <c r="G4998" s="6">
        <f t="shared" si="4082"/>
        <v>-9041086</v>
      </c>
      <c r="H4998" s="6"/>
      <c r="I4998" s="6">
        <f t="shared" si="4083"/>
        <v>6120418.8430188689</v>
      </c>
      <c r="J4998" s="6">
        <f t="shared" si="4084"/>
        <v>6173282.7694849279</v>
      </c>
      <c r="K4998" s="6">
        <f t="shared" si="4085"/>
        <v>803398.61224012112</v>
      </c>
      <c r="L4998" s="6">
        <f t="shared" si="4086"/>
        <v>608993.1</v>
      </c>
      <c r="M4998" s="6">
        <f t="shared" si="4087"/>
        <v>7532810.5552589903</v>
      </c>
      <c r="N4998" s="6">
        <f t="shared" si="4088"/>
        <v>7585674.4817250501</v>
      </c>
    </row>
    <row r="4999" spans="1:14" ht="15" x14ac:dyDescent="0.25">
      <c r="A4999" s="29">
        <v>44139</v>
      </c>
      <c r="B4999" s="27">
        <v>14692058.442698482</v>
      </c>
      <c r="C4999" s="30">
        <v>14692058.442698482</v>
      </c>
      <c r="D4999" s="27">
        <v>3777332.5573015185</v>
      </c>
      <c r="E4999" s="30">
        <v>419116</v>
      </c>
      <c r="F4999" s="6">
        <f t="shared" si="4081"/>
        <v>18888507</v>
      </c>
      <c r="G4999" s="6">
        <f t="shared" si="4082"/>
        <v>18888507</v>
      </c>
      <c r="H4999" s="6"/>
      <c r="I4999" s="6">
        <f t="shared" si="4083"/>
        <v>6410248.8255751831</v>
      </c>
      <c r="J4999" s="6">
        <f t="shared" si="4084"/>
        <v>6463112.7520412412</v>
      </c>
      <c r="K4999" s="6">
        <f t="shared" si="4085"/>
        <v>915352.09748350503</v>
      </c>
      <c r="L4999" s="6">
        <f t="shared" si="4086"/>
        <v>578772.8666666667</v>
      </c>
      <c r="M4999" s="6">
        <f t="shared" si="4087"/>
        <v>7904373.7897253549</v>
      </c>
      <c r="N4999" s="6">
        <f t="shared" si="4088"/>
        <v>7957237.7161914138</v>
      </c>
    </row>
    <row r="5000" spans="1:14" ht="15" x14ac:dyDescent="0.25">
      <c r="A5000" s="29">
        <v>44140</v>
      </c>
      <c r="B5000" s="27">
        <v>20432367.46999646</v>
      </c>
      <c r="C5000" s="30">
        <v>20446397.46999646</v>
      </c>
      <c r="D5000" s="27">
        <v>1743488.5300035384</v>
      </c>
      <c r="E5000" s="30">
        <v>1319758</v>
      </c>
      <c r="F5000" s="6">
        <f t="shared" si="4081"/>
        <v>23495614</v>
      </c>
      <c r="G5000" s="6">
        <f t="shared" si="4082"/>
        <v>23509644</v>
      </c>
      <c r="H5000" s="6"/>
      <c r="I5000" s="6">
        <f t="shared" si="4083"/>
        <v>6497115.2668369925</v>
      </c>
      <c r="J5000" s="6">
        <f t="shared" si="4084"/>
        <v>6550446.8599697175</v>
      </c>
      <c r="K5000" s="6">
        <f t="shared" si="4085"/>
        <v>946234.18181695638</v>
      </c>
      <c r="L5000" s="6">
        <f t="shared" si="4086"/>
        <v>541052.83333333337</v>
      </c>
      <c r="M5000" s="6">
        <f t="shared" si="4087"/>
        <v>7984402.2819872824</v>
      </c>
      <c r="N5000" s="6">
        <f t="shared" si="4088"/>
        <v>8037733.8751200084</v>
      </c>
    </row>
    <row r="5001" spans="1:14" ht="15" x14ac:dyDescent="0.25">
      <c r="A5001" s="29">
        <v>44141</v>
      </c>
      <c r="B5001" s="27">
        <v>31377648.124705963</v>
      </c>
      <c r="C5001" s="30">
        <v>31377648.124705963</v>
      </c>
      <c r="D5001" s="27">
        <v>1086788.8752940381</v>
      </c>
      <c r="E5001" s="30">
        <v>247792</v>
      </c>
      <c r="F5001" s="6">
        <f t="shared" si="4081"/>
        <v>32712229</v>
      </c>
      <c r="G5001" s="6">
        <f t="shared" si="4082"/>
        <v>32712229</v>
      </c>
      <c r="H5001" s="6"/>
      <c r="I5001" s="6">
        <f t="shared" si="4083"/>
        <v>7717557.1928828619</v>
      </c>
      <c r="J5001" s="6">
        <f t="shared" si="4084"/>
        <v>7770888.786015586</v>
      </c>
      <c r="K5001" s="6">
        <f t="shared" si="4085"/>
        <v>945143.24432675762</v>
      </c>
      <c r="L5001" s="6">
        <f t="shared" si="4086"/>
        <v>474268.1</v>
      </c>
      <c r="M5001" s="6">
        <f t="shared" si="4087"/>
        <v>9136968.5372096188</v>
      </c>
      <c r="N5001" s="6">
        <f t="shared" si="4088"/>
        <v>9190300.1303423438</v>
      </c>
    </row>
    <row r="5002" spans="1:14" ht="15" x14ac:dyDescent="0.25">
      <c r="A5002" s="29">
        <v>44142</v>
      </c>
      <c r="B5002" s="27">
        <v>12716046.036308672</v>
      </c>
      <c r="C5002" s="30">
        <v>12716046.036308672</v>
      </c>
      <c r="D5002" s="27">
        <v>970802.96369132749</v>
      </c>
      <c r="E5002" s="30">
        <v>754247</v>
      </c>
      <c r="F5002" s="6">
        <f t="shared" si="4081"/>
        <v>14441096</v>
      </c>
      <c r="G5002" s="6">
        <f t="shared" si="4082"/>
        <v>14441096</v>
      </c>
      <c r="H5002" s="6"/>
      <c r="I5002" s="6">
        <f t="shared" si="4083"/>
        <v>8007681.5792191895</v>
      </c>
      <c r="J5002" s="6">
        <f t="shared" si="4084"/>
        <v>8061013.1723519145</v>
      </c>
      <c r="K5002" s="6">
        <f t="shared" si="4085"/>
        <v>938848.30978313519</v>
      </c>
      <c r="L5002" s="6">
        <f t="shared" si="4086"/>
        <v>454760.1</v>
      </c>
      <c r="M5002" s="6">
        <f t="shared" si="4087"/>
        <v>9401289.9890023246</v>
      </c>
      <c r="N5002" s="6">
        <f t="shared" si="4088"/>
        <v>9454621.5821350496</v>
      </c>
    </row>
    <row r="5003" spans="1:14" ht="15" x14ac:dyDescent="0.25">
      <c r="A5003" s="29">
        <v>44143</v>
      </c>
      <c r="B5003" s="27">
        <v>28052076.662342817</v>
      </c>
      <c r="C5003" s="30">
        <v>28052076.662342817</v>
      </c>
      <c r="D5003" s="27">
        <v>1309875.3376571822</v>
      </c>
      <c r="E5003" s="30">
        <v>232573</v>
      </c>
      <c r="F5003" s="6">
        <f t="shared" si="4081"/>
        <v>29594525</v>
      </c>
      <c r="G5003" s="6">
        <f t="shared" si="4082"/>
        <v>29594525</v>
      </c>
      <c r="H5003" s="6"/>
      <c r="I5003" s="6">
        <f t="shared" si="4083"/>
        <v>8726693.5702825356</v>
      </c>
      <c r="J5003" s="6">
        <f t="shared" si="4084"/>
        <v>8780025.1634152606</v>
      </c>
      <c r="K5003" s="6">
        <f t="shared" si="4085"/>
        <v>965436.45437170798</v>
      </c>
      <c r="L5003" s="6">
        <f t="shared" si="4086"/>
        <v>413077.26666666666</v>
      </c>
      <c r="M5003" s="6">
        <f t="shared" si="4087"/>
        <v>10105207.291320913</v>
      </c>
      <c r="N5003" s="6">
        <f t="shared" si="4088"/>
        <v>10158538.884453636</v>
      </c>
    </row>
    <row r="5004" spans="1:14" ht="15" x14ac:dyDescent="0.25">
      <c r="A5004" s="29">
        <v>44144</v>
      </c>
      <c r="B5004" s="27">
        <v>17438197.602357563</v>
      </c>
      <c r="C5004" s="30">
        <v>17438197.602357563</v>
      </c>
      <c r="D5004" s="27">
        <v>1000891.397642437</v>
      </c>
      <c r="E5004" s="30">
        <v>-310691</v>
      </c>
      <c r="F5004" s="6">
        <f t="shared" si="4081"/>
        <v>18128398</v>
      </c>
      <c r="G5004" s="6">
        <f t="shared" si="4082"/>
        <v>18128398</v>
      </c>
      <c r="H5004" s="6"/>
      <c r="I5004" s="6">
        <f t="shared" si="4083"/>
        <v>9045176.6567536332</v>
      </c>
      <c r="J5004" s="6">
        <f t="shared" si="4084"/>
        <v>9098508.2498863582</v>
      </c>
      <c r="K5004" s="6">
        <f t="shared" si="4085"/>
        <v>979823.80095978931</v>
      </c>
      <c r="L5004" s="6">
        <f t="shared" si="4086"/>
        <v>399813.7</v>
      </c>
      <c r="M5004" s="6">
        <f t="shared" si="4087"/>
        <v>10424814.157713423</v>
      </c>
      <c r="N5004" s="6">
        <f t="shared" si="4088"/>
        <v>10478145.750846148</v>
      </c>
    </row>
    <row r="5005" spans="1:14" ht="15" x14ac:dyDescent="0.25">
      <c r="A5005" s="29">
        <v>44145</v>
      </c>
      <c r="B5005" s="27">
        <v>11125087.006543962</v>
      </c>
      <c r="C5005" s="30">
        <v>11125087.006543962</v>
      </c>
      <c r="D5005" s="27">
        <v>1703845.9934560375</v>
      </c>
      <c r="E5005" s="30">
        <v>667559</v>
      </c>
      <c r="F5005" s="6">
        <f t="shared" si="4081"/>
        <v>13496492</v>
      </c>
      <c r="G5005" s="6">
        <f t="shared" si="4082"/>
        <v>13496492</v>
      </c>
      <c r="H5005" s="6"/>
      <c r="I5005" s="6">
        <f t="shared" si="4083"/>
        <v>8732551.2701168191</v>
      </c>
      <c r="J5005" s="6">
        <f t="shared" si="4084"/>
        <v>8785882.8632495459</v>
      </c>
      <c r="K5005" s="6">
        <f t="shared" si="4085"/>
        <v>997406.33407499047</v>
      </c>
      <c r="L5005" s="6">
        <f t="shared" si="4086"/>
        <v>406336.2</v>
      </c>
      <c r="M5005" s="6">
        <f t="shared" si="4087"/>
        <v>10136293.804191811</v>
      </c>
      <c r="N5005" s="6">
        <f t="shared" si="4088"/>
        <v>10189625.397324538</v>
      </c>
    </row>
    <row r="5006" spans="1:14" ht="15" x14ac:dyDescent="0.25">
      <c r="A5006" s="29">
        <v>44146</v>
      </c>
      <c r="B5006" s="27">
        <v>8586207.2396588549</v>
      </c>
      <c r="C5006" s="30">
        <v>8586207.2396588549</v>
      </c>
      <c r="D5006" s="27">
        <v>1297140.7603411451</v>
      </c>
      <c r="E5006" s="30">
        <v>581905</v>
      </c>
      <c r="F5006" s="6">
        <f t="shared" si="4081"/>
        <v>10465253</v>
      </c>
      <c r="G5006" s="6">
        <f t="shared" si="4082"/>
        <v>10465253</v>
      </c>
      <c r="H5006" s="6"/>
      <c r="I5006" s="6">
        <f t="shared" si="4083"/>
        <v>9323915.519053543</v>
      </c>
      <c r="J5006" s="6">
        <f t="shared" si="4084"/>
        <v>9365931.9459219091</v>
      </c>
      <c r="K5006" s="6">
        <f t="shared" si="4085"/>
        <v>989680.09275302861</v>
      </c>
      <c r="L5006" s="6">
        <f t="shared" si="4086"/>
        <v>398356</v>
      </c>
      <c r="M5006" s="6">
        <f t="shared" si="4087"/>
        <v>10711951.611806573</v>
      </c>
      <c r="N5006" s="6">
        <f t="shared" si="4088"/>
        <v>10753968.038674941</v>
      </c>
    </row>
    <row r="5007" spans="1:14" ht="15" x14ac:dyDescent="0.25">
      <c r="A5007" s="29">
        <v>44147</v>
      </c>
      <c r="B5007" s="27">
        <v>13485421.28143492</v>
      </c>
      <c r="C5007" s="30">
        <v>13485421.28143492</v>
      </c>
      <c r="D5007" s="27">
        <v>1063824.7185650812</v>
      </c>
      <c r="E5007" s="30">
        <v>272515</v>
      </c>
      <c r="F5007" s="6">
        <f t="shared" si="4081"/>
        <v>14821761</v>
      </c>
      <c r="G5007" s="6">
        <f t="shared" si="4082"/>
        <v>14821761</v>
      </c>
      <c r="H5007" s="6"/>
      <c r="I5007" s="6">
        <f t="shared" si="4083"/>
        <v>9262498.4978295751</v>
      </c>
      <c r="J5007" s="6">
        <f t="shared" si="4084"/>
        <v>9262966.1644962411</v>
      </c>
      <c r="K5007" s="6">
        <f t="shared" si="4085"/>
        <v>948463.95003853133</v>
      </c>
      <c r="L5007" s="6">
        <f t="shared" si="4086"/>
        <v>354882.23333333334</v>
      </c>
      <c r="M5007" s="6">
        <f t="shared" si="4087"/>
        <v>10565844.681201437</v>
      </c>
      <c r="N5007" s="6">
        <f t="shared" si="4088"/>
        <v>10566312.347868105</v>
      </c>
    </row>
    <row r="5008" spans="1:14" ht="15" x14ac:dyDescent="0.25">
      <c r="A5008" s="29">
        <v>44148</v>
      </c>
      <c r="B5008" s="27">
        <v>6856929.8003939725</v>
      </c>
      <c r="C5008" s="30">
        <v>6856929.8003939725</v>
      </c>
      <c r="D5008" s="27">
        <v>1729354.199606027</v>
      </c>
      <c r="E5008" s="30">
        <v>-198182</v>
      </c>
      <c r="F5008" s="6">
        <f t="shared" si="4081"/>
        <v>8388102</v>
      </c>
      <c r="G5008" s="6">
        <f t="shared" si="4082"/>
        <v>8388102</v>
      </c>
      <c r="H5008" s="6"/>
      <c r="I5008" s="6">
        <f t="shared" si="4083"/>
        <v>9440518.8721623458</v>
      </c>
      <c r="J5008" s="6">
        <f t="shared" si="4084"/>
        <v>9440986.5388290118</v>
      </c>
      <c r="K5008" s="6">
        <f t="shared" si="4085"/>
        <v>946339.79002539883</v>
      </c>
      <c r="L5008" s="6">
        <f t="shared" si="4086"/>
        <v>329145</v>
      </c>
      <c r="M5008" s="6">
        <f t="shared" si="4087"/>
        <v>10716003.662187744</v>
      </c>
      <c r="N5008" s="6">
        <f t="shared" si="4088"/>
        <v>10716471.32885441</v>
      </c>
    </row>
    <row r="5009" spans="1:14" ht="15" x14ac:dyDescent="0.25">
      <c r="A5009" s="29">
        <v>44149</v>
      </c>
      <c r="B5009" s="27">
        <v>23510269.8713319</v>
      </c>
      <c r="C5009" s="30">
        <v>23510269.8713319</v>
      </c>
      <c r="D5009" s="27">
        <v>1964485.1286680992</v>
      </c>
      <c r="E5009" s="30">
        <v>411639</v>
      </c>
      <c r="F5009" s="6">
        <f t="shared" si="4081"/>
        <v>25886394</v>
      </c>
      <c r="G5009" s="6">
        <f t="shared" si="4082"/>
        <v>25886394</v>
      </c>
      <c r="H5009" s="6"/>
      <c r="I5009" s="6">
        <f t="shared" si="4083"/>
        <v>9913029.6698430348</v>
      </c>
      <c r="J5009" s="6">
        <f t="shared" si="4084"/>
        <v>9913497.3365097009</v>
      </c>
      <c r="K5009" s="6">
        <f t="shared" si="4085"/>
        <v>937172.16098100238</v>
      </c>
      <c r="L5009" s="6">
        <f t="shared" si="4086"/>
        <v>335713.66666666669</v>
      </c>
      <c r="M5009" s="6">
        <f t="shared" si="4087"/>
        <v>11185915.497490702</v>
      </c>
      <c r="N5009" s="6">
        <f t="shared" si="4088"/>
        <v>11186383.164157368</v>
      </c>
    </row>
    <row r="5010" spans="1:14" ht="15" x14ac:dyDescent="0.25">
      <c r="A5010" s="29">
        <v>44150</v>
      </c>
      <c r="B5010" s="27">
        <v>18596580.079622056</v>
      </c>
      <c r="C5010" s="30">
        <v>18596580.079622056</v>
      </c>
      <c r="D5010" s="27">
        <v>1713624.9203779432</v>
      </c>
      <c r="E5010" s="30">
        <v>65695</v>
      </c>
      <c r="F5010" s="6">
        <f t="shared" si="4081"/>
        <v>20375900</v>
      </c>
      <c r="G5010" s="6">
        <f t="shared" si="4082"/>
        <v>20375900</v>
      </c>
      <c r="H5010" s="6"/>
      <c r="I5010" s="6">
        <f t="shared" si="4083"/>
        <v>10019169.410536211</v>
      </c>
      <c r="J5010" s="6">
        <f t="shared" si="4084"/>
        <v>10019637.077202879</v>
      </c>
      <c r="K5010" s="6">
        <f t="shared" si="4085"/>
        <v>956407.19166026707</v>
      </c>
      <c r="L5010" s="6">
        <f t="shared" si="4086"/>
        <v>321564.76666666666</v>
      </c>
      <c r="M5010" s="6">
        <f t="shared" si="4087"/>
        <v>11297141.368863145</v>
      </c>
      <c r="N5010" s="6">
        <f t="shared" si="4088"/>
        <v>11297609.035529813</v>
      </c>
    </row>
    <row r="5011" spans="1:14" ht="15" x14ac:dyDescent="0.25">
      <c r="A5011" s="29">
        <v>44151</v>
      </c>
      <c r="B5011" s="27">
        <v>16505735.49192293</v>
      </c>
      <c r="C5011" s="30">
        <v>16505735.49192293</v>
      </c>
      <c r="D5011" s="27">
        <v>1719124.5080770703</v>
      </c>
      <c r="E5011" s="30">
        <v>909782</v>
      </c>
      <c r="F5011" s="6">
        <f t="shared" si="4081"/>
        <v>19134642</v>
      </c>
      <c r="G5011" s="6">
        <f t="shared" si="4082"/>
        <v>19134642</v>
      </c>
      <c r="H5011" s="6"/>
      <c r="I5011" s="6">
        <f t="shared" si="4083"/>
        <v>10556006.74411981</v>
      </c>
      <c r="J5011" s="6">
        <f t="shared" si="4084"/>
        <v>10556474.410786476</v>
      </c>
      <c r="K5011" s="6">
        <f t="shared" si="4085"/>
        <v>1012400.4752628361</v>
      </c>
      <c r="L5011" s="6">
        <f t="shared" si="4086"/>
        <v>324685.43333333335</v>
      </c>
      <c r="M5011" s="6">
        <f t="shared" si="4087"/>
        <v>11893092.652715981</v>
      </c>
      <c r="N5011" s="6">
        <f t="shared" si="4088"/>
        <v>11893560.319382647</v>
      </c>
    </row>
    <row r="5012" spans="1:14" ht="15" x14ac:dyDescent="0.25">
      <c r="A5012" s="29">
        <v>44152</v>
      </c>
      <c r="B5012" s="27">
        <v>16591872.697027799</v>
      </c>
      <c r="C5012" s="30">
        <v>16591872.697027799</v>
      </c>
      <c r="D5012" s="27">
        <v>1709381.302972202</v>
      </c>
      <c r="E5012" s="30">
        <v>1017794</v>
      </c>
      <c r="F5012" s="6">
        <f t="shared" si="4081"/>
        <v>19319048</v>
      </c>
      <c r="G5012" s="6">
        <f t="shared" si="4082"/>
        <v>19319048</v>
      </c>
      <c r="H5012" s="6"/>
      <c r="I5012" s="6">
        <f t="shared" si="4083"/>
        <v>10939903.30769146</v>
      </c>
      <c r="J5012" s="6">
        <f t="shared" si="4084"/>
        <v>10940370.974358128</v>
      </c>
      <c r="K5012" s="6">
        <f t="shared" si="4085"/>
        <v>1066688.4186952428</v>
      </c>
      <c r="L5012" s="6">
        <f t="shared" si="4086"/>
        <v>339541.6</v>
      </c>
      <c r="M5012" s="6">
        <f t="shared" si="4087"/>
        <v>12346133.326386703</v>
      </c>
      <c r="N5012" s="6">
        <f t="shared" si="4088"/>
        <v>12346600.993053371</v>
      </c>
    </row>
    <row r="5013" spans="1:14" ht="15" x14ac:dyDescent="0.25">
      <c r="A5013" s="29">
        <v>44153</v>
      </c>
      <c r="B5013" s="27">
        <v>-11721014.782189358</v>
      </c>
      <c r="C5013" s="30">
        <v>-11721014.782189358</v>
      </c>
      <c r="D5013" s="27">
        <v>1886936.7821893576</v>
      </c>
      <c r="E5013" s="30">
        <v>1288443</v>
      </c>
      <c r="F5013" s="6">
        <f t="shared" si="4081"/>
        <v>-8545635</v>
      </c>
      <c r="G5013" s="6">
        <f t="shared" si="4082"/>
        <v>-8545635</v>
      </c>
      <c r="H5013" s="6"/>
      <c r="I5013" s="6">
        <f t="shared" si="4083"/>
        <v>10157800.409199474</v>
      </c>
      <c r="J5013" s="6">
        <f t="shared" si="4084"/>
        <v>10158268.07586614</v>
      </c>
      <c r="K5013" s="6">
        <f t="shared" si="4085"/>
        <v>1123746.6447682215</v>
      </c>
      <c r="L5013" s="6">
        <f t="shared" si="4086"/>
        <v>362028.66666666669</v>
      </c>
      <c r="M5013" s="6">
        <f t="shared" si="4087"/>
        <v>11643575.720634362</v>
      </c>
      <c r="N5013" s="6">
        <f t="shared" si="4088"/>
        <v>11644043.387301028</v>
      </c>
    </row>
    <row r="5014" spans="1:14" ht="15" x14ac:dyDescent="0.25">
      <c r="A5014" s="29">
        <v>44154</v>
      </c>
      <c r="B5014" s="27">
        <v>7299202.9326529093</v>
      </c>
      <c r="C5014" s="30">
        <v>7299202.9326529093</v>
      </c>
      <c r="D5014" s="27">
        <v>984004.06734709127</v>
      </c>
      <c r="E5014" s="30">
        <v>1228189</v>
      </c>
      <c r="F5014" s="6">
        <f t="shared" si="4081"/>
        <v>9511396</v>
      </c>
      <c r="G5014" s="6">
        <f t="shared" si="4082"/>
        <v>9511396</v>
      </c>
      <c r="H5014" s="6"/>
      <c r="I5014" s="6">
        <f t="shared" si="4083"/>
        <v>10255177.993373543</v>
      </c>
      <c r="J5014" s="6">
        <f t="shared" si="4084"/>
        <v>10255645.660040209</v>
      </c>
      <c r="K5014" s="6">
        <f t="shared" si="4085"/>
        <v>1145901.1136797913</v>
      </c>
      <c r="L5014" s="6">
        <f t="shared" si="4086"/>
        <v>404099.03333333333</v>
      </c>
      <c r="M5014" s="6">
        <f t="shared" si="4087"/>
        <v>11805178.140386669</v>
      </c>
      <c r="N5014" s="6">
        <f t="shared" si="4088"/>
        <v>11805645.807053335</v>
      </c>
    </row>
    <row r="5015" spans="1:14" ht="15" x14ac:dyDescent="0.25">
      <c r="A5015" s="29">
        <v>44155</v>
      </c>
      <c r="B5015" s="27">
        <v>37934231.771585025</v>
      </c>
      <c r="C5015" s="30">
        <v>37934231.771585025</v>
      </c>
      <c r="D5015" s="27">
        <v>1927766.2284149728</v>
      </c>
      <c r="E5015" s="30">
        <v>787165</v>
      </c>
      <c r="F5015" s="6">
        <f t="shared" si="4081"/>
        <v>40649163</v>
      </c>
      <c r="G5015" s="6">
        <f t="shared" si="4082"/>
        <v>40649163</v>
      </c>
      <c r="H5015" s="6"/>
      <c r="I5015" s="6">
        <f t="shared" si="4083"/>
        <v>11813643.685458107</v>
      </c>
      <c r="J5015" s="6">
        <f t="shared" si="4084"/>
        <v>11814111.352124775</v>
      </c>
      <c r="K5015" s="6">
        <f t="shared" si="4085"/>
        <v>1181360.4879602902</v>
      </c>
      <c r="L5015" s="6">
        <f t="shared" si="4086"/>
        <v>423829.36666666664</v>
      </c>
      <c r="M5015" s="6">
        <f t="shared" si="4087"/>
        <v>13418833.540085066</v>
      </c>
      <c r="N5015" s="6">
        <f t="shared" si="4088"/>
        <v>13419301.206751732</v>
      </c>
    </row>
    <row r="5016" spans="1:14" ht="15" x14ac:dyDescent="0.25">
      <c r="A5016" s="29">
        <v>44156</v>
      </c>
      <c r="B5016" s="27">
        <v>-8287631.8451601695</v>
      </c>
      <c r="C5016" s="30">
        <v>-8287631.8451601695</v>
      </c>
      <c r="D5016" s="27">
        <v>2479446.8451601695</v>
      </c>
      <c r="E5016" s="30">
        <v>71669</v>
      </c>
      <c r="F5016" s="6">
        <f t="shared" si="4081"/>
        <v>-5736516</v>
      </c>
      <c r="G5016" s="6">
        <f t="shared" si="4082"/>
        <v>-5736516</v>
      </c>
      <c r="H5016" s="6"/>
      <c r="I5016" s="6">
        <f t="shared" si="4083"/>
        <v>11395917.082806636</v>
      </c>
      <c r="J5016" s="6">
        <f t="shared" si="4084"/>
        <v>11396384.749473302</v>
      </c>
      <c r="K5016" s="6">
        <f t="shared" si="4085"/>
        <v>1252876.1494656291</v>
      </c>
      <c r="L5016" s="6">
        <f t="shared" si="4086"/>
        <v>401763.9</v>
      </c>
      <c r="M5016" s="6">
        <f t="shared" si="4087"/>
        <v>13050557.132272266</v>
      </c>
      <c r="N5016" s="6">
        <f t="shared" si="4088"/>
        <v>13051024.798938932</v>
      </c>
    </row>
    <row r="5017" spans="1:14" ht="15" x14ac:dyDescent="0.25">
      <c r="A5017" s="29">
        <v>44157</v>
      </c>
      <c r="B5017" s="27">
        <v>17084803.768594615</v>
      </c>
      <c r="C5017" s="30">
        <v>17084803.768594615</v>
      </c>
      <c r="D5017" s="27">
        <v>2316733.2314053848</v>
      </c>
      <c r="E5017" s="30">
        <v>862352</v>
      </c>
      <c r="F5017" s="6">
        <f t="shared" si="4081"/>
        <v>20263889</v>
      </c>
      <c r="G5017" s="6">
        <f t="shared" si="4082"/>
        <v>20263889</v>
      </c>
      <c r="H5017" s="6"/>
      <c r="I5017" s="6">
        <f t="shared" si="4083"/>
        <v>11925980.702364692</v>
      </c>
      <c r="J5017" s="6">
        <f t="shared" si="4084"/>
        <v>11926448.36903136</v>
      </c>
      <c r="K5017" s="6">
        <f t="shared" si="4085"/>
        <v>1304492.557179142</v>
      </c>
      <c r="L5017" s="6">
        <f t="shared" si="4086"/>
        <v>433410.83333333331</v>
      </c>
      <c r="M5017" s="6">
        <f t="shared" si="4087"/>
        <v>13663884.092877168</v>
      </c>
      <c r="N5017" s="6">
        <f t="shared" si="4088"/>
        <v>13664351.759543834</v>
      </c>
    </row>
    <row r="5018" spans="1:14" ht="15" x14ac:dyDescent="0.25">
      <c r="A5018" s="29">
        <v>44158</v>
      </c>
      <c r="B5018" s="27">
        <v>19059097.068011258</v>
      </c>
      <c r="C5018" s="30">
        <v>19059097.068011258</v>
      </c>
      <c r="D5018" s="27">
        <v>2846890.9319887422</v>
      </c>
      <c r="E5018" s="30">
        <v>1588913</v>
      </c>
      <c r="F5018" s="6">
        <f t="shared" si="4081"/>
        <v>23494901</v>
      </c>
      <c r="G5018" s="6">
        <f t="shared" si="4082"/>
        <v>23494901</v>
      </c>
      <c r="H5018" s="6"/>
      <c r="I5018" s="6">
        <f t="shared" si="4083"/>
        <v>12689946.316100074</v>
      </c>
      <c r="J5018" s="6">
        <f t="shared" si="4084"/>
        <v>12690413.982766742</v>
      </c>
      <c r="K5018" s="6">
        <f t="shared" si="4085"/>
        <v>1374349.7882454335</v>
      </c>
      <c r="L5018" s="6">
        <f t="shared" si="4086"/>
        <v>469656.2</v>
      </c>
      <c r="M5018" s="6">
        <f t="shared" si="4087"/>
        <v>14533952.304345509</v>
      </c>
      <c r="N5018" s="6">
        <f t="shared" si="4088"/>
        <v>14534419.971012175</v>
      </c>
    </row>
    <row r="5019" spans="1:14" ht="15" x14ac:dyDescent="0.25">
      <c r="A5019" s="29">
        <v>44159</v>
      </c>
      <c r="B5019" s="27">
        <v>-754654.76674942626</v>
      </c>
      <c r="C5019" s="30">
        <v>-754654.76674942626</v>
      </c>
      <c r="D5019" s="27">
        <v>3329892.7667494263</v>
      </c>
      <c r="E5019" s="30">
        <v>697528</v>
      </c>
      <c r="F5019" s="6">
        <f t="shared" si="4081"/>
        <v>3272766</v>
      </c>
      <c r="G5019" s="6">
        <f t="shared" si="4082"/>
        <v>3272766</v>
      </c>
      <c r="H5019" s="6"/>
      <c r="I5019" s="6">
        <f t="shared" si="4083"/>
        <v>12452520.757208427</v>
      </c>
      <c r="J5019" s="6">
        <f t="shared" si="4084"/>
        <v>12452988.423875093</v>
      </c>
      <c r="K5019" s="6">
        <f t="shared" si="4085"/>
        <v>1473289.1804704145</v>
      </c>
      <c r="L5019" s="6">
        <f t="shared" si="4086"/>
        <v>498201.7</v>
      </c>
      <c r="M5019" s="6">
        <f t="shared" si="4087"/>
        <v>14424011.637678841</v>
      </c>
      <c r="N5019" s="6">
        <f t="shared" si="4088"/>
        <v>14424479.304345509</v>
      </c>
    </row>
    <row r="5020" spans="1:14" ht="15" x14ac:dyDescent="0.25">
      <c r="A5020" s="29">
        <v>44160</v>
      </c>
      <c r="B5020" s="27">
        <v>8755974.5139593259</v>
      </c>
      <c r="C5020" s="30">
        <v>8755974.5139593259</v>
      </c>
      <c r="D5020" s="27">
        <v>3776715.4860406751</v>
      </c>
      <c r="E5020" s="30">
        <v>-400541</v>
      </c>
      <c r="F5020" s="6">
        <f t="shared" si="4081"/>
        <v>12132149</v>
      </c>
      <c r="G5020" s="6">
        <f t="shared" si="4082"/>
        <v>12132149</v>
      </c>
      <c r="H5020" s="6"/>
      <c r="I5020" s="6">
        <f t="shared" si="4083"/>
        <v>11741172.447081771</v>
      </c>
      <c r="J5020" s="6">
        <f t="shared" si="4084"/>
        <v>11741640.113748437</v>
      </c>
      <c r="K5020" s="6">
        <f t="shared" si="4085"/>
        <v>1570986.8633384369</v>
      </c>
      <c r="L5020" s="6">
        <f t="shared" si="4086"/>
        <v>491306.6</v>
      </c>
      <c r="M5020" s="6">
        <f t="shared" si="4087"/>
        <v>13803465.910420205</v>
      </c>
      <c r="N5020" s="6">
        <f t="shared" si="4088"/>
        <v>13803933.577086871</v>
      </c>
    </row>
    <row r="5021" spans="1:14" ht="15" x14ac:dyDescent="0.25">
      <c r="A5021" s="29">
        <v>44161</v>
      </c>
      <c r="B5021" s="27">
        <v>5959118.2443637429</v>
      </c>
      <c r="C5021" s="30">
        <v>5959118.2443637429</v>
      </c>
      <c r="D5021" s="27">
        <v>5841918.7556362571</v>
      </c>
      <c r="E5021" s="30">
        <v>1273148</v>
      </c>
      <c r="F5021" s="6">
        <f t="shared" si="4081"/>
        <v>13074185</v>
      </c>
      <c r="G5021" s="6">
        <f t="shared" si="4082"/>
        <v>13074185</v>
      </c>
      <c r="H5021" s="6"/>
      <c r="I5021" s="6">
        <f t="shared" si="4083"/>
        <v>12192573.038566787</v>
      </c>
      <c r="J5021" s="6">
        <f t="shared" si="4084"/>
        <v>12193040.705233453</v>
      </c>
      <c r="K5021" s="6">
        <f t="shared" si="4085"/>
        <v>1749980.7218596456</v>
      </c>
      <c r="L5021" s="6">
        <f t="shared" si="4086"/>
        <v>538417.4</v>
      </c>
      <c r="M5021" s="6">
        <f t="shared" si="4087"/>
        <v>14480971.16042643</v>
      </c>
      <c r="N5021" s="6">
        <f t="shared" si="4088"/>
        <v>14481438.827093096</v>
      </c>
    </row>
    <row r="5022" spans="1:14" ht="15" x14ac:dyDescent="0.25">
      <c r="A5022" s="29">
        <v>44162</v>
      </c>
      <c r="B5022" s="27">
        <v>11189072.903582308</v>
      </c>
      <c r="C5022" s="30">
        <v>11189072.903582308</v>
      </c>
      <c r="D5022" s="27">
        <v>7342369.0964176925</v>
      </c>
      <c r="E5022" s="30">
        <v>-709538</v>
      </c>
      <c r="F5022" s="6">
        <f t="shared" si="4081"/>
        <v>17821904</v>
      </c>
      <c r="G5022" s="6">
        <f t="shared" si="4082"/>
        <v>17821904</v>
      </c>
      <c r="H5022" s="6"/>
      <c r="I5022" s="6">
        <f t="shared" si="4083"/>
        <v>12085595.170501631</v>
      </c>
      <c r="J5022" s="6">
        <f t="shared" si="4084"/>
        <v>12086062.837168299</v>
      </c>
      <c r="K5022" s="6">
        <f t="shared" si="4085"/>
        <v>1993117.1917402355</v>
      </c>
      <c r="L5022" s="6">
        <f t="shared" si="4086"/>
        <v>481703.26666666666</v>
      </c>
      <c r="M5022" s="6">
        <f t="shared" si="4087"/>
        <v>14560415.628908532</v>
      </c>
      <c r="N5022" s="6">
        <f t="shared" si="4088"/>
        <v>14560883.295575198</v>
      </c>
    </row>
    <row r="5023" spans="1:14" ht="15" x14ac:dyDescent="0.25">
      <c r="A5023" s="29">
        <v>44163</v>
      </c>
      <c r="B5023" s="27">
        <v>28237967.706101824</v>
      </c>
      <c r="C5023" s="30">
        <v>28237967.706101824</v>
      </c>
      <c r="D5023" s="27">
        <v>4295616.2938981755</v>
      </c>
      <c r="E5023" s="30">
        <v>-226727</v>
      </c>
      <c r="F5023" s="6">
        <f t="shared" si="4081"/>
        <v>32306857</v>
      </c>
      <c r="G5023" s="6">
        <f t="shared" si="4082"/>
        <v>32306857</v>
      </c>
      <c r="H5023" s="6"/>
      <c r="I5023" s="6">
        <f t="shared" si="4083"/>
        <v>12214892.204342103</v>
      </c>
      <c r="J5023" s="6">
        <f t="shared" si="4084"/>
        <v>12215359.871008771</v>
      </c>
      <c r="K5023" s="6">
        <f t="shared" si="4085"/>
        <v>2124744.6015368411</v>
      </c>
      <c r="L5023" s="6">
        <f t="shared" si="4086"/>
        <v>448485.43333333335</v>
      </c>
      <c r="M5023" s="6">
        <f t="shared" si="4087"/>
        <v>14788122.239212275</v>
      </c>
      <c r="N5023" s="6">
        <f t="shared" si="4088"/>
        <v>14788589.905878941</v>
      </c>
    </row>
    <row r="5024" spans="1:14" ht="15" x14ac:dyDescent="0.25">
      <c r="A5024" s="29">
        <v>44164</v>
      </c>
      <c r="B5024" s="27">
        <v>20533675.618663318</v>
      </c>
      <c r="C5024" s="30">
        <v>20533675.618663318</v>
      </c>
      <c r="D5024" s="27">
        <v>2517099.3813366829</v>
      </c>
      <c r="E5024" s="30">
        <v>-292240</v>
      </c>
      <c r="F5024" s="6">
        <f t="shared" si="4081"/>
        <v>22758535</v>
      </c>
      <c r="G5024" s="6">
        <f t="shared" si="4082"/>
        <v>22758535</v>
      </c>
      <c r="H5024" s="6"/>
      <c r="I5024" s="6">
        <f t="shared" si="4083"/>
        <v>12912247.779497346</v>
      </c>
      <c r="J5024" s="6">
        <f t="shared" si="4084"/>
        <v>12912715.446164012</v>
      </c>
      <c r="K5024" s="6">
        <f t="shared" si="4085"/>
        <v>2207680.0809147307</v>
      </c>
      <c r="L5024" s="6">
        <f t="shared" si="4086"/>
        <v>428339.06666666665</v>
      </c>
      <c r="M5024" s="6">
        <f t="shared" si="4087"/>
        <v>15548266.927078743</v>
      </c>
      <c r="N5024" s="6">
        <f t="shared" si="4088"/>
        <v>15548734.593745409</v>
      </c>
    </row>
    <row r="5025" spans="1:14" ht="15" x14ac:dyDescent="0.25">
      <c r="A5025" s="29">
        <v>44165</v>
      </c>
      <c r="B5025" s="27">
        <v>-11398293.763681911</v>
      </c>
      <c r="C5025" s="30">
        <v>-11398293.763681911</v>
      </c>
      <c r="D5025" s="27">
        <v>3840652.7636819109</v>
      </c>
      <c r="E5025" s="30">
        <v>55711</v>
      </c>
      <c r="F5025" s="6">
        <f t="shared" si="4081"/>
        <v>-7501930</v>
      </c>
      <c r="G5025" s="6">
        <f t="shared" si="4082"/>
        <v>-7501930</v>
      </c>
      <c r="H5025" s="6"/>
      <c r="I5025" s="6">
        <f t="shared" si="4083"/>
        <v>12168090.093629209</v>
      </c>
      <c r="J5025" s="6">
        <f t="shared" si="4084"/>
        <v>12168557.760295875</v>
      </c>
      <c r="K5025" s="6">
        <f t="shared" si="4085"/>
        <v>2316045.6397041278</v>
      </c>
      <c r="L5025" s="6">
        <f t="shared" si="4086"/>
        <v>410635.13333333336</v>
      </c>
      <c r="M5025" s="6">
        <f t="shared" si="4087"/>
        <v>14894770.866666667</v>
      </c>
      <c r="N5025" s="6">
        <f t="shared" si="4088"/>
        <v>14895238.533333333</v>
      </c>
    </row>
    <row r="5026" spans="1:14" ht="15" x14ac:dyDescent="0.25">
      <c r="A5026" s="19">
        <v>44166</v>
      </c>
      <c r="B5026" s="20">
        <v>25262788.212271672</v>
      </c>
      <c r="C5026" s="31">
        <v>25262788.212271672</v>
      </c>
      <c r="D5026" s="20">
        <v>6141830</v>
      </c>
      <c r="E5026" s="31">
        <v>-29815</v>
      </c>
      <c r="F5026" s="20">
        <f t="shared" ref="F5026:F5056" si="4089">SUM(B5026+D5026+E5026)</f>
        <v>31374803.212271672</v>
      </c>
      <c r="G5026" s="20">
        <f t="shared" ref="G5026:G5056" si="4090">SUM(C5026:E5026)</f>
        <v>31374803.212271672</v>
      </c>
      <c r="H5026" s="20"/>
      <c r="I5026" s="20">
        <f t="shared" ref="I5026:I5056" si="4091">AVERAGE(B4997:B5026)</f>
        <v>12736524.248794973</v>
      </c>
      <c r="J5026" s="20">
        <f t="shared" ref="J5026:J5056" si="4092">AVERAGE(C4997:C5026)</f>
        <v>12736991.915461639</v>
      </c>
      <c r="K5026" s="20">
        <f t="shared" ref="K5026:K5056" si="4093">AVERAGE(D4997:D5026)</f>
        <v>2493408.4916140861</v>
      </c>
      <c r="L5026" s="20">
        <f t="shared" ref="L5026:L5056" si="4094">AVERAGE(E4997:E5026)</f>
        <v>405422.8</v>
      </c>
      <c r="M5026" s="20">
        <f t="shared" ref="M5026:M5056" si="4095">AVERAGE(F4997:F5026)</f>
        <v>15635355.540409056</v>
      </c>
      <c r="N5026" s="20">
        <f t="shared" ref="N5026:N5056" si="4096">AVERAGE(G4997:G5026)</f>
        <v>15635823.207075723</v>
      </c>
    </row>
    <row r="5027" spans="1:14" ht="15" x14ac:dyDescent="0.25">
      <c r="A5027" s="29">
        <v>44167</v>
      </c>
      <c r="B5027" s="27">
        <v>-4129993.6957042813</v>
      </c>
      <c r="C5027" s="30">
        <v>-4129993.6957042813</v>
      </c>
      <c r="D5027" s="27">
        <v>6496351</v>
      </c>
      <c r="E5027" s="30">
        <v>4486675</v>
      </c>
      <c r="F5027" s="6">
        <f t="shared" si="4089"/>
        <v>6853032.3042957187</v>
      </c>
      <c r="G5027" s="6">
        <f t="shared" si="4090"/>
        <v>6853032.3042957187</v>
      </c>
      <c r="H5027" s="6"/>
      <c r="I5027" s="6">
        <f t="shared" si="4091"/>
        <v>12488266.015236376</v>
      </c>
      <c r="J5027" s="6">
        <f t="shared" si="4092"/>
        <v>12488733.681903042</v>
      </c>
      <c r="K5027" s="6">
        <f t="shared" si="4093"/>
        <v>2677281.935315873</v>
      </c>
      <c r="L5027" s="6">
        <f t="shared" si="4094"/>
        <v>562331.19999999995</v>
      </c>
      <c r="M5027" s="6">
        <f t="shared" si="4095"/>
        <v>15727879.150552247</v>
      </c>
      <c r="N5027" s="6">
        <f t="shared" si="4096"/>
        <v>15728346.817218913</v>
      </c>
    </row>
    <row r="5028" spans="1:14" ht="15" x14ac:dyDescent="0.25">
      <c r="A5028" s="29">
        <v>44168</v>
      </c>
      <c r="B5028" s="27">
        <v>-49731.444764576852</v>
      </c>
      <c r="C5028" s="30">
        <v>-49731.444764576852</v>
      </c>
      <c r="D5028" s="27">
        <v>7021816</v>
      </c>
      <c r="E5028" s="30">
        <v>113032</v>
      </c>
      <c r="F5028" s="6">
        <f t="shared" si="4089"/>
        <v>7085116.5552354231</v>
      </c>
      <c r="G5028" s="6">
        <f t="shared" si="4090"/>
        <v>7085116.5552354231</v>
      </c>
      <c r="H5028" s="6"/>
      <c r="I5028" s="6">
        <f t="shared" si="4091"/>
        <v>12831370.341596091</v>
      </c>
      <c r="J5028" s="6">
        <f t="shared" si="4092"/>
        <v>12831838.008262757</v>
      </c>
      <c r="K5028" s="6">
        <f t="shared" si="4093"/>
        <v>2861200.0274640066</v>
      </c>
      <c r="L5028" s="6">
        <f t="shared" si="4094"/>
        <v>572848.8666666667</v>
      </c>
      <c r="M5028" s="6">
        <f t="shared" si="4095"/>
        <v>16265419.235726763</v>
      </c>
      <c r="N5028" s="6">
        <f t="shared" si="4096"/>
        <v>16265886.902393429</v>
      </c>
    </row>
    <row r="5029" spans="1:14" ht="15" x14ac:dyDescent="0.25">
      <c r="A5029" s="29">
        <v>44169</v>
      </c>
      <c r="B5029" s="27">
        <v>30948087.054390837</v>
      </c>
      <c r="C5029" s="30">
        <v>30948087.054390837</v>
      </c>
      <c r="D5029" s="27">
        <v>6643315</v>
      </c>
      <c r="E5029" s="30">
        <v>-592706</v>
      </c>
      <c r="F5029" s="6">
        <f t="shared" si="4089"/>
        <v>36998696.054390833</v>
      </c>
      <c r="G5029" s="6">
        <f t="shared" si="4090"/>
        <v>36998696.054390833</v>
      </c>
      <c r="H5029" s="6"/>
      <c r="I5029" s="6">
        <f t="shared" si="4091"/>
        <v>13373237.961985836</v>
      </c>
      <c r="J5029" s="6">
        <f t="shared" si="4092"/>
        <v>13373705.628652504</v>
      </c>
      <c r="K5029" s="6">
        <f t="shared" si="4093"/>
        <v>2956732.7755539557</v>
      </c>
      <c r="L5029" s="6">
        <f t="shared" si="4094"/>
        <v>539121.46666666667</v>
      </c>
      <c r="M5029" s="6">
        <f t="shared" si="4095"/>
        <v>16869092.204206455</v>
      </c>
      <c r="N5029" s="6">
        <f t="shared" si="4096"/>
        <v>16869559.870873123</v>
      </c>
    </row>
    <row r="5030" spans="1:14" ht="15" x14ac:dyDescent="0.25">
      <c r="A5030" s="29">
        <v>44170</v>
      </c>
      <c r="B5030" s="27">
        <v>5495744.7643962996</v>
      </c>
      <c r="C5030" s="30">
        <v>5495744.7643962996</v>
      </c>
      <c r="D5030" s="27">
        <v>6014906</v>
      </c>
      <c r="E5030" s="30">
        <v>-512355</v>
      </c>
      <c r="F5030" s="6">
        <f t="shared" si="4089"/>
        <v>10998295.764396299</v>
      </c>
      <c r="G5030" s="6">
        <f t="shared" si="4090"/>
        <v>10998295.764396299</v>
      </c>
      <c r="H5030" s="6"/>
      <c r="I5030" s="6">
        <f t="shared" si="4091"/>
        <v>12875350.538465831</v>
      </c>
      <c r="J5030" s="6">
        <f t="shared" si="4092"/>
        <v>12875350.538465831</v>
      </c>
      <c r="K5030" s="6">
        <f t="shared" si="4093"/>
        <v>3099113.3578871712</v>
      </c>
      <c r="L5030" s="6">
        <f t="shared" si="4094"/>
        <v>478051.03333333333</v>
      </c>
      <c r="M5030" s="6">
        <f t="shared" si="4095"/>
        <v>16452514.929686334</v>
      </c>
      <c r="N5030" s="6">
        <f t="shared" si="4096"/>
        <v>16452514.929686334</v>
      </c>
    </row>
    <row r="5031" spans="1:14" ht="15" x14ac:dyDescent="0.25">
      <c r="A5031" s="29">
        <v>44171</v>
      </c>
      <c r="B5031" s="27">
        <v>8352526.1766372891</v>
      </c>
      <c r="C5031" s="30">
        <v>8352526.1766372891</v>
      </c>
      <c r="D5031" s="27">
        <v>5700990</v>
      </c>
      <c r="E5031" s="30">
        <v>-755965</v>
      </c>
      <c r="F5031" s="6">
        <f t="shared" si="4089"/>
        <v>13297551.176637288</v>
      </c>
      <c r="G5031" s="6">
        <f t="shared" si="4090"/>
        <v>13297551.176637288</v>
      </c>
      <c r="H5031" s="6"/>
      <c r="I5031" s="6">
        <f t="shared" si="4091"/>
        <v>12107846.473530209</v>
      </c>
      <c r="J5031" s="6">
        <f t="shared" si="4092"/>
        <v>12107846.473530209</v>
      </c>
      <c r="K5031" s="6">
        <f t="shared" si="4093"/>
        <v>3252920.0620440366</v>
      </c>
      <c r="L5031" s="6">
        <f t="shared" si="4094"/>
        <v>444592.46666666667</v>
      </c>
      <c r="M5031" s="6">
        <f t="shared" si="4095"/>
        <v>15805359.002240909</v>
      </c>
      <c r="N5031" s="6">
        <f t="shared" si="4096"/>
        <v>15805359.002240909</v>
      </c>
    </row>
    <row r="5032" spans="1:14" ht="15" x14ac:dyDescent="0.25">
      <c r="A5032" s="29">
        <v>44172</v>
      </c>
      <c r="B5032" s="27">
        <v>28683084.08665229</v>
      </c>
      <c r="C5032" s="30">
        <v>28683084.08665229</v>
      </c>
      <c r="D5032" s="27">
        <v>6412679</v>
      </c>
      <c r="E5032" s="30">
        <v>-641631</v>
      </c>
      <c r="F5032" s="6">
        <f t="shared" si="4089"/>
        <v>34454132.086652294</v>
      </c>
      <c r="G5032" s="6">
        <f t="shared" si="4090"/>
        <v>34454132.086652294</v>
      </c>
      <c r="H5032" s="6"/>
      <c r="I5032" s="6">
        <f t="shared" si="4091"/>
        <v>12640081.075208329</v>
      </c>
      <c r="J5032" s="6">
        <f t="shared" si="4092"/>
        <v>12640081.075208329</v>
      </c>
      <c r="K5032" s="6">
        <f t="shared" si="4093"/>
        <v>3434315.9299209923</v>
      </c>
      <c r="L5032" s="6">
        <f t="shared" si="4094"/>
        <v>398063.2</v>
      </c>
      <c r="M5032" s="6">
        <f t="shared" si="4095"/>
        <v>16472460.20512932</v>
      </c>
      <c r="N5032" s="6">
        <f t="shared" si="4096"/>
        <v>16472460.20512932</v>
      </c>
    </row>
    <row r="5033" spans="1:14" ht="15" x14ac:dyDescent="0.25">
      <c r="A5033" s="29">
        <v>44173</v>
      </c>
      <c r="B5033" s="27">
        <v>27903261.95672559</v>
      </c>
      <c r="C5033" s="30">
        <v>27903261.95672559</v>
      </c>
      <c r="D5033" s="27">
        <v>6670923</v>
      </c>
      <c r="E5033" s="30">
        <v>425115</v>
      </c>
      <c r="F5033" s="6">
        <f t="shared" si="4089"/>
        <v>34999299.95672559</v>
      </c>
      <c r="G5033" s="6">
        <f t="shared" si="4090"/>
        <v>34999299.95672559</v>
      </c>
      <c r="H5033" s="6"/>
      <c r="I5033" s="6">
        <f t="shared" si="4091"/>
        <v>12635120.585021086</v>
      </c>
      <c r="J5033" s="6">
        <f t="shared" si="4092"/>
        <v>12635120.585021086</v>
      </c>
      <c r="K5033" s="6">
        <f t="shared" si="4093"/>
        <v>3613017.5186657528</v>
      </c>
      <c r="L5033" s="6">
        <f t="shared" si="4094"/>
        <v>404481.26666666666</v>
      </c>
      <c r="M5033" s="6">
        <f t="shared" si="4095"/>
        <v>16652619.370353507</v>
      </c>
      <c r="N5033" s="6">
        <f t="shared" si="4096"/>
        <v>16652619.370353507</v>
      </c>
    </row>
    <row r="5034" spans="1:14" ht="15" x14ac:dyDescent="0.25">
      <c r="A5034" s="29">
        <v>44174</v>
      </c>
      <c r="B5034" s="27">
        <v>14304672.621024432</v>
      </c>
      <c r="C5034" s="30">
        <v>14304672.621024432</v>
      </c>
      <c r="D5034" s="27">
        <v>6473255</v>
      </c>
      <c r="E5034" s="30">
        <v>-424990</v>
      </c>
      <c r="F5034" s="6">
        <f t="shared" si="4089"/>
        <v>20352937.62102443</v>
      </c>
      <c r="G5034" s="6">
        <f t="shared" si="4090"/>
        <v>20352937.62102443</v>
      </c>
      <c r="H5034" s="6"/>
      <c r="I5034" s="6">
        <f t="shared" si="4091"/>
        <v>12530669.75230998</v>
      </c>
      <c r="J5034" s="6">
        <f t="shared" si="4092"/>
        <v>12530669.75230998</v>
      </c>
      <c r="K5034" s="6">
        <f t="shared" si="4093"/>
        <v>3795429.6387443384</v>
      </c>
      <c r="L5034" s="6">
        <f t="shared" si="4094"/>
        <v>400671.3</v>
      </c>
      <c r="M5034" s="6">
        <f t="shared" si="4095"/>
        <v>16726770.69105432</v>
      </c>
      <c r="N5034" s="6">
        <f t="shared" si="4096"/>
        <v>16726770.69105432</v>
      </c>
    </row>
    <row r="5035" spans="1:14" ht="15" x14ac:dyDescent="0.25">
      <c r="A5035" s="29">
        <v>44175</v>
      </c>
      <c r="B5035" s="27">
        <v>19092747.94575043</v>
      </c>
      <c r="C5035" s="30">
        <v>19092747.94575043</v>
      </c>
      <c r="D5035" s="27">
        <v>5732247</v>
      </c>
      <c r="E5035" s="30">
        <v>3052</v>
      </c>
      <c r="F5035" s="6">
        <f t="shared" si="4089"/>
        <v>24828046.94575043</v>
      </c>
      <c r="G5035" s="6">
        <f t="shared" si="4090"/>
        <v>24828046.94575043</v>
      </c>
      <c r="H5035" s="6"/>
      <c r="I5035" s="6">
        <f t="shared" si="4091"/>
        <v>12796258.450283527</v>
      </c>
      <c r="J5035" s="6">
        <f t="shared" si="4092"/>
        <v>12796258.450283527</v>
      </c>
      <c r="K5035" s="6">
        <f t="shared" si="4093"/>
        <v>3929709.6722958037</v>
      </c>
      <c r="L5035" s="6">
        <f t="shared" si="4094"/>
        <v>378521.06666666665</v>
      </c>
      <c r="M5035" s="6">
        <f t="shared" si="4095"/>
        <v>17104489.189246003</v>
      </c>
      <c r="N5035" s="6">
        <f t="shared" si="4096"/>
        <v>17104489.189246003</v>
      </c>
    </row>
    <row r="5036" spans="1:14" ht="15" x14ac:dyDescent="0.25">
      <c r="A5036" s="29">
        <v>44176</v>
      </c>
      <c r="B5036" s="27">
        <v>13734303.01033999</v>
      </c>
      <c r="C5036" s="30">
        <v>13734303.01033999</v>
      </c>
      <c r="D5036" s="27">
        <v>4936130</v>
      </c>
      <c r="E5036" s="30">
        <v>397783</v>
      </c>
      <c r="F5036" s="6">
        <f t="shared" si="4089"/>
        <v>19068216.01033999</v>
      </c>
      <c r="G5036" s="6">
        <f t="shared" si="4090"/>
        <v>19068216.01033999</v>
      </c>
      <c r="H5036" s="6"/>
      <c r="I5036" s="6">
        <f t="shared" si="4091"/>
        <v>12967861.642639566</v>
      </c>
      <c r="J5036" s="6">
        <f t="shared" si="4092"/>
        <v>12967861.642639566</v>
      </c>
      <c r="K5036" s="6">
        <f t="shared" si="4093"/>
        <v>4051009.3136177654</v>
      </c>
      <c r="L5036" s="6">
        <f t="shared" si="4094"/>
        <v>372383.66666666669</v>
      </c>
      <c r="M5036" s="6">
        <f t="shared" si="4095"/>
        <v>17391254.622924</v>
      </c>
      <c r="N5036" s="6">
        <f t="shared" si="4096"/>
        <v>17391254.622924</v>
      </c>
    </row>
    <row r="5037" spans="1:14" ht="15" x14ac:dyDescent="0.25">
      <c r="A5037" s="29">
        <v>44177</v>
      </c>
      <c r="B5037" s="27">
        <v>17479121.285122614</v>
      </c>
      <c r="C5037" s="30">
        <v>10738488.285122614</v>
      </c>
      <c r="D5037" s="27">
        <v>2335001</v>
      </c>
      <c r="E5037" s="30">
        <v>884711</v>
      </c>
      <c r="F5037" s="6">
        <f t="shared" si="4089"/>
        <v>20698833.285122614</v>
      </c>
      <c r="G5037" s="6">
        <f t="shared" si="4090"/>
        <v>13958200.285122614</v>
      </c>
      <c r="H5037" s="6"/>
      <c r="I5037" s="6">
        <f t="shared" si="4091"/>
        <v>13100984.976095824</v>
      </c>
      <c r="J5037" s="6">
        <f t="shared" si="4092"/>
        <v>12876297.209429156</v>
      </c>
      <c r="K5037" s="6">
        <f t="shared" si="4093"/>
        <v>4093381.8563322625</v>
      </c>
      <c r="L5037" s="6">
        <f t="shared" si="4094"/>
        <v>392790.2</v>
      </c>
      <c r="M5037" s="6">
        <f t="shared" si="4095"/>
        <v>17587157.03242809</v>
      </c>
      <c r="N5037" s="6">
        <f t="shared" si="4096"/>
        <v>17362469.26576142</v>
      </c>
    </row>
    <row r="5038" spans="1:14" ht="15" x14ac:dyDescent="0.25">
      <c r="A5038" s="29">
        <v>44178</v>
      </c>
      <c r="B5038" s="27">
        <v>19092696.641068108</v>
      </c>
      <c r="C5038" s="30">
        <v>19092696.641068108</v>
      </c>
      <c r="D5038" s="27">
        <v>1358540</v>
      </c>
      <c r="E5038" s="30">
        <v>1037224</v>
      </c>
      <c r="F5038" s="6">
        <f t="shared" si="4089"/>
        <v>21488460.641068108</v>
      </c>
      <c r="G5038" s="6">
        <f t="shared" si="4090"/>
        <v>21488460.641068108</v>
      </c>
      <c r="H5038" s="6"/>
      <c r="I5038" s="6">
        <f t="shared" si="4091"/>
        <v>13508843.870784963</v>
      </c>
      <c r="J5038" s="6">
        <f t="shared" si="4092"/>
        <v>13284156.104118295</v>
      </c>
      <c r="K5038" s="6">
        <f t="shared" si="4093"/>
        <v>4081021.3830120615</v>
      </c>
      <c r="L5038" s="6">
        <f t="shared" si="4094"/>
        <v>433970.4</v>
      </c>
      <c r="M5038" s="6">
        <f t="shared" si="4095"/>
        <v>18023835.653797027</v>
      </c>
      <c r="N5038" s="6">
        <f t="shared" si="4096"/>
        <v>17799147.887130357</v>
      </c>
    </row>
    <row r="5039" spans="1:14" ht="15" x14ac:dyDescent="0.25">
      <c r="A5039" s="29">
        <v>44179</v>
      </c>
      <c r="B5039" s="27">
        <v>11871748.42116637</v>
      </c>
      <c r="C5039" s="30">
        <v>11871748.42116637</v>
      </c>
      <c r="D5039" s="27">
        <v>1871345</v>
      </c>
      <c r="E5039" s="30">
        <v>848356</v>
      </c>
      <c r="F5039" s="6">
        <f t="shared" si="4089"/>
        <v>14591449.42116637</v>
      </c>
      <c r="G5039" s="6">
        <f t="shared" si="4090"/>
        <v>14591449.42116637</v>
      </c>
      <c r="H5039" s="6"/>
      <c r="I5039" s="6">
        <f t="shared" si="4091"/>
        <v>13120893.155779444</v>
      </c>
      <c r="J5039" s="6">
        <f t="shared" si="4092"/>
        <v>12896205.389112776</v>
      </c>
      <c r="K5039" s="6">
        <f t="shared" si="4093"/>
        <v>4077916.712056458</v>
      </c>
      <c r="L5039" s="6">
        <f t="shared" si="4094"/>
        <v>448527.63333333336</v>
      </c>
      <c r="M5039" s="6">
        <f t="shared" si="4095"/>
        <v>17647337.501169235</v>
      </c>
      <c r="N5039" s="6">
        <f t="shared" si="4096"/>
        <v>17422649.734502569</v>
      </c>
    </row>
    <row r="5040" spans="1:14" ht="15" x14ac:dyDescent="0.25">
      <c r="A5040" s="29">
        <v>44180</v>
      </c>
      <c r="B5040" s="27">
        <v>-14802718.940860456</v>
      </c>
      <c r="C5040" s="30">
        <v>-14802718.940860456</v>
      </c>
      <c r="D5040" s="27">
        <v>3366504</v>
      </c>
      <c r="E5040" s="30">
        <v>-484869</v>
      </c>
      <c r="F5040" s="6">
        <f t="shared" si="4089"/>
        <v>-11921083.940860456</v>
      </c>
      <c r="G5040" s="6">
        <f t="shared" si="4090"/>
        <v>-11921083.940860456</v>
      </c>
      <c r="H5040" s="6"/>
      <c r="I5040" s="6">
        <f t="shared" si="4091"/>
        <v>12007583.188430024</v>
      </c>
      <c r="J5040" s="6">
        <f t="shared" si="4092"/>
        <v>11782895.421763359</v>
      </c>
      <c r="K5040" s="6">
        <f t="shared" si="4093"/>
        <v>4133012.6813771934</v>
      </c>
      <c r="L5040" s="6">
        <f t="shared" si="4094"/>
        <v>430175.5</v>
      </c>
      <c r="M5040" s="6">
        <f t="shared" si="4095"/>
        <v>16570771.369807219</v>
      </c>
      <c r="N5040" s="6">
        <f t="shared" si="4096"/>
        <v>16346083.603140553</v>
      </c>
    </row>
    <row r="5041" spans="1:14" ht="15" x14ac:dyDescent="0.25">
      <c r="A5041" s="29">
        <v>44181</v>
      </c>
      <c r="B5041" s="27">
        <v>16672268.918988779</v>
      </c>
      <c r="C5041" s="30">
        <v>16672268.918988779</v>
      </c>
      <c r="D5041" s="27">
        <v>3777433</v>
      </c>
      <c r="E5041" s="30">
        <v>106481</v>
      </c>
      <c r="F5041" s="6">
        <f t="shared" si="4089"/>
        <v>20556182.918988779</v>
      </c>
      <c r="G5041" s="6">
        <f t="shared" si="4090"/>
        <v>20556182.918988779</v>
      </c>
      <c r="H5041" s="6"/>
      <c r="I5041" s="6">
        <f t="shared" si="4091"/>
        <v>12013134.302665554</v>
      </c>
      <c r="J5041" s="6">
        <f t="shared" si="4092"/>
        <v>11788446.535998886</v>
      </c>
      <c r="K5041" s="6">
        <f t="shared" si="4093"/>
        <v>4201622.9644412911</v>
      </c>
      <c r="L5041" s="6">
        <f t="shared" si="4094"/>
        <v>403398.8</v>
      </c>
      <c r="M5041" s="6">
        <f t="shared" si="4095"/>
        <v>16618156.067106845</v>
      </c>
      <c r="N5041" s="6">
        <f t="shared" si="4096"/>
        <v>16393468.300440179</v>
      </c>
    </row>
    <row r="5042" spans="1:14" ht="15" x14ac:dyDescent="0.25">
      <c r="A5042" s="29">
        <v>44182</v>
      </c>
      <c r="B5042" s="27">
        <v>19716804.156928666</v>
      </c>
      <c r="C5042" s="30">
        <v>19716804.156928666</v>
      </c>
      <c r="D5042" s="27">
        <v>2379685</v>
      </c>
      <c r="E5042" s="30">
        <v>-59998</v>
      </c>
      <c r="F5042" s="6">
        <f t="shared" si="4089"/>
        <v>22036491.156928666</v>
      </c>
      <c r="G5042" s="6">
        <f t="shared" si="4090"/>
        <v>22036491.156928666</v>
      </c>
      <c r="H5042" s="6"/>
      <c r="I5042" s="6">
        <f t="shared" si="4091"/>
        <v>12117298.684662249</v>
      </c>
      <c r="J5042" s="6">
        <f t="shared" si="4092"/>
        <v>11892610.917995581</v>
      </c>
      <c r="K5042" s="6">
        <f t="shared" si="4093"/>
        <v>4223966.421008884</v>
      </c>
      <c r="L5042" s="6">
        <f t="shared" si="4094"/>
        <v>367472.4</v>
      </c>
      <c r="M5042" s="6">
        <f t="shared" si="4095"/>
        <v>16708737.505671134</v>
      </c>
      <c r="N5042" s="6">
        <f t="shared" si="4096"/>
        <v>16484049.739004467</v>
      </c>
    </row>
    <row r="5043" spans="1:14" ht="15" x14ac:dyDescent="0.25">
      <c r="A5043" s="29">
        <v>44183</v>
      </c>
      <c r="B5043" s="27">
        <v>-3479610.5806170003</v>
      </c>
      <c r="C5043" s="30">
        <v>-3479610.5806170003</v>
      </c>
      <c r="D5043" s="27">
        <v>6652056</v>
      </c>
      <c r="E5043" s="30">
        <v>164831</v>
      </c>
      <c r="F5043" s="6">
        <f t="shared" si="4089"/>
        <v>3337276.4193829997</v>
      </c>
      <c r="G5043" s="6">
        <f t="shared" si="4090"/>
        <v>3337276.4193829997</v>
      </c>
      <c r="H5043" s="6"/>
      <c r="I5043" s="6">
        <f t="shared" si="4091"/>
        <v>12392012.158047995</v>
      </c>
      <c r="J5043" s="6">
        <f t="shared" si="4092"/>
        <v>12167324.391381327</v>
      </c>
      <c r="K5043" s="6">
        <f t="shared" si="4093"/>
        <v>4382803.728269239</v>
      </c>
      <c r="L5043" s="6">
        <f t="shared" si="4094"/>
        <v>330018.66666666669</v>
      </c>
      <c r="M5043" s="6">
        <f t="shared" si="4095"/>
        <v>17104834.552983899</v>
      </c>
      <c r="N5043" s="6">
        <f t="shared" si="4096"/>
        <v>16880146.786317233</v>
      </c>
    </row>
    <row r="5044" spans="1:14" ht="15" x14ac:dyDescent="0.25">
      <c r="A5044" s="29">
        <v>44184</v>
      </c>
      <c r="B5044" s="27">
        <v>14060050.570553645</v>
      </c>
      <c r="C5044" s="30">
        <v>14060050.570553645</v>
      </c>
      <c r="D5044" s="27">
        <v>1689564</v>
      </c>
      <c r="E5044" s="30">
        <v>-86307</v>
      </c>
      <c r="F5044" s="6">
        <f t="shared" si="4089"/>
        <v>15663307.570553645</v>
      </c>
      <c r="G5044" s="6">
        <f t="shared" si="4090"/>
        <v>15663307.570553645</v>
      </c>
      <c r="H5044" s="6"/>
      <c r="I5044" s="6">
        <f t="shared" si="4091"/>
        <v>12617373.745978018</v>
      </c>
      <c r="J5044" s="6">
        <f t="shared" si="4092"/>
        <v>12392685.979311351</v>
      </c>
      <c r="K5044" s="6">
        <f t="shared" si="4093"/>
        <v>4406322.3926910032</v>
      </c>
      <c r="L5044" s="6">
        <f t="shared" si="4094"/>
        <v>286202.13333333336</v>
      </c>
      <c r="M5044" s="6">
        <f t="shared" si="4095"/>
        <v>17309898.272002354</v>
      </c>
      <c r="N5044" s="6">
        <f t="shared" si="4096"/>
        <v>17085210.505335689</v>
      </c>
    </row>
    <row r="5045" spans="1:14" ht="15" x14ac:dyDescent="0.25">
      <c r="A5045" s="29">
        <v>44185</v>
      </c>
      <c r="B5045" s="27">
        <v>4179215.6998962304</v>
      </c>
      <c r="C5045" s="30">
        <v>4179215.6998962304</v>
      </c>
      <c r="D5045" s="27">
        <v>1664903</v>
      </c>
      <c r="E5045" s="30">
        <v>639820</v>
      </c>
      <c r="F5045" s="6">
        <f t="shared" si="4089"/>
        <v>6483938.6998962304</v>
      </c>
      <c r="G5045" s="6">
        <f t="shared" si="4090"/>
        <v>6483938.6998962304</v>
      </c>
      <c r="H5045" s="6"/>
      <c r="I5045" s="6">
        <f t="shared" si="4091"/>
        <v>11492206.543588394</v>
      </c>
      <c r="J5045" s="6">
        <f t="shared" si="4092"/>
        <v>11267518.776921727</v>
      </c>
      <c r="K5045" s="6">
        <f t="shared" si="4093"/>
        <v>4397560.2850771705</v>
      </c>
      <c r="L5045" s="6">
        <f t="shared" si="4094"/>
        <v>281290.63333333336</v>
      </c>
      <c r="M5045" s="6">
        <f t="shared" si="4095"/>
        <v>16171057.461998897</v>
      </c>
      <c r="N5045" s="6">
        <f t="shared" si="4096"/>
        <v>15946369.695332229</v>
      </c>
    </row>
    <row r="5046" spans="1:14" ht="15" x14ac:dyDescent="0.25">
      <c r="A5046" s="29">
        <v>44186</v>
      </c>
      <c r="B5046" s="27">
        <v>4073083.8195668161</v>
      </c>
      <c r="C5046" s="30">
        <v>4073083.8195668161</v>
      </c>
      <c r="D5046" s="27">
        <v>1533871</v>
      </c>
      <c r="E5046" s="30">
        <v>380682</v>
      </c>
      <c r="F5046" s="6">
        <f t="shared" si="4089"/>
        <v>5987636.8195668161</v>
      </c>
      <c r="G5046" s="6">
        <f t="shared" si="4090"/>
        <v>5987636.8195668161</v>
      </c>
      <c r="H5046" s="6"/>
      <c r="I5046" s="6">
        <f t="shared" si="4091"/>
        <v>11904230.399079291</v>
      </c>
      <c r="J5046" s="6">
        <f t="shared" si="4092"/>
        <v>11679542.632412624</v>
      </c>
      <c r="K5046" s="6">
        <f t="shared" si="4093"/>
        <v>4366041.0902384985</v>
      </c>
      <c r="L5046" s="6">
        <f t="shared" si="4094"/>
        <v>291591.06666666665</v>
      </c>
      <c r="M5046" s="6">
        <f t="shared" si="4095"/>
        <v>16561862.555984458</v>
      </c>
      <c r="N5046" s="6">
        <f t="shared" si="4096"/>
        <v>16337174.78931779</v>
      </c>
    </row>
    <row r="5047" spans="1:14" ht="15" x14ac:dyDescent="0.25">
      <c r="A5047" s="29">
        <v>44187</v>
      </c>
      <c r="B5047" s="27">
        <v>12143503.398114221</v>
      </c>
      <c r="C5047" s="30">
        <v>12143503.398114221</v>
      </c>
      <c r="D5047" s="27">
        <v>3201166</v>
      </c>
      <c r="E5047" s="30">
        <v>-209377</v>
      </c>
      <c r="F5047" s="6">
        <f t="shared" si="4089"/>
        <v>15135292.398114221</v>
      </c>
      <c r="G5047" s="6">
        <f t="shared" si="4090"/>
        <v>15135292.398114221</v>
      </c>
      <c r="H5047" s="6"/>
      <c r="I5047" s="6">
        <f t="shared" si="4091"/>
        <v>11739520.386729944</v>
      </c>
      <c r="J5047" s="6">
        <f t="shared" si="4092"/>
        <v>11514832.620063277</v>
      </c>
      <c r="K5047" s="6">
        <f t="shared" si="4093"/>
        <v>4395522.1825249847</v>
      </c>
      <c r="L5047" s="6">
        <f t="shared" si="4094"/>
        <v>255866.76666666666</v>
      </c>
      <c r="M5047" s="6">
        <f t="shared" si="4095"/>
        <v>16390909.335921597</v>
      </c>
      <c r="N5047" s="6">
        <f t="shared" si="4096"/>
        <v>16166221.569254931</v>
      </c>
    </row>
    <row r="5048" spans="1:14" ht="15" x14ac:dyDescent="0.25">
      <c r="A5048" s="29">
        <v>44188</v>
      </c>
      <c r="B5048" s="27">
        <v>5660749.6142035639</v>
      </c>
      <c r="C5048" s="30">
        <v>5660749.6142035639</v>
      </c>
      <c r="D5048" s="27">
        <v>3596660</v>
      </c>
      <c r="E5048" s="30">
        <v>325778</v>
      </c>
      <c r="F5048" s="6">
        <f t="shared" si="4089"/>
        <v>9583187.6142035648</v>
      </c>
      <c r="G5048" s="6">
        <f t="shared" si="4090"/>
        <v>9583187.6142035648</v>
      </c>
      <c r="H5048" s="6"/>
      <c r="I5048" s="6">
        <f t="shared" si="4091"/>
        <v>11292908.804936353</v>
      </c>
      <c r="J5048" s="6">
        <f t="shared" si="4092"/>
        <v>11068221.038269687</v>
      </c>
      <c r="K5048" s="6">
        <f t="shared" si="4093"/>
        <v>4420514.4847920276</v>
      </c>
      <c r="L5048" s="6">
        <f t="shared" si="4094"/>
        <v>213762.26666666666</v>
      </c>
      <c r="M5048" s="6">
        <f t="shared" si="4095"/>
        <v>15927185.55639505</v>
      </c>
      <c r="N5048" s="6">
        <f t="shared" si="4096"/>
        <v>15702497.789728383</v>
      </c>
    </row>
    <row r="5049" spans="1:14" ht="15" x14ac:dyDescent="0.25">
      <c r="A5049" s="29">
        <v>44189</v>
      </c>
      <c r="B5049" s="27">
        <v>-1300438.8433859879</v>
      </c>
      <c r="C5049" s="30">
        <v>-1300438.8433859879</v>
      </c>
      <c r="D5049" s="27">
        <v>4394225</v>
      </c>
      <c r="E5049" s="30">
        <v>278879</v>
      </c>
      <c r="F5049" s="6">
        <f t="shared" si="4089"/>
        <v>3372665.1566140121</v>
      </c>
      <c r="G5049" s="6">
        <f t="shared" si="4090"/>
        <v>3372665.1566140121</v>
      </c>
      <c r="H5049" s="6"/>
      <c r="I5049" s="6">
        <f t="shared" si="4091"/>
        <v>11274716.002381803</v>
      </c>
      <c r="J5049" s="6">
        <f t="shared" si="4092"/>
        <v>11050028.235715138</v>
      </c>
      <c r="K5049" s="6">
        <f t="shared" si="4093"/>
        <v>4455992.2259003799</v>
      </c>
      <c r="L5049" s="6">
        <f t="shared" si="4094"/>
        <v>199807.3</v>
      </c>
      <c r="M5049" s="6">
        <f t="shared" si="4095"/>
        <v>15930515.528282184</v>
      </c>
      <c r="N5049" s="6">
        <f t="shared" si="4096"/>
        <v>15705827.761615517</v>
      </c>
    </row>
    <row r="5050" spans="1:14" ht="15" x14ac:dyDescent="0.25">
      <c r="A5050" s="29">
        <v>44190</v>
      </c>
      <c r="B5050" s="27">
        <v>24312636.018376593</v>
      </c>
      <c r="C5050" s="30">
        <v>24312636.018376593</v>
      </c>
      <c r="D5050" s="27">
        <v>4160415</v>
      </c>
      <c r="E5050" s="30">
        <v>265190</v>
      </c>
      <c r="F5050" s="6">
        <f t="shared" si="4089"/>
        <v>28738241.018376593</v>
      </c>
      <c r="G5050" s="6">
        <f t="shared" si="4090"/>
        <v>28738241.018376593</v>
      </c>
      <c r="H5050" s="6"/>
      <c r="I5050" s="6">
        <f t="shared" si="4091"/>
        <v>11793271.38586238</v>
      </c>
      <c r="J5050" s="6">
        <f t="shared" si="4092"/>
        <v>11568583.619195713</v>
      </c>
      <c r="K5050" s="6">
        <f t="shared" si="4093"/>
        <v>4468782.2096990235</v>
      </c>
      <c r="L5050" s="6">
        <f t="shared" si="4094"/>
        <v>221998.33333333334</v>
      </c>
      <c r="M5050" s="6">
        <f t="shared" si="4095"/>
        <v>16484051.928894736</v>
      </c>
      <c r="N5050" s="6">
        <f t="shared" si="4096"/>
        <v>16259364.16222807</v>
      </c>
    </row>
    <row r="5051" spans="1:14" ht="15" x14ac:dyDescent="0.25">
      <c r="A5051" s="29">
        <v>44191</v>
      </c>
      <c r="B5051" s="27">
        <v>6687912.420353869</v>
      </c>
      <c r="C5051" s="30">
        <v>6687912.420353869</v>
      </c>
      <c r="D5051" s="27">
        <v>4084830</v>
      </c>
      <c r="E5051" s="30">
        <v>1065035</v>
      </c>
      <c r="F5051" s="6">
        <f t="shared" si="4089"/>
        <v>11837777.420353869</v>
      </c>
      <c r="G5051" s="6">
        <f t="shared" si="4090"/>
        <v>11837777.420353869</v>
      </c>
      <c r="H5051" s="6"/>
      <c r="I5051" s="6">
        <f t="shared" si="4091"/>
        <v>11817564.525062051</v>
      </c>
      <c r="J5051" s="6">
        <f t="shared" si="4092"/>
        <v>11592876.758395383</v>
      </c>
      <c r="K5051" s="6">
        <f t="shared" si="4093"/>
        <v>4410212.5845111487</v>
      </c>
      <c r="L5051" s="6">
        <f t="shared" si="4094"/>
        <v>215061.23333333334</v>
      </c>
      <c r="M5051" s="6">
        <f t="shared" si="4095"/>
        <v>16442838.342906533</v>
      </c>
      <c r="N5051" s="6">
        <f t="shared" si="4096"/>
        <v>16218150.576239865</v>
      </c>
    </row>
    <row r="5052" spans="1:14" ht="15" x14ac:dyDescent="0.25">
      <c r="A5052" s="29">
        <v>44192</v>
      </c>
      <c r="B5052" s="27">
        <v>-23618097.11640365</v>
      </c>
      <c r="C5052" s="30">
        <v>-23618097.11640365</v>
      </c>
      <c r="D5052" s="27">
        <v>3819356</v>
      </c>
      <c r="E5052" s="30">
        <v>630193</v>
      </c>
      <c r="F5052" s="6">
        <f t="shared" si="4089"/>
        <v>-19168548.11640365</v>
      </c>
      <c r="G5052" s="6">
        <f t="shared" si="4090"/>
        <v>-19168548.11640365</v>
      </c>
      <c r="H5052" s="6"/>
      <c r="I5052" s="6">
        <f t="shared" si="4091"/>
        <v>10657325.524395851</v>
      </c>
      <c r="J5052" s="6">
        <f t="shared" si="4092"/>
        <v>10432637.757729184</v>
      </c>
      <c r="K5052" s="6">
        <f t="shared" si="4093"/>
        <v>4292778.8146305587</v>
      </c>
      <c r="L5052" s="6">
        <f t="shared" si="4094"/>
        <v>259718.93333333332</v>
      </c>
      <c r="M5052" s="6">
        <f t="shared" si="4095"/>
        <v>15209823.272359746</v>
      </c>
      <c r="N5052" s="6">
        <f t="shared" si="4096"/>
        <v>14985135.505693078</v>
      </c>
    </row>
    <row r="5053" spans="1:14" ht="15" x14ac:dyDescent="0.25">
      <c r="A5053" s="29">
        <v>44193</v>
      </c>
      <c r="B5053" s="27">
        <v>16885084.659815624</v>
      </c>
      <c r="C5053" s="30">
        <v>16885084.659815624</v>
      </c>
      <c r="D5053" s="27">
        <v>6084144</v>
      </c>
      <c r="E5053" s="30">
        <v>1919298</v>
      </c>
      <c r="F5053" s="6">
        <f t="shared" si="4089"/>
        <v>24888526.659815624</v>
      </c>
      <c r="G5053" s="6">
        <f t="shared" si="4090"/>
        <v>24888526.659815624</v>
      </c>
      <c r="H5053" s="6"/>
      <c r="I5053" s="6">
        <f t="shared" si="4091"/>
        <v>10278896.089519646</v>
      </c>
      <c r="J5053" s="6">
        <f t="shared" si="4092"/>
        <v>10054208.322852978</v>
      </c>
      <c r="K5053" s="6">
        <f t="shared" si="4093"/>
        <v>4352396.4048339529</v>
      </c>
      <c r="L5053" s="6">
        <f t="shared" si="4094"/>
        <v>331253.09999999998</v>
      </c>
      <c r="M5053" s="6">
        <f t="shared" si="4095"/>
        <v>14962545.594353598</v>
      </c>
      <c r="N5053" s="6">
        <f t="shared" si="4096"/>
        <v>14737857.827686932</v>
      </c>
    </row>
    <row r="5054" spans="1:14" ht="15" x14ac:dyDescent="0.25">
      <c r="A5054" s="29">
        <v>44194</v>
      </c>
      <c r="B5054" s="27">
        <v>14142303.586990912</v>
      </c>
      <c r="C5054" s="30">
        <v>14142303.586990912</v>
      </c>
      <c r="D5054" s="27">
        <v>6832213</v>
      </c>
      <c r="E5054" s="30">
        <v>342231</v>
      </c>
      <c r="F5054" s="6">
        <f t="shared" si="4089"/>
        <v>21316747.586990912</v>
      </c>
      <c r="G5054" s="6">
        <f t="shared" si="4090"/>
        <v>21316747.586990912</v>
      </c>
      <c r="H5054" s="6"/>
      <c r="I5054" s="6">
        <f t="shared" si="4091"/>
        <v>10065850.355130564</v>
      </c>
      <c r="J5054" s="6">
        <f t="shared" si="4092"/>
        <v>9841162.5884638987</v>
      </c>
      <c r="K5054" s="6">
        <f t="shared" si="4093"/>
        <v>4496233.5254560644</v>
      </c>
      <c r="L5054" s="6">
        <f t="shared" si="4094"/>
        <v>352402.13333333336</v>
      </c>
      <c r="M5054" s="6">
        <f t="shared" si="4095"/>
        <v>14914486.013919961</v>
      </c>
      <c r="N5054" s="6">
        <f t="shared" si="4096"/>
        <v>14689798.247253295</v>
      </c>
    </row>
    <row r="5055" spans="1:14" ht="15" x14ac:dyDescent="0.25">
      <c r="A5055" s="29">
        <v>44195</v>
      </c>
      <c r="B5055" s="27">
        <v>23642215.976825207</v>
      </c>
      <c r="C5055" s="30">
        <v>23642215.976825207</v>
      </c>
      <c r="D5055" s="27">
        <v>7425660</v>
      </c>
      <c r="E5055" s="30">
        <v>582914</v>
      </c>
      <c r="F5055" s="6">
        <f t="shared" si="4089"/>
        <v>31650789.976825207</v>
      </c>
      <c r="G5055" s="6">
        <f t="shared" si="4090"/>
        <v>31650789.976825207</v>
      </c>
      <c r="H5055" s="6"/>
      <c r="I5055" s="6">
        <f t="shared" si="4091"/>
        <v>11233867.346480804</v>
      </c>
      <c r="J5055" s="6">
        <f t="shared" si="4092"/>
        <v>11009179.579814136</v>
      </c>
      <c r="K5055" s="6">
        <f t="shared" si="4093"/>
        <v>4615733.7666666666</v>
      </c>
      <c r="L5055" s="6">
        <f t="shared" si="4094"/>
        <v>369975.56666666665</v>
      </c>
      <c r="M5055" s="6">
        <f t="shared" si="4095"/>
        <v>16219576.679814136</v>
      </c>
      <c r="N5055" s="6">
        <f t="shared" si="4096"/>
        <v>15994888.91314747</v>
      </c>
    </row>
    <row r="5056" spans="1:14" ht="15" x14ac:dyDescent="0.25">
      <c r="A5056" s="29">
        <v>44196</v>
      </c>
      <c r="B5056" s="27">
        <v>25634439.164951079</v>
      </c>
      <c r="C5056" s="30">
        <v>25634439.164951079</v>
      </c>
      <c r="D5056" s="27">
        <v>6582163</v>
      </c>
      <c r="E5056" s="30">
        <v>504501</v>
      </c>
      <c r="F5056" s="6">
        <f t="shared" si="4089"/>
        <v>32721103.164951079</v>
      </c>
      <c r="G5056" s="6">
        <f t="shared" si="4090"/>
        <v>32721103.164951079</v>
      </c>
      <c r="H5056" s="6"/>
      <c r="I5056" s="6">
        <f t="shared" si="4091"/>
        <v>11246255.711570116</v>
      </c>
      <c r="J5056" s="6">
        <f t="shared" si="4092"/>
        <v>11021567.94490345</v>
      </c>
      <c r="K5056" s="6">
        <f t="shared" si="4093"/>
        <v>4630411.5333333332</v>
      </c>
      <c r="L5056" s="6">
        <f t="shared" si="4094"/>
        <v>387786.1</v>
      </c>
      <c r="M5056" s="6">
        <f t="shared" si="4095"/>
        <v>16264453.344903449</v>
      </c>
      <c r="N5056" s="6">
        <f t="shared" si="4096"/>
        <v>16039765.578236783</v>
      </c>
    </row>
    <row r="5057" spans="1:14" ht="15" x14ac:dyDescent="0.25">
      <c r="A5057" s="19">
        <v>44197</v>
      </c>
      <c r="B5057" s="20">
        <v>42425456.262327269</v>
      </c>
      <c r="C5057" s="31">
        <v>42425456.262327269</v>
      </c>
      <c r="D5057" s="20">
        <v>8331229.737672735</v>
      </c>
      <c r="E5057" s="31">
        <v>1119224</v>
      </c>
      <c r="F5057" s="20">
        <f t="shared" ref="F5057:F5087" si="4097">SUM(B5057+D5057+E5057)</f>
        <v>51875910</v>
      </c>
      <c r="G5057" s="20">
        <f t="shared" ref="G5057:G5087" si="4098">SUM(C5057:E5057)</f>
        <v>51875910</v>
      </c>
      <c r="H5057" s="20"/>
      <c r="I5057" s="20">
        <f t="shared" ref="I5057:I5087" si="4099">AVERAGE(B5028:B5057)</f>
        <v>12798104.043504503</v>
      </c>
      <c r="J5057" s="20">
        <f t="shared" ref="J5057:J5087" si="4100">AVERAGE(C5028:C5057)</f>
        <v>12573416.276837835</v>
      </c>
      <c r="K5057" s="20">
        <f t="shared" ref="K5057:K5087" si="4101">AVERAGE(D5028:D5057)</f>
        <v>4691574.1579224253</v>
      </c>
      <c r="L5057" s="20">
        <f t="shared" ref="L5057:L5087" si="4102">AVERAGE(E5028:E5057)</f>
        <v>275537.73333333334</v>
      </c>
      <c r="M5057" s="20">
        <f t="shared" ref="M5057:M5087" si="4103">AVERAGE(F5028:F5057)</f>
        <v>17765215.934760261</v>
      </c>
      <c r="N5057" s="20">
        <f t="shared" ref="N5057:N5087" si="4104">AVERAGE(G5028:G5057)</f>
        <v>17540528.168093596</v>
      </c>
    </row>
    <row r="5058" spans="1:14" ht="15" x14ac:dyDescent="0.25">
      <c r="A5058" s="29">
        <v>44198</v>
      </c>
      <c r="B5058" s="27">
        <v>-25501871.778738488</v>
      </c>
      <c r="C5058" s="30">
        <v>-25501871.778738488</v>
      </c>
      <c r="D5058" s="27">
        <v>8651057.7787384875</v>
      </c>
      <c r="E5058" s="30">
        <v>3217768</v>
      </c>
      <c r="F5058" s="6">
        <f t="shared" si="4097"/>
        <v>-13633046</v>
      </c>
      <c r="G5058" s="6">
        <f t="shared" si="4098"/>
        <v>-13633046</v>
      </c>
      <c r="H5058" s="6"/>
      <c r="I5058" s="6">
        <f t="shared" si="4099"/>
        <v>11949699.365705369</v>
      </c>
      <c r="J5058" s="6">
        <f t="shared" si="4100"/>
        <v>11725011.599038702</v>
      </c>
      <c r="K5058" s="6">
        <f t="shared" si="4101"/>
        <v>4745882.217213707</v>
      </c>
      <c r="L5058" s="6">
        <f t="shared" si="4102"/>
        <v>379028.93333333335</v>
      </c>
      <c r="M5058" s="6">
        <f t="shared" si="4103"/>
        <v>17074610.51625241</v>
      </c>
      <c r="N5058" s="6">
        <f t="shared" si="4104"/>
        <v>16849922.749585744</v>
      </c>
    </row>
    <row r="5059" spans="1:14" ht="15" x14ac:dyDescent="0.25">
      <c r="A5059" s="29">
        <v>44199</v>
      </c>
      <c r="B5059" s="27">
        <v>18966684.330967784</v>
      </c>
      <c r="C5059" s="30">
        <v>18966684.330967784</v>
      </c>
      <c r="D5059" s="27">
        <v>8573963.6690322142</v>
      </c>
      <c r="E5059" s="30">
        <v>2120177</v>
      </c>
      <c r="F5059" s="6">
        <f t="shared" si="4097"/>
        <v>29660825</v>
      </c>
      <c r="G5059" s="6">
        <f t="shared" si="4098"/>
        <v>29660825</v>
      </c>
      <c r="H5059" s="6"/>
      <c r="I5059" s="6">
        <f t="shared" si="4099"/>
        <v>11550319.274924602</v>
      </c>
      <c r="J5059" s="6">
        <f t="shared" si="4100"/>
        <v>11325631.508257937</v>
      </c>
      <c r="K5059" s="6">
        <f t="shared" si="4101"/>
        <v>4810237.1728481147</v>
      </c>
      <c r="L5059" s="6">
        <f t="shared" si="4102"/>
        <v>469458.36666666664</v>
      </c>
      <c r="M5059" s="6">
        <f t="shared" si="4103"/>
        <v>16830014.814439382</v>
      </c>
      <c r="N5059" s="6">
        <f t="shared" si="4104"/>
        <v>16605327.047772717</v>
      </c>
    </row>
    <row r="5060" spans="1:14" ht="15" x14ac:dyDescent="0.25">
      <c r="A5060" s="29">
        <v>44200</v>
      </c>
      <c r="B5060" s="27">
        <v>7670068.6335389949</v>
      </c>
      <c r="C5060" s="30">
        <v>7670068.6335389949</v>
      </c>
      <c r="D5060" s="27">
        <v>8572041.3664610051</v>
      </c>
      <c r="E5060" s="30">
        <v>2424997</v>
      </c>
      <c r="F5060" s="6">
        <f t="shared" si="4097"/>
        <v>18667107</v>
      </c>
      <c r="G5060" s="6">
        <f t="shared" si="4098"/>
        <v>18667107</v>
      </c>
      <c r="H5060" s="6"/>
      <c r="I5060" s="6">
        <f t="shared" si="4099"/>
        <v>11622796.73722936</v>
      </c>
      <c r="J5060" s="6">
        <f t="shared" si="4100"/>
        <v>11398108.970562695</v>
      </c>
      <c r="K5060" s="6">
        <f t="shared" si="4101"/>
        <v>4895475.0183968144</v>
      </c>
      <c r="L5060" s="6">
        <f t="shared" si="4102"/>
        <v>567370.1</v>
      </c>
      <c r="M5060" s="6">
        <f t="shared" si="4103"/>
        <v>17085641.855626173</v>
      </c>
      <c r="N5060" s="6">
        <f t="shared" si="4104"/>
        <v>16860954.088959508</v>
      </c>
    </row>
    <row r="5061" spans="1:14" ht="15" x14ac:dyDescent="0.25">
      <c r="A5061" s="29">
        <v>44201</v>
      </c>
      <c r="B5061" s="27">
        <v>-5756261.3117872551</v>
      </c>
      <c r="C5061" s="30">
        <v>-5756261.3117872551</v>
      </c>
      <c r="D5061" s="27">
        <v>9452483.3117872551</v>
      </c>
      <c r="E5061" s="30">
        <v>1795159</v>
      </c>
      <c r="F5061" s="6">
        <f t="shared" si="4097"/>
        <v>5491381</v>
      </c>
      <c r="G5061" s="6">
        <f t="shared" si="4098"/>
        <v>5491381</v>
      </c>
      <c r="H5061" s="6"/>
      <c r="I5061" s="6">
        <f t="shared" si="4099"/>
        <v>11152503.820948543</v>
      </c>
      <c r="J5061" s="6">
        <f t="shared" si="4100"/>
        <v>10927816.054281877</v>
      </c>
      <c r="K5061" s="6">
        <f t="shared" si="4101"/>
        <v>5020524.7954563899</v>
      </c>
      <c r="L5061" s="6">
        <f t="shared" si="4102"/>
        <v>652407.56666666665</v>
      </c>
      <c r="M5061" s="6">
        <f t="shared" si="4103"/>
        <v>16825436.183071598</v>
      </c>
      <c r="N5061" s="6">
        <f t="shared" si="4104"/>
        <v>16600748.416404931</v>
      </c>
    </row>
    <row r="5062" spans="1:14" ht="15" x14ac:dyDescent="0.25">
      <c r="A5062" s="29">
        <v>44202</v>
      </c>
      <c r="B5062" s="27">
        <v>43679050.559816405</v>
      </c>
      <c r="C5062" s="30">
        <v>43679050.559816405</v>
      </c>
      <c r="D5062" s="27">
        <v>9108162.4401835985</v>
      </c>
      <c r="E5062" s="30">
        <v>7804269</v>
      </c>
      <c r="F5062" s="6">
        <f t="shared" si="4097"/>
        <v>60591482</v>
      </c>
      <c r="G5062" s="6">
        <f t="shared" si="4098"/>
        <v>60591482</v>
      </c>
      <c r="H5062" s="6"/>
      <c r="I5062" s="6">
        <f t="shared" si="4099"/>
        <v>11652369.370054014</v>
      </c>
      <c r="J5062" s="6">
        <f t="shared" si="4100"/>
        <v>11427681.603387348</v>
      </c>
      <c r="K5062" s="6">
        <f t="shared" si="4101"/>
        <v>5110374.2434625095</v>
      </c>
      <c r="L5062" s="6">
        <f t="shared" si="4102"/>
        <v>933937.56666666665</v>
      </c>
      <c r="M5062" s="6">
        <f t="shared" si="4103"/>
        <v>17696681.180183187</v>
      </c>
      <c r="N5062" s="6">
        <f t="shared" si="4104"/>
        <v>17471993.413516521</v>
      </c>
    </row>
    <row r="5063" spans="1:14" ht="15" x14ac:dyDescent="0.25">
      <c r="A5063" s="29">
        <v>44203</v>
      </c>
      <c r="B5063" s="27">
        <v>9389310.9589640871</v>
      </c>
      <c r="C5063" s="30">
        <v>9389310.9589640871</v>
      </c>
      <c r="D5063" s="27">
        <v>7719684.041035912</v>
      </c>
      <c r="E5063" s="30">
        <v>1835201</v>
      </c>
      <c r="F5063" s="6">
        <f t="shared" si="4097"/>
        <v>18944196</v>
      </c>
      <c r="G5063" s="6">
        <f t="shared" si="4098"/>
        <v>18944196</v>
      </c>
      <c r="H5063" s="6"/>
      <c r="I5063" s="6">
        <f t="shared" si="4099"/>
        <v>11035237.670128632</v>
      </c>
      <c r="J5063" s="6">
        <f t="shared" si="4100"/>
        <v>10810549.903461965</v>
      </c>
      <c r="K5063" s="6">
        <f t="shared" si="4101"/>
        <v>5145332.9448303739</v>
      </c>
      <c r="L5063" s="6">
        <f t="shared" si="4102"/>
        <v>980940.43333333335</v>
      </c>
      <c r="M5063" s="6">
        <f t="shared" si="4103"/>
        <v>17161511.048292335</v>
      </c>
      <c r="N5063" s="6">
        <f t="shared" si="4104"/>
        <v>16936823.281625669</v>
      </c>
    </row>
    <row r="5064" spans="1:14" ht="15" x14ac:dyDescent="0.25">
      <c r="A5064" s="29">
        <v>44204</v>
      </c>
      <c r="B5064" s="27">
        <v>4457722.314301719</v>
      </c>
      <c r="C5064" s="30">
        <v>4457722.314301719</v>
      </c>
      <c r="D5064" s="27">
        <v>8227579.685698281</v>
      </c>
      <c r="E5064" s="30">
        <v>1566477</v>
      </c>
      <c r="F5064" s="6">
        <f t="shared" si="4097"/>
        <v>14251779</v>
      </c>
      <c r="G5064" s="6">
        <f t="shared" si="4098"/>
        <v>14251779</v>
      </c>
      <c r="H5064" s="6"/>
      <c r="I5064" s="6">
        <f t="shared" si="4099"/>
        <v>10707005.993237875</v>
      </c>
      <c r="J5064" s="6">
        <f t="shared" si="4100"/>
        <v>10482318.226571204</v>
      </c>
      <c r="K5064" s="6">
        <f t="shared" si="4101"/>
        <v>5203810.4343536496</v>
      </c>
      <c r="L5064" s="6">
        <f t="shared" si="4102"/>
        <v>1047322.6666666666</v>
      </c>
      <c r="M5064" s="6">
        <f t="shared" si="4103"/>
        <v>16958139.094258189</v>
      </c>
      <c r="N5064" s="6">
        <f t="shared" si="4104"/>
        <v>16733451.327591522</v>
      </c>
    </row>
    <row r="5065" spans="1:14" ht="15" x14ac:dyDescent="0.25">
      <c r="A5065" s="29">
        <v>44205</v>
      </c>
      <c r="B5065" s="27">
        <v>11233692.801539959</v>
      </c>
      <c r="C5065" s="30">
        <v>11233692.801539959</v>
      </c>
      <c r="D5065" s="27">
        <v>9988721.1984600406</v>
      </c>
      <c r="E5065" s="30">
        <v>2203218</v>
      </c>
      <c r="F5065" s="6">
        <f t="shared" si="4097"/>
        <v>23425632</v>
      </c>
      <c r="G5065" s="6">
        <f t="shared" si="4098"/>
        <v>23425632</v>
      </c>
      <c r="H5065" s="6"/>
      <c r="I5065" s="6">
        <f t="shared" si="4099"/>
        <v>10445037.488430856</v>
      </c>
      <c r="J5065" s="6">
        <f t="shared" si="4100"/>
        <v>10220349.721764188</v>
      </c>
      <c r="K5065" s="6">
        <f t="shared" si="4101"/>
        <v>5345692.9076356506</v>
      </c>
      <c r="L5065" s="6">
        <f t="shared" si="4102"/>
        <v>1120661.5333333334</v>
      </c>
      <c r="M5065" s="6">
        <f t="shared" si="4103"/>
        <v>16911391.929399841</v>
      </c>
      <c r="N5065" s="6">
        <f t="shared" si="4104"/>
        <v>16686704.162733173</v>
      </c>
    </row>
    <row r="5066" spans="1:14" ht="15" x14ac:dyDescent="0.25">
      <c r="A5066" s="29">
        <v>44206</v>
      </c>
      <c r="B5066" s="27">
        <v>36421389.739053637</v>
      </c>
      <c r="C5066" s="30">
        <v>36421389.739053637</v>
      </c>
      <c r="D5066" s="27">
        <v>10400576.260946363</v>
      </c>
      <c r="E5066" s="30">
        <v>134424</v>
      </c>
      <c r="F5066" s="6">
        <f t="shared" si="4097"/>
        <v>46956390</v>
      </c>
      <c r="G5066" s="6">
        <f t="shared" si="4098"/>
        <v>46956390</v>
      </c>
      <c r="H5066" s="6"/>
      <c r="I5066" s="6">
        <f t="shared" si="4099"/>
        <v>11201273.712721312</v>
      </c>
      <c r="J5066" s="6">
        <f t="shared" si="4100"/>
        <v>10976585.946054645</v>
      </c>
      <c r="K5066" s="6">
        <f t="shared" si="4101"/>
        <v>5527841.1163338618</v>
      </c>
      <c r="L5066" s="6">
        <f t="shared" si="4102"/>
        <v>1111882.8999999999</v>
      </c>
      <c r="M5066" s="6">
        <f t="shared" si="4103"/>
        <v>17840997.729055174</v>
      </c>
      <c r="N5066" s="6">
        <f t="shared" si="4104"/>
        <v>17616309.962388508</v>
      </c>
    </row>
    <row r="5067" spans="1:14" ht="15" x14ac:dyDescent="0.25">
      <c r="A5067" s="29">
        <v>44207</v>
      </c>
      <c r="B5067" s="27">
        <v>6770083.0568389706</v>
      </c>
      <c r="C5067" s="30">
        <v>7681174.0568389706</v>
      </c>
      <c r="D5067" s="27">
        <v>8562847.9431610294</v>
      </c>
      <c r="E5067" s="30">
        <v>1709613</v>
      </c>
      <c r="F5067" s="6">
        <f t="shared" si="4097"/>
        <v>17042544</v>
      </c>
      <c r="G5067" s="6">
        <f t="shared" si="4098"/>
        <v>17953635</v>
      </c>
      <c r="H5067" s="6"/>
      <c r="I5067" s="6">
        <f t="shared" si="4099"/>
        <v>10844305.77177852</v>
      </c>
      <c r="J5067" s="6">
        <f t="shared" si="4100"/>
        <v>10874675.471778519</v>
      </c>
      <c r="K5067" s="6">
        <f t="shared" si="4101"/>
        <v>5735436.0144392299</v>
      </c>
      <c r="L5067" s="6">
        <f t="shared" si="4102"/>
        <v>1139379.6333333333</v>
      </c>
      <c r="M5067" s="6">
        <f t="shared" si="4103"/>
        <v>17719121.419551086</v>
      </c>
      <c r="N5067" s="6">
        <f t="shared" si="4104"/>
        <v>17749491.119551085</v>
      </c>
    </row>
    <row r="5068" spans="1:14" ht="15" x14ac:dyDescent="0.25">
      <c r="A5068" s="29">
        <v>44208</v>
      </c>
      <c r="B5068" s="27">
        <v>10595117.898364231</v>
      </c>
      <c r="C5068" s="30">
        <v>10595117.898364231</v>
      </c>
      <c r="D5068" s="27">
        <v>8683527.101635769</v>
      </c>
      <c r="E5068" s="30">
        <v>1579975</v>
      </c>
      <c r="F5068" s="6">
        <f t="shared" si="4097"/>
        <v>20858620</v>
      </c>
      <c r="G5068" s="6">
        <f t="shared" si="4098"/>
        <v>20858620</v>
      </c>
      <c r="H5068" s="6"/>
      <c r="I5068" s="6">
        <f t="shared" si="4099"/>
        <v>10561053.147021728</v>
      </c>
      <c r="J5068" s="6">
        <f t="shared" si="4100"/>
        <v>10591422.847021727</v>
      </c>
      <c r="K5068" s="6">
        <f t="shared" si="4101"/>
        <v>5979602.2511604233</v>
      </c>
      <c r="L5068" s="6">
        <f t="shared" si="4102"/>
        <v>1157471.3333333333</v>
      </c>
      <c r="M5068" s="6">
        <f t="shared" si="4103"/>
        <v>17698126.731515482</v>
      </c>
      <c r="N5068" s="6">
        <f t="shared" si="4104"/>
        <v>17728496.431515481</v>
      </c>
    </row>
    <row r="5069" spans="1:14" ht="15" x14ac:dyDescent="0.25">
      <c r="A5069" s="29">
        <v>44209</v>
      </c>
      <c r="B5069" s="27">
        <v>26152362.463280119</v>
      </c>
      <c r="C5069" s="30">
        <v>26152362.463280119</v>
      </c>
      <c r="D5069" s="27">
        <v>9073273.5367198829</v>
      </c>
      <c r="E5069" s="30">
        <v>1644225</v>
      </c>
      <c r="F5069" s="6">
        <f t="shared" si="4097"/>
        <v>36869861</v>
      </c>
      <c r="G5069" s="6">
        <f t="shared" si="4098"/>
        <v>36869861</v>
      </c>
      <c r="H5069" s="6"/>
      <c r="I5069" s="6">
        <f t="shared" si="4099"/>
        <v>11037073.615092186</v>
      </c>
      <c r="J5069" s="6">
        <f t="shared" si="4100"/>
        <v>11067443.315092186</v>
      </c>
      <c r="K5069" s="6">
        <f t="shared" si="4101"/>
        <v>6219666.5357177528</v>
      </c>
      <c r="L5069" s="6">
        <f t="shared" si="4102"/>
        <v>1184000.3</v>
      </c>
      <c r="M5069" s="6">
        <f t="shared" si="4103"/>
        <v>18440740.450809941</v>
      </c>
      <c r="N5069" s="6">
        <f t="shared" si="4104"/>
        <v>18471110.15080994</v>
      </c>
    </row>
    <row r="5070" spans="1:14" ht="15" x14ac:dyDescent="0.25">
      <c r="A5070" s="29">
        <v>44210</v>
      </c>
      <c r="B5070" s="27">
        <v>10861419.180497186</v>
      </c>
      <c r="C5070" s="30">
        <v>10861419.180497186</v>
      </c>
      <c r="D5070" s="27">
        <v>9470649.8195028137</v>
      </c>
      <c r="E5070" s="30">
        <v>1261531</v>
      </c>
      <c r="F5070" s="6">
        <f t="shared" si="4097"/>
        <v>21593600</v>
      </c>
      <c r="G5070" s="6">
        <f t="shared" si="4098"/>
        <v>21593600</v>
      </c>
      <c r="H5070" s="6"/>
      <c r="I5070" s="6">
        <f t="shared" si="4099"/>
        <v>11892544.885804107</v>
      </c>
      <c r="J5070" s="6">
        <f t="shared" si="4100"/>
        <v>11922914.585804107</v>
      </c>
      <c r="K5070" s="6">
        <f t="shared" si="4101"/>
        <v>6423138.063034513</v>
      </c>
      <c r="L5070" s="6">
        <f t="shared" si="4102"/>
        <v>1242213.6333333333</v>
      </c>
      <c r="M5070" s="6">
        <f t="shared" si="4103"/>
        <v>19557896.582171954</v>
      </c>
      <c r="N5070" s="6">
        <f t="shared" si="4104"/>
        <v>19588266.282171953</v>
      </c>
    </row>
    <row r="5071" spans="1:14" ht="15" x14ac:dyDescent="0.25">
      <c r="A5071" s="29">
        <v>44211</v>
      </c>
      <c r="B5071" s="27">
        <v>-9248939.0510861948</v>
      </c>
      <c r="C5071" s="30">
        <v>-9248939.0510861948</v>
      </c>
      <c r="D5071" s="27">
        <v>9748726.0510861948</v>
      </c>
      <c r="E5071" s="30">
        <v>558781</v>
      </c>
      <c r="F5071" s="6">
        <f t="shared" si="4097"/>
        <v>1058568</v>
      </c>
      <c r="G5071" s="6">
        <f t="shared" si="4098"/>
        <v>1058568</v>
      </c>
      <c r="H5071" s="6"/>
      <c r="I5071" s="6">
        <f t="shared" si="4099"/>
        <v>11028504.620134942</v>
      </c>
      <c r="J5071" s="6">
        <f t="shared" si="4100"/>
        <v>11058874.320134941</v>
      </c>
      <c r="K5071" s="6">
        <f t="shared" si="4101"/>
        <v>6622181.1647373857</v>
      </c>
      <c r="L5071" s="6">
        <f t="shared" si="4102"/>
        <v>1257290.3</v>
      </c>
      <c r="M5071" s="6">
        <f t="shared" si="4103"/>
        <v>18907976.084872324</v>
      </c>
      <c r="N5071" s="6">
        <f t="shared" si="4104"/>
        <v>18938345.784872327</v>
      </c>
    </row>
    <row r="5072" spans="1:14" ht="15" x14ac:dyDescent="0.25">
      <c r="A5072" s="29">
        <v>44212</v>
      </c>
      <c r="B5072" s="27">
        <v>21538697.55368039</v>
      </c>
      <c r="C5072" s="30">
        <v>21538697.55368039</v>
      </c>
      <c r="D5072" s="27">
        <v>9337833.446319608</v>
      </c>
      <c r="E5072" s="30">
        <v>1356906</v>
      </c>
      <c r="F5072" s="6">
        <f t="shared" si="4097"/>
        <v>32233437</v>
      </c>
      <c r="G5072" s="6">
        <f t="shared" si="4098"/>
        <v>32233437</v>
      </c>
      <c r="H5072" s="6"/>
      <c r="I5072" s="6">
        <f t="shared" si="4099"/>
        <v>11089234.400026668</v>
      </c>
      <c r="J5072" s="6">
        <f t="shared" si="4100"/>
        <v>11119604.100026667</v>
      </c>
      <c r="K5072" s="6">
        <f t="shared" si="4101"/>
        <v>6854119.4462813726</v>
      </c>
      <c r="L5072" s="6">
        <f t="shared" si="4102"/>
        <v>1304520.4333333333</v>
      </c>
      <c r="M5072" s="6">
        <f t="shared" si="4103"/>
        <v>19247874.279641371</v>
      </c>
      <c r="N5072" s="6">
        <f t="shared" si="4104"/>
        <v>19278243.97964137</v>
      </c>
    </row>
    <row r="5073" spans="1:14" ht="15" x14ac:dyDescent="0.25">
      <c r="A5073" s="29">
        <v>44213</v>
      </c>
      <c r="B5073" s="27">
        <v>5953853.4510019831</v>
      </c>
      <c r="C5073" s="30">
        <v>5953853.4510019831</v>
      </c>
      <c r="D5073" s="27">
        <v>8834902.5489980169</v>
      </c>
      <c r="E5073" s="30">
        <v>54044</v>
      </c>
      <c r="F5073" s="6">
        <f t="shared" si="4097"/>
        <v>14842800</v>
      </c>
      <c r="G5073" s="6">
        <f t="shared" si="4098"/>
        <v>14842800</v>
      </c>
      <c r="H5073" s="6"/>
      <c r="I5073" s="6">
        <f t="shared" si="4099"/>
        <v>11403683.201080631</v>
      </c>
      <c r="J5073" s="6">
        <f t="shared" si="4100"/>
        <v>11434052.901080633</v>
      </c>
      <c r="K5073" s="6">
        <f t="shared" si="4101"/>
        <v>6926880.9979146402</v>
      </c>
      <c r="L5073" s="6">
        <f t="shared" si="4102"/>
        <v>1300827.5333333334</v>
      </c>
      <c r="M5073" s="6">
        <f t="shared" si="4103"/>
        <v>19631391.732328605</v>
      </c>
      <c r="N5073" s="6">
        <f t="shared" si="4104"/>
        <v>19661761.432328604</v>
      </c>
    </row>
    <row r="5074" spans="1:14" ht="15" x14ac:dyDescent="0.25">
      <c r="A5074" s="29">
        <v>44214</v>
      </c>
      <c r="B5074" s="27">
        <v>17373632.407411646</v>
      </c>
      <c r="C5074" s="30">
        <v>17373632.407411646</v>
      </c>
      <c r="D5074" s="27">
        <v>8546941.5925883539</v>
      </c>
      <c r="E5074" s="30">
        <v>-729038</v>
      </c>
      <c r="F5074" s="6">
        <f t="shared" si="4097"/>
        <v>25191536</v>
      </c>
      <c r="G5074" s="6">
        <f t="shared" si="4098"/>
        <v>25191536</v>
      </c>
      <c r="H5074" s="6"/>
      <c r="I5074" s="6">
        <f t="shared" si="4099"/>
        <v>11514135.928975899</v>
      </c>
      <c r="J5074" s="6">
        <f t="shared" si="4100"/>
        <v>11544505.628975898</v>
      </c>
      <c r="K5074" s="6">
        <f t="shared" si="4101"/>
        <v>7155460.2510009194</v>
      </c>
      <c r="L5074" s="6">
        <f t="shared" si="4102"/>
        <v>1279403.1666666667</v>
      </c>
      <c r="M5074" s="6">
        <f t="shared" si="4103"/>
        <v>19948999.346643485</v>
      </c>
      <c r="N5074" s="6">
        <f t="shared" si="4104"/>
        <v>19979369.046643484</v>
      </c>
    </row>
    <row r="5075" spans="1:14" ht="15" x14ac:dyDescent="0.25">
      <c r="A5075" s="29">
        <v>44215</v>
      </c>
      <c r="B5075" s="27">
        <v>-3733300.6830856595</v>
      </c>
      <c r="C5075" s="30">
        <v>-3733300.6830856595</v>
      </c>
      <c r="D5075" s="27">
        <v>8005615.6830856595</v>
      </c>
      <c r="E5075" s="30">
        <v>458307</v>
      </c>
      <c r="F5075" s="6">
        <f t="shared" si="4097"/>
        <v>4730622</v>
      </c>
      <c r="G5075" s="6">
        <f t="shared" si="4098"/>
        <v>4730622</v>
      </c>
      <c r="H5075" s="6"/>
      <c r="I5075" s="6">
        <f t="shared" si="4099"/>
        <v>11250385.382876497</v>
      </c>
      <c r="J5075" s="6">
        <f t="shared" si="4100"/>
        <v>11280755.082876498</v>
      </c>
      <c r="K5075" s="6">
        <f t="shared" si="4101"/>
        <v>7366817.3404371077</v>
      </c>
      <c r="L5075" s="6">
        <f t="shared" si="4102"/>
        <v>1273352.7333333334</v>
      </c>
      <c r="M5075" s="6">
        <f t="shared" si="4103"/>
        <v>19890555.456646942</v>
      </c>
      <c r="N5075" s="6">
        <f t="shared" si="4104"/>
        <v>19920925.156646945</v>
      </c>
    </row>
    <row r="5076" spans="1:14" ht="15" x14ac:dyDescent="0.25">
      <c r="A5076" s="29">
        <v>44216</v>
      </c>
      <c r="B5076" s="27">
        <v>-10216188.664644927</v>
      </c>
      <c r="C5076" s="30">
        <v>-10216188.664644927</v>
      </c>
      <c r="D5076" s="27">
        <v>5991085.6646449268</v>
      </c>
      <c r="E5076" s="30">
        <v>3550723</v>
      </c>
      <c r="F5076" s="6">
        <f t="shared" si="4097"/>
        <v>-674380</v>
      </c>
      <c r="G5076" s="6">
        <f t="shared" si="4098"/>
        <v>-674380</v>
      </c>
      <c r="H5076" s="6"/>
      <c r="I5076" s="6">
        <f t="shared" si="4099"/>
        <v>10774076.300069444</v>
      </c>
      <c r="J5076" s="6">
        <f t="shared" si="4100"/>
        <v>10804446.000069443</v>
      </c>
      <c r="K5076" s="6">
        <f t="shared" si="4101"/>
        <v>7515391.1625919379</v>
      </c>
      <c r="L5076" s="6">
        <f t="shared" si="4102"/>
        <v>1379020.7666666666</v>
      </c>
      <c r="M5076" s="6">
        <f t="shared" si="4103"/>
        <v>19668488.229328047</v>
      </c>
      <c r="N5076" s="6">
        <f t="shared" si="4104"/>
        <v>19698857.929328047</v>
      </c>
    </row>
    <row r="5077" spans="1:14" ht="15" x14ac:dyDescent="0.25">
      <c r="A5077" s="29">
        <v>44217</v>
      </c>
      <c r="B5077" s="27">
        <v>31096407.601552356</v>
      </c>
      <c r="C5077" s="30">
        <v>31096407.601552356</v>
      </c>
      <c r="D5077" s="27">
        <v>6786488.398447644</v>
      </c>
      <c r="E5077" s="30">
        <v>2216931</v>
      </c>
      <c r="F5077" s="6">
        <f t="shared" si="4097"/>
        <v>40099827</v>
      </c>
      <c r="G5077" s="6">
        <f t="shared" si="4098"/>
        <v>40099827</v>
      </c>
      <c r="H5077" s="6"/>
      <c r="I5077" s="6">
        <f t="shared" si="4099"/>
        <v>11405839.773517381</v>
      </c>
      <c r="J5077" s="6">
        <f t="shared" si="4100"/>
        <v>11436209.473517383</v>
      </c>
      <c r="K5077" s="6">
        <f t="shared" si="4101"/>
        <v>7634901.9092068588</v>
      </c>
      <c r="L5077" s="6">
        <f t="shared" si="4102"/>
        <v>1459897.7</v>
      </c>
      <c r="M5077" s="6">
        <f t="shared" si="4103"/>
        <v>20500639.38272424</v>
      </c>
      <c r="N5077" s="6">
        <f t="shared" si="4104"/>
        <v>20531009.08272424</v>
      </c>
    </row>
    <row r="5078" spans="1:14" ht="15" x14ac:dyDescent="0.25">
      <c r="A5078" s="29">
        <v>44218</v>
      </c>
      <c r="B5078" s="27">
        <v>-5541.5800058208406</v>
      </c>
      <c r="C5078" s="30">
        <v>-5541.5800058208406</v>
      </c>
      <c r="D5078" s="27">
        <v>7271721.5800058208</v>
      </c>
      <c r="E5078" s="30">
        <v>-125910</v>
      </c>
      <c r="F5078" s="6">
        <f t="shared" si="4097"/>
        <v>7140270</v>
      </c>
      <c r="G5078" s="6">
        <f t="shared" si="4098"/>
        <v>7140270</v>
      </c>
      <c r="H5078" s="6"/>
      <c r="I5078" s="6">
        <f t="shared" si="4099"/>
        <v>11216963.400377069</v>
      </c>
      <c r="J5078" s="6">
        <f t="shared" si="4100"/>
        <v>11247333.10037707</v>
      </c>
      <c r="K5078" s="6">
        <f t="shared" si="4101"/>
        <v>7757403.9618737204</v>
      </c>
      <c r="L5078" s="6">
        <f t="shared" si="4102"/>
        <v>1444841.4333333333</v>
      </c>
      <c r="M5078" s="6">
        <f t="shared" si="4103"/>
        <v>20419208.795584124</v>
      </c>
      <c r="N5078" s="6">
        <f t="shared" si="4104"/>
        <v>20449578.495584123</v>
      </c>
    </row>
    <row r="5079" spans="1:14" ht="15" x14ac:dyDescent="0.25">
      <c r="A5079" s="29">
        <v>44219</v>
      </c>
      <c r="B5079" s="27">
        <v>-5137447.9006849872</v>
      </c>
      <c r="C5079" s="30">
        <v>-5137447.9006849872</v>
      </c>
      <c r="D5079" s="27">
        <v>6760604.9006849872</v>
      </c>
      <c r="E5079" s="30">
        <v>129595</v>
      </c>
      <c r="F5079" s="6">
        <f t="shared" si="4097"/>
        <v>1752752</v>
      </c>
      <c r="G5079" s="6">
        <f t="shared" si="4098"/>
        <v>1752752</v>
      </c>
      <c r="H5079" s="6"/>
      <c r="I5079" s="6">
        <f t="shared" si="4099"/>
        <v>11089063.0984671</v>
      </c>
      <c r="J5079" s="6">
        <f t="shared" si="4100"/>
        <v>11119432.7984671</v>
      </c>
      <c r="K5079" s="6">
        <f t="shared" si="4101"/>
        <v>7836283.2918965528</v>
      </c>
      <c r="L5079" s="6">
        <f t="shared" si="4102"/>
        <v>1439865.3</v>
      </c>
      <c r="M5079" s="6">
        <f t="shared" si="4103"/>
        <v>20365211.690363653</v>
      </c>
      <c r="N5079" s="6">
        <f t="shared" si="4104"/>
        <v>20395581.390363652</v>
      </c>
    </row>
    <row r="5080" spans="1:14" ht="15" x14ac:dyDescent="0.25">
      <c r="A5080" s="29">
        <v>44220</v>
      </c>
      <c r="B5080" s="27">
        <v>11811960.328153543</v>
      </c>
      <c r="C5080" s="30">
        <v>11811960.328153543</v>
      </c>
      <c r="D5080" s="27">
        <v>7158305.6718464568</v>
      </c>
      <c r="E5080" s="30">
        <v>1834863</v>
      </c>
      <c r="F5080" s="6">
        <f t="shared" si="4097"/>
        <v>20805129</v>
      </c>
      <c r="G5080" s="6">
        <f t="shared" si="4098"/>
        <v>20805129</v>
      </c>
      <c r="H5080" s="6"/>
      <c r="I5080" s="6">
        <f t="shared" si="4099"/>
        <v>10672373.908792999</v>
      </c>
      <c r="J5080" s="6">
        <f t="shared" si="4100"/>
        <v>10702743.608792998</v>
      </c>
      <c r="K5080" s="6">
        <f t="shared" si="4101"/>
        <v>7936212.9809581013</v>
      </c>
      <c r="L5080" s="6">
        <f t="shared" si="4102"/>
        <v>1492187.7333333334</v>
      </c>
      <c r="M5080" s="6">
        <f t="shared" si="4103"/>
        <v>20100774.623084433</v>
      </c>
      <c r="N5080" s="6">
        <f t="shared" si="4104"/>
        <v>20131144.323084433</v>
      </c>
    </row>
    <row r="5081" spans="1:14" ht="15" x14ac:dyDescent="0.25">
      <c r="A5081" s="29">
        <v>44221</v>
      </c>
      <c r="B5081" s="27">
        <v>33175017.623396385</v>
      </c>
      <c r="C5081" s="30">
        <v>33175017.623396385</v>
      </c>
      <c r="D5081" s="27">
        <v>8276735.3766036155</v>
      </c>
      <c r="E5081" s="30">
        <v>-665308</v>
      </c>
      <c r="F5081" s="6">
        <f t="shared" si="4097"/>
        <v>40786445</v>
      </c>
      <c r="G5081" s="6">
        <f t="shared" si="4098"/>
        <v>40786445</v>
      </c>
      <c r="H5081" s="6"/>
      <c r="I5081" s="6">
        <f t="shared" si="4099"/>
        <v>11555277.415561082</v>
      </c>
      <c r="J5081" s="6">
        <f t="shared" si="4100"/>
        <v>11585647.115561081</v>
      </c>
      <c r="K5081" s="6">
        <f t="shared" si="4101"/>
        <v>8075943.1601782208</v>
      </c>
      <c r="L5081" s="6">
        <f t="shared" si="4102"/>
        <v>1434509.6333333333</v>
      </c>
      <c r="M5081" s="6">
        <f t="shared" si="4103"/>
        <v>21065730.209072638</v>
      </c>
      <c r="N5081" s="6">
        <f t="shared" si="4104"/>
        <v>21096099.909072638</v>
      </c>
    </row>
    <row r="5082" spans="1:14" ht="15" x14ac:dyDescent="0.25">
      <c r="A5082" s="29">
        <v>44222</v>
      </c>
      <c r="B5082" s="27">
        <v>3434958.0143131483</v>
      </c>
      <c r="C5082" s="30">
        <v>3434958.0143131483</v>
      </c>
      <c r="D5082" s="27">
        <v>8507586.9856868517</v>
      </c>
      <c r="E5082" s="30">
        <v>-287959</v>
      </c>
      <c r="F5082" s="6">
        <f t="shared" si="4097"/>
        <v>11654586</v>
      </c>
      <c r="G5082" s="6">
        <f t="shared" si="4098"/>
        <v>11654586</v>
      </c>
      <c r="H5082" s="6"/>
      <c r="I5082" s="6">
        <f t="shared" si="4099"/>
        <v>12457045.91991831</v>
      </c>
      <c r="J5082" s="6">
        <f t="shared" si="4100"/>
        <v>12487415.619918311</v>
      </c>
      <c r="K5082" s="6">
        <f t="shared" si="4101"/>
        <v>8232217.5263677817</v>
      </c>
      <c r="L5082" s="6">
        <f t="shared" si="4102"/>
        <v>1403904.5666666667</v>
      </c>
      <c r="M5082" s="6">
        <f t="shared" si="4103"/>
        <v>22093168.01295276</v>
      </c>
      <c r="N5082" s="6">
        <f t="shared" si="4104"/>
        <v>22123537.712952759</v>
      </c>
    </row>
    <row r="5083" spans="1:14" ht="15" x14ac:dyDescent="0.25">
      <c r="A5083" s="29">
        <v>44223</v>
      </c>
      <c r="B5083" s="27">
        <v>12850107.710236654</v>
      </c>
      <c r="C5083" s="30">
        <v>12850107.710236654</v>
      </c>
      <c r="D5083" s="27">
        <v>8322351.2897633454</v>
      </c>
      <c r="E5083" s="30">
        <v>976196</v>
      </c>
      <c r="F5083" s="6">
        <f t="shared" si="4097"/>
        <v>22148655</v>
      </c>
      <c r="G5083" s="6">
        <f t="shared" si="4098"/>
        <v>22148655</v>
      </c>
      <c r="H5083" s="6"/>
      <c r="I5083" s="6">
        <f t="shared" si="4099"/>
        <v>12322546.688265678</v>
      </c>
      <c r="J5083" s="6">
        <f t="shared" si="4100"/>
        <v>12352916.388265677</v>
      </c>
      <c r="K5083" s="6">
        <f t="shared" si="4101"/>
        <v>8306824.4360265601</v>
      </c>
      <c r="L5083" s="6">
        <f t="shared" si="4102"/>
        <v>1372467.8333333333</v>
      </c>
      <c r="M5083" s="6">
        <f t="shared" si="4103"/>
        <v>22001838.957625572</v>
      </c>
      <c r="N5083" s="6">
        <f t="shared" si="4104"/>
        <v>22032208.657625571</v>
      </c>
    </row>
    <row r="5084" spans="1:14" ht="15" x14ac:dyDescent="0.25">
      <c r="A5084" s="29">
        <v>44224</v>
      </c>
      <c r="B5084" s="27">
        <v>14907267.619896989</v>
      </c>
      <c r="C5084" s="30">
        <v>14907267.619896989</v>
      </c>
      <c r="D5084" s="27">
        <v>6227301.3801030116</v>
      </c>
      <c r="E5084" s="30">
        <v>582883</v>
      </c>
      <c r="F5084" s="6">
        <f t="shared" si="4097"/>
        <v>21717452</v>
      </c>
      <c r="G5084" s="6">
        <f t="shared" si="4098"/>
        <v>21717452</v>
      </c>
      <c r="H5084" s="6"/>
      <c r="I5084" s="6">
        <f t="shared" si="4099"/>
        <v>12348045.489362545</v>
      </c>
      <c r="J5084" s="6">
        <f t="shared" si="4100"/>
        <v>12378415.189362546</v>
      </c>
      <c r="K5084" s="6">
        <f t="shared" si="4101"/>
        <v>8286660.7153633274</v>
      </c>
      <c r="L5084" s="6">
        <f t="shared" si="4102"/>
        <v>1380489.5666666667</v>
      </c>
      <c r="M5084" s="6">
        <f t="shared" si="4103"/>
        <v>22015195.771392543</v>
      </c>
      <c r="N5084" s="6">
        <f t="shared" si="4104"/>
        <v>22045565.471392546</v>
      </c>
    </row>
    <row r="5085" spans="1:14" ht="15" x14ac:dyDescent="0.25">
      <c r="A5085" s="29">
        <v>44225</v>
      </c>
      <c r="B5085" s="27">
        <v>-1634716.7566621136</v>
      </c>
      <c r="C5085" s="30">
        <v>-1634716.7566621136</v>
      </c>
      <c r="D5085" s="27">
        <v>6376716.7566621136</v>
      </c>
      <c r="E5085" s="30">
        <v>410363</v>
      </c>
      <c r="F5085" s="6">
        <f t="shared" si="4097"/>
        <v>5152363</v>
      </c>
      <c r="G5085" s="6">
        <f t="shared" si="4098"/>
        <v>5152363</v>
      </c>
      <c r="H5085" s="6"/>
      <c r="I5085" s="6">
        <f t="shared" si="4099"/>
        <v>11505481.064912969</v>
      </c>
      <c r="J5085" s="6">
        <f t="shared" si="4100"/>
        <v>11535850.764912969</v>
      </c>
      <c r="K5085" s="6">
        <f t="shared" si="4101"/>
        <v>8251695.940585399</v>
      </c>
      <c r="L5085" s="6">
        <f t="shared" si="4102"/>
        <v>1374737.8666666667</v>
      </c>
      <c r="M5085" s="6">
        <f t="shared" si="4103"/>
        <v>21131914.872165035</v>
      </c>
      <c r="N5085" s="6">
        <f t="shared" si="4104"/>
        <v>21162284.572165035</v>
      </c>
    </row>
    <row r="5086" spans="1:14" ht="15" x14ac:dyDescent="0.25">
      <c r="A5086" s="29">
        <v>44226</v>
      </c>
      <c r="B5086" s="27">
        <v>-4554057.7391135609</v>
      </c>
      <c r="C5086" s="30">
        <v>-4554057.7391135609</v>
      </c>
      <c r="D5086" s="27">
        <v>6962345.7391135609</v>
      </c>
      <c r="E5086" s="30">
        <v>583414</v>
      </c>
      <c r="F5086" s="6">
        <f t="shared" si="4097"/>
        <v>2991702</v>
      </c>
      <c r="G5086" s="6">
        <f t="shared" si="4098"/>
        <v>2991702</v>
      </c>
      <c r="H5086" s="6"/>
      <c r="I5086" s="6">
        <f t="shared" si="4099"/>
        <v>10499197.83477748</v>
      </c>
      <c r="J5086" s="6">
        <f t="shared" si="4100"/>
        <v>10529567.534777481</v>
      </c>
      <c r="K5086" s="6">
        <f t="shared" si="4101"/>
        <v>8264368.6985558514</v>
      </c>
      <c r="L5086" s="6">
        <f t="shared" si="4102"/>
        <v>1377368.3</v>
      </c>
      <c r="M5086" s="6">
        <f t="shared" si="4103"/>
        <v>20140934.833333332</v>
      </c>
      <c r="N5086" s="6">
        <f t="shared" si="4104"/>
        <v>20171304.533333335</v>
      </c>
    </row>
    <row r="5087" spans="1:14" ht="15" x14ac:dyDescent="0.25">
      <c r="A5087" s="29">
        <v>44227</v>
      </c>
      <c r="B5087" s="27">
        <v>-1020249.8905767277</v>
      </c>
      <c r="C5087" s="30">
        <v>-1020249.8905767277</v>
      </c>
      <c r="D5087" s="27">
        <v>6806894.8905767277</v>
      </c>
      <c r="E5087" s="30">
        <v>810736</v>
      </c>
      <c r="F5087" s="6">
        <f t="shared" si="4097"/>
        <v>6597381</v>
      </c>
      <c r="G5087" s="6">
        <f t="shared" si="4098"/>
        <v>6597381</v>
      </c>
      <c r="H5087" s="6"/>
      <c r="I5087" s="6">
        <f t="shared" si="4099"/>
        <v>9051007.6296806838</v>
      </c>
      <c r="J5087" s="6">
        <f t="shared" si="4100"/>
        <v>9081377.3296806831</v>
      </c>
      <c r="K5087" s="6">
        <f t="shared" si="4101"/>
        <v>8213557.5369859831</v>
      </c>
      <c r="L5087" s="6">
        <f t="shared" si="4102"/>
        <v>1367085.3666666667</v>
      </c>
      <c r="M5087" s="6">
        <f t="shared" si="4103"/>
        <v>18631650.533333335</v>
      </c>
      <c r="N5087" s="6">
        <f t="shared" si="4104"/>
        <v>18662020.233333334</v>
      </c>
    </row>
    <row r="5088" spans="1:14" ht="15" x14ac:dyDescent="0.25">
      <c r="A5088" s="19">
        <v>44228</v>
      </c>
      <c r="B5088" s="20">
        <v>16579432.326832421</v>
      </c>
      <c r="C5088" s="31">
        <v>16579432.326832421</v>
      </c>
      <c r="D5088" s="20">
        <v>5711680.6731675798</v>
      </c>
      <c r="E5088" s="31">
        <v>289496</v>
      </c>
      <c r="F5088" s="20">
        <f t="shared" ref="F5088:F5115" si="4105">SUM(B5088+D5088+E5088)</f>
        <v>22580609</v>
      </c>
      <c r="G5088" s="20">
        <f t="shared" ref="G5088:G5115" si="4106">SUM(C5088:E5088)</f>
        <v>22580609</v>
      </c>
      <c r="H5088" s="20"/>
      <c r="I5088" s="20">
        <f t="shared" ref="I5088:I5115" si="4107">AVERAGE(B5059:B5088)</f>
        <v>10453717.766533047</v>
      </c>
      <c r="J5088" s="20">
        <f t="shared" ref="J5088:J5115" si="4108">AVERAGE(C5059:C5088)</f>
        <v>10484087.466533046</v>
      </c>
      <c r="K5088" s="20">
        <f t="shared" ref="K5088:K5115" si="4109">AVERAGE(D5059:D5088)</f>
        <v>8115578.3001336195</v>
      </c>
      <c r="L5088" s="20">
        <f t="shared" ref="L5088:L5115" si="4110">AVERAGE(E5059:E5088)</f>
        <v>1269476.3</v>
      </c>
      <c r="M5088" s="20">
        <f t="shared" ref="M5088:M5115" si="4111">AVERAGE(F5059:F5088)</f>
        <v>19838772.366666667</v>
      </c>
      <c r="N5088" s="20">
        <f t="shared" ref="N5088:N5115" si="4112">AVERAGE(G5059:G5088)</f>
        <v>19869142.066666666</v>
      </c>
    </row>
    <row r="5089" spans="1:14" ht="15" x14ac:dyDescent="0.25">
      <c r="A5089" s="29">
        <v>44229</v>
      </c>
      <c r="B5089" s="27">
        <v>18835148.597924434</v>
      </c>
      <c r="C5089" s="30">
        <v>18835148.597924434</v>
      </c>
      <c r="D5089" s="27">
        <v>4488681.4020755645</v>
      </c>
      <c r="E5089" s="30">
        <v>768436</v>
      </c>
      <c r="F5089" s="6">
        <f t="shared" si="4105"/>
        <v>24092266</v>
      </c>
      <c r="G5089" s="6">
        <f t="shared" si="4106"/>
        <v>24092266</v>
      </c>
      <c r="H5089" s="6"/>
      <c r="I5089" s="6">
        <f t="shared" si="4107"/>
        <v>10449333.242098268</v>
      </c>
      <c r="J5089" s="6">
        <f t="shared" si="4108"/>
        <v>10479702.942098267</v>
      </c>
      <c r="K5089" s="6">
        <f t="shared" si="4109"/>
        <v>7979402.2245683977</v>
      </c>
      <c r="L5089" s="6">
        <f t="shared" si="4110"/>
        <v>1224418.2666666666</v>
      </c>
      <c r="M5089" s="6">
        <f t="shared" si="4111"/>
        <v>19653153.733333334</v>
      </c>
      <c r="N5089" s="6">
        <f t="shared" si="4112"/>
        <v>19683523.433333334</v>
      </c>
    </row>
    <row r="5090" spans="1:14" ht="15" x14ac:dyDescent="0.25">
      <c r="A5090" s="29">
        <v>44230</v>
      </c>
      <c r="B5090" s="27">
        <v>12830478.480303358</v>
      </c>
      <c r="C5090" s="30">
        <v>12830478.480303358</v>
      </c>
      <c r="D5090" s="27">
        <v>4583236.5196966426</v>
      </c>
      <c r="E5090" s="30">
        <v>186174</v>
      </c>
      <c r="F5090" s="6">
        <f t="shared" si="4105"/>
        <v>17599889</v>
      </c>
      <c r="G5090" s="6">
        <f t="shared" si="4106"/>
        <v>17599889</v>
      </c>
      <c r="H5090" s="6"/>
      <c r="I5090" s="6">
        <f t="shared" si="4107"/>
        <v>10621346.903657079</v>
      </c>
      <c r="J5090" s="6">
        <f t="shared" si="4108"/>
        <v>10651716.603657078</v>
      </c>
      <c r="K5090" s="6">
        <f t="shared" si="4109"/>
        <v>7846442.0630095862</v>
      </c>
      <c r="L5090" s="6">
        <f t="shared" si="4110"/>
        <v>1149790.8333333333</v>
      </c>
      <c r="M5090" s="6">
        <f t="shared" si="4111"/>
        <v>19617579.800000001</v>
      </c>
      <c r="N5090" s="6">
        <f t="shared" si="4112"/>
        <v>19647949.5</v>
      </c>
    </row>
    <row r="5091" spans="1:14" ht="15" x14ac:dyDescent="0.25">
      <c r="A5091" s="29">
        <v>44231</v>
      </c>
      <c r="B5091" s="27">
        <v>7399148.5980089242</v>
      </c>
      <c r="C5091" s="30">
        <v>7399148.5980089242</v>
      </c>
      <c r="D5091" s="27">
        <v>4280213.4019910758</v>
      </c>
      <c r="E5091" s="30">
        <v>920216</v>
      </c>
      <c r="F5091" s="6">
        <f t="shared" si="4105"/>
        <v>12599578</v>
      </c>
      <c r="G5091" s="6">
        <f t="shared" si="4106"/>
        <v>12599578</v>
      </c>
      <c r="H5091" s="6"/>
      <c r="I5091" s="6">
        <f t="shared" si="4107"/>
        <v>11059860.567316953</v>
      </c>
      <c r="J5091" s="6">
        <f t="shared" si="4108"/>
        <v>11090230.267316954</v>
      </c>
      <c r="K5091" s="6">
        <f t="shared" si="4109"/>
        <v>7674033.0660163807</v>
      </c>
      <c r="L5091" s="6">
        <f t="shared" si="4110"/>
        <v>1120626.0666666667</v>
      </c>
      <c r="M5091" s="6">
        <f t="shared" si="4111"/>
        <v>19854519.699999999</v>
      </c>
      <c r="N5091" s="6">
        <f t="shared" si="4112"/>
        <v>19884889.399999999</v>
      </c>
    </row>
    <row r="5092" spans="1:14" ht="15" x14ac:dyDescent="0.25">
      <c r="A5092" s="29">
        <v>44232</v>
      </c>
      <c r="B5092" s="27">
        <v>30453464.798034638</v>
      </c>
      <c r="C5092" s="30">
        <v>30453464.798034638</v>
      </c>
      <c r="D5092" s="27">
        <v>4238681.2019653637</v>
      </c>
      <c r="E5092" s="30">
        <v>189861</v>
      </c>
      <c r="F5092" s="6">
        <f t="shared" si="4105"/>
        <v>34882007</v>
      </c>
      <c r="G5092" s="6">
        <f t="shared" si="4106"/>
        <v>34882007</v>
      </c>
      <c r="H5092" s="6"/>
      <c r="I5092" s="6">
        <f t="shared" si="4107"/>
        <v>10619007.708590897</v>
      </c>
      <c r="J5092" s="6">
        <f t="shared" si="4108"/>
        <v>10649377.408590892</v>
      </c>
      <c r="K5092" s="6">
        <f t="shared" si="4109"/>
        <v>7511717.0247424385</v>
      </c>
      <c r="L5092" s="6">
        <f t="shared" si="4110"/>
        <v>866812.46666666667</v>
      </c>
      <c r="M5092" s="6">
        <f t="shared" si="4111"/>
        <v>18997537.199999999</v>
      </c>
      <c r="N5092" s="6">
        <f t="shared" si="4112"/>
        <v>19027906.899999999</v>
      </c>
    </row>
    <row r="5093" spans="1:14" ht="15" x14ac:dyDescent="0.25">
      <c r="A5093" s="29">
        <v>44233</v>
      </c>
      <c r="B5093" s="27">
        <v>4775432.6126040947</v>
      </c>
      <c r="C5093" s="30">
        <v>4775432.6126040947</v>
      </c>
      <c r="D5093" s="27">
        <v>4675247.3873959053</v>
      </c>
      <c r="E5093" s="30">
        <v>456621</v>
      </c>
      <c r="F5093" s="6">
        <f t="shared" si="4105"/>
        <v>9907301</v>
      </c>
      <c r="G5093" s="6">
        <f t="shared" si="4106"/>
        <v>9907301</v>
      </c>
      <c r="H5093" s="6"/>
      <c r="I5093" s="6">
        <f t="shared" si="4107"/>
        <v>10465211.763712229</v>
      </c>
      <c r="J5093" s="6">
        <f t="shared" si="4108"/>
        <v>10495581.463712228</v>
      </c>
      <c r="K5093" s="6">
        <f t="shared" si="4109"/>
        <v>7410235.8029544391</v>
      </c>
      <c r="L5093" s="6">
        <f t="shared" si="4110"/>
        <v>820859.8</v>
      </c>
      <c r="M5093" s="6">
        <f t="shared" si="4111"/>
        <v>18696307.366666667</v>
      </c>
      <c r="N5093" s="6">
        <f t="shared" si="4112"/>
        <v>18726677.066666666</v>
      </c>
    </row>
    <row r="5094" spans="1:14" ht="15" x14ac:dyDescent="0.25">
      <c r="A5094" s="29">
        <v>44234</v>
      </c>
      <c r="B5094" s="27">
        <v>16146378.237053126</v>
      </c>
      <c r="C5094" s="30">
        <v>16146378.237053126</v>
      </c>
      <c r="D5094" s="27">
        <v>4478931.7629468748</v>
      </c>
      <c r="E5094" s="30">
        <v>-584612</v>
      </c>
      <c r="F5094" s="6">
        <f t="shared" si="4105"/>
        <v>20040698</v>
      </c>
      <c r="G5094" s="6">
        <f t="shared" si="4106"/>
        <v>20040698</v>
      </c>
      <c r="H5094" s="6"/>
      <c r="I5094" s="6">
        <f t="shared" si="4107"/>
        <v>10854833.627803938</v>
      </c>
      <c r="J5094" s="6">
        <f t="shared" si="4108"/>
        <v>10885203.327803938</v>
      </c>
      <c r="K5094" s="6">
        <f t="shared" si="4109"/>
        <v>7285280.8721960597</v>
      </c>
      <c r="L5094" s="6">
        <f t="shared" si="4110"/>
        <v>749156.83333333337</v>
      </c>
      <c r="M5094" s="6">
        <f t="shared" si="4111"/>
        <v>18889271.333333332</v>
      </c>
      <c r="N5094" s="6">
        <f t="shared" si="4112"/>
        <v>18919641.033333335</v>
      </c>
    </row>
    <row r="5095" spans="1:14" ht="15" x14ac:dyDescent="0.25">
      <c r="A5095" s="29">
        <v>44235</v>
      </c>
      <c r="B5095" s="27">
        <v>5410131.8239688538</v>
      </c>
      <c r="C5095" s="30">
        <v>5410131.8239688538</v>
      </c>
      <c r="D5095" s="27">
        <v>8207453.1760311462</v>
      </c>
      <c r="E5095" s="30">
        <v>1079319</v>
      </c>
      <c r="F5095" s="6">
        <f t="shared" si="4105"/>
        <v>14696904</v>
      </c>
      <c r="G5095" s="6">
        <f t="shared" si="4106"/>
        <v>14696904</v>
      </c>
      <c r="H5095" s="6"/>
      <c r="I5095" s="6">
        <f t="shared" si="4107"/>
        <v>10660714.928551568</v>
      </c>
      <c r="J5095" s="6">
        <f t="shared" si="4108"/>
        <v>10691084.628551569</v>
      </c>
      <c r="K5095" s="6">
        <f t="shared" si="4109"/>
        <v>7225905.2714484306</v>
      </c>
      <c r="L5095" s="6">
        <f t="shared" si="4110"/>
        <v>711693.53333333333</v>
      </c>
      <c r="M5095" s="6">
        <f t="shared" si="4111"/>
        <v>18598313.733333334</v>
      </c>
      <c r="N5095" s="6">
        <f t="shared" si="4112"/>
        <v>18628683.433333334</v>
      </c>
    </row>
    <row r="5096" spans="1:14" ht="15" x14ac:dyDescent="0.25">
      <c r="A5096" s="29">
        <v>44236</v>
      </c>
      <c r="B5096" s="27">
        <v>11135691.508692132</v>
      </c>
      <c r="C5096" s="30">
        <v>11135691.508692132</v>
      </c>
      <c r="D5096" s="27">
        <v>8020243.4913078677</v>
      </c>
      <c r="E5096" s="30">
        <v>564614</v>
      </c>
      <c r="F5096" s="6">
        <f t="shared" si="4105"/>
        <v>19720549</v>
      </c>
      <c r="G5096" s="6">
        <f t="shared" si="4106"/>
        <v>19720549</v>
      </c>
      <c r="H5096" s="6"/>
      <c r="I5096" s="6">
        <f t="shared" si="4107"/>
        <v>9817858.3208728526</v>
      </c>
      <c r="J5096" s="6">
        <f t="shared" si="4108"/>
        <v>9848228.0208728537</v>
      </c>
      <c r="K5096" s="6">
        <f t="shared" si="4109"/>
        <v>7146560.8457938135</v>
      </c>
      <c r="L5096" s="6">
        <f t="shared" si="4110"/>
        <v>726033.2</v>
      </c>
      <c r="M5096" s="6">
        <f t="shared" si="4111"/>
        <v>17690452.366666667</v>
      </c>
      <c r="N5096" s="6">
        <f t="shared" si="4112"/>
        <v>17720822.066666666</v>
      </c>
    </row>
    <row r="5097" spans="1:14" ht="15" x14ac:dyDescent="0.25">
      <c r="A5097" s="29">
        <v>44237</v>
      </c>
      <c r="B5097" s="27">
        <v>22161903.43238546</v>
      </c>
      <c r="C5097" s="30">
        <v>22161903.43238546</v>
      </c>
      <c r="D5097" s="27">
        <v>8517219.5676145386</v>
      </c>
      <c r="E5097" s="30">
        <v>672094</v>
      </c>
      <c r="F5097" s="6">
        <f t="shared" si="4105"/>
        <v>31351217</v>
      </c>
      <c r="G5097" s="6">
        <f t="shared" si="4106"/>
        <v>31351217</v>
      </c>
      <c r="H5097" s="6"/>
      <c r="I5097" s="6">
        <f t="shared" si="4107"/>
        <v>10330919.000057735</v>
      </c>
      <c r="J5097" s="6">
        <f t="shared" si="4108"/>
        <v>10330919.000057735</v>
      </c>
      <c r="K5097" s="6">
        <f t="shared" si="4109"/>
        <v>7145039.899942263</v>
      </c>
      <c r="L5097" s="6">
        <f t="shared" si="4110"/>
        <v>691449.23333333328</v>
      </c>
      <c r="M5097" s="6">
        <f t="shared" si="4111"/>
        <v>18167408.133333333</v>
      </c>
      <c r="N5097" s="6">
        <f t="shared" si="4112"/>
        <v>18167408.133333333</v>
      </c>
    </row>
    <row r="5098" spans="1:14" ht="15" x14ac:dyDescent="0.25">
      <c r="A5098" s="29">
        <v>44238</v>
      </c>
      <c r="B5098" s="27">
        <v>9068079.3730902355</v>
      </c>
      <c r="C5098" s="30">
        <v>9068079.3730902355</v>
      </c>
      <c r="D5098" s="27">
        <v>10785463.626909764</v>
      </c>
      <c r="E5098" s="30">
        <v>2873000</v>
      </c>
      <c r="F5098" s="6">
        <f t="shared" si="4105"/>
        <v>22726543</v>
      </c>
      <c r="G5098" s="6">
        <f t="shared" si="4106"/>
        <v>22726543</v>
      </c>
      <c r="H5098" s="6"/>
      <c r="I5098" s="6">
        <f t="shared" si="4107"/>
        <v>10280017.715881934</v>
      </c>
      <c r="J5098" s="6">
        <f t="shared" si="4108"/>
        <v>10280017.715881934</v>
      </c>
      <c r="K5098" s="6">
        <f t="shared" si="4109"/>
        <v>7215104.4507847298</v>
      </c>
      <c r="L5098" s="6">
        <f t="shared" si="4110"/>
        <v>734550.06666666665</v>
      </c>
      <c r="M5098" s="6">
        <f t="shared" si="4111"/>
        <v>18229672.233333334</v>
      </c>
      <c r="N5098" s="6">
        <f t="shared" si="4112"/>
        <v>18229672.233333334</v>
      </c>
    </row>
    <row r="5099" spans="1:14" ht="15" x14ac:dyDescent="0.25">
      <c r="A5099" s="29">
        <v>44239</v>
      </c>
      <c r="B5099" s="27">
        <v>26337982.344842214</v>
      </c>
      <c r="C5099" s="30">
        <v>34936906.34484221</v>
      </c>
      <c r="D5099" s="27">
        <v>7185419.6551577859</v>
      </c>
      <c r="E5099" s="30">
        <v>1609707</v>
      </c>
      <c r="F5099" s="6">
        <f t="shared" si="4105"/>
        <v>35133109</v>
      </c>
      <c r="G5099" s="6">
        <f t="shared" si="4106"/>
        <v>43732033</v>
      </c>
      <c r="H5099" s="6"/>
      <c r="I5099" s="6">
        <f t="shared" si="4107"/>
        <v>10286205.045267338</v>
      </c>
      <c r="J5099" s="6">
        <f t="shared" si="4108"/>
        <v>10572835.845267337</v>
      </c>
      <c r="K5099" s="6">
        <f t="shared" si="4109"/>
        <v>7152175.9880659925</v>
      </c>
      <c r="L5099" s="6">
        <f t="shared" si="4110"/>
        <v>733399.46666666667</v>
      </c>
      <c r="M5099" s="6">
        <f t="shared" si="4111"/>
        <v>18171780.5</v>
      </c>
      <c r="N5099" s="6">
        <f t="shared" si="4112"/>
        <v>18458411.300000001</v>
      </c>
    </row>
    <row r="5100" spans="1:14" ht="15" x14ac:dyDescent="0.25">
      <c r="A5100" s="29">
        <v>44240</v>
      </c>
      <c r="B5100" s="27">
        <v>11305153.468477856</v>
      </c>
      <c r="C5100" s="30">
        <v>11313343.468477856</v>
      </c>
      <c r="D5100" s="27">
        <v>6457165.5315221427</v>
      </c>
      <c r="E5100" s="30">
        <v>2559314</v>
      </c>
      <c r="F5100" s="6">
        <f t="shared" si="4105"/>
        <v>20321633</v>
      </c>
      <c r="G5100" s="6">
        <f t="shared" si="4106"/>
        <v>20329823</v>
      </c>
      <c r="H5100" s="6"/>
      <c r="I5100" s="6">
        <f t="shared" si="4107"/>
        <v>10300996.188200027</v>
      </c>
      <c r="J5100" s="6">
        <f t="shared" si="4108"/>
        <v>10587899.988200027</v>
      </c>
      <c r="K5100" s="6">
        <f t="shared" si="4109"/>
        <v>7051726.5117999706</v>
      </c>
      <c r="L5100" s="6">
        <f t="shared" si="4110"/>
        <v>776658.9</v>
      </c>
      <c r="M5100" s="6">
        <f t="shared" si="4111"/>
        <v>18129381.600000001</v>
      </c>
      <c r="N5100" s="6">
        <f t="shared" si="4112"/>
        <v>18416285.399999999</v>
      </c>
    </row>
    <row r="5101" spans="1:14" ht="15" x14ac:dyDescent="0.25">
      <c r="A5101" s="29">
        <v>44241</v>
      </c>
      <c r="B5101" s="27">
        <v>23128613.732592568</v>
      </c>
      <c r="C5101" s="30">
        <v>23128613.732592568</v>
      </c>
      <c r="D5101" s="27">
        <v>5571408.2674074341</v>
      </c>
      <c r="E5101" s="30">
        <v>2361684</v>
      </c>
      <c r="F5101" s="6">
        <f t="shared" si="4105"/>
        <v>31061706</v>
      </c>
      <c r="G5101" s="6">
        <f t="shared" si="4106"/>
        <v>31061706</v>
      </c>
      <c r="H5101" s="6"/>
      <c r="I5101" s="6">
        <f t="shared" si="4107"/>
        <v>11380247.947655985</v>
      </c>
      <c r="J5101" s="6">
        <f t="shared" si="4108"/>
        <v>11667151.747655986</v>
      </c>
      <c r="K5101" s="6">
        <f t="shared" si="4109"/>
        <v>6912482.5856773462</v>
      </c>
      <c r="L5101" s="6">
        <f t="shared" si="4110"/>
        <v>836755.66666666663</v>
      </c>
      <c r="M5101" s="6">
        <f t="shared" si="4111"/>
        <v>19129486.199999999</v>
      </c>
      <c r="N5101" s="6">
        <f t="shared" si="4112"/>
        <v>19416390</v>
      </c>
    </row>
    <row r="5102" spans="1:14" ht="15" x14ac:dyDescent="0.25">
      <c r="A5102" s="29">
        <v>44242</v>
      </c>
      <c r="B5102" s="27">
        <v>-35383675.308899596</v>
      </c>
      <c r="C5102" s="30">
        <v>-35383675.308899596</v>
      </c>
      <c r="D5102" s="27">
        <v>4292585.3088996001</v>
      </c>
      <c r="E5102" s="30">
        <v>1935600</v>
      </c>
      <c r="F5102" s="6">
        <f t="shared" si="4105"/>
        <v>-29155489.999999996</v>
      </c>
      <c r="G5102" s="6">
        <f t="shared" si="4106"/>
        <v>-29155489.999999996</v>
      </c>
      <c r="H5102" s="6"/>
      <c r="I5102" s="6">
        <f t="shared" si="4107"/>
        <v>9482835.5189033207</v>
      </c>
      <c r="J5102" s="6">
        <f t="shared" si="4108"/>
        <v>9769739.3189033214</v>
      </c>
      <c r="K5102" s="6">
        <f t="shared" si="4109"/>
        <v>6744307.6477633454</v>
      </c>
      <c r="L5102" s="6">
        <f t="shared" si="4110"/>
        <v>856045.46666666667</v>
      </c>
      <c r="M5102" s="6">
        <f t="shared" si="4111"/>
        <v>17083188.633333333</v>
      </c>
      <c r="N5102" s="6">
        <f t="shared" si="4112"/>
        <v>17370092.433333334</v>
      </c>
    </row>
    <row r="5103" spans="1:14" ht="15" x14ac:dyDescent="0.25">
      <c r="A5103" s="29">
        <v>44243</v>
      </c>
      <c r="B5103" s="27">
        <v>23097642.477671824</v>
      </c>
      <c r="C5103" s="30">
        <v>23097642.477671824</v>
      </c>
      <c r="D5103" s="27">
        <v>3705305.5223281765</v>
      </c>
      <c r="E5103" s="30">
        <v>1402786</v>
      </c>
      <c r="F5103" s="6">
        <f t="shared" si="4105"/>
        <v>28205734</v>
      </c>
      <c r="G5103" s="6">
        <f t="shared" si="4106"/>
        <v>28205734</v>
      </c>
      <c r="H5103" s="6"/>
      <c r="I5103" s="6">
        <f t="shared" si="4107"/>
        <v>10054295.153125649</v>
      </c>
      <c r="J5103" s="6">
        <f t="shared" si="4108"/>
        <v>10341198.95312565</v>
      </c>
      <c r="K5103" s="6">
        <f t="shared" si="4109"/>
        <v>6573321.0802076841</v>
      </c>
      <c r="L5103" s="6">
        <f t="shared" si="4110"/>
        <v>901003.53333333333</v>
      </c>
      <c r="M5103" s="6">
        <f t="shared" si="4111"/>
        <v>17528619.766666666</v>
      </c>
      <c r="N5103" s="6">
        <f t="shared" si="4112"/>
        <v>17815523.566666666</v>
      </c>
    </row>
    <row r="5104" spans="1:14" ht="15" x14ac:dyDescent="0.25">
      <c r="A5104" s="29">
        <v>44244</v>
      </c>
      <c r="B5104" s="27">
        <v>-560383.78971956065</v>
      </c>
      <c r="C5104" s="30">
        <v>-560383.78971956065</v>
      </c>
      <c r="D5104" s="27">
        <v>3683944.7897195606</v>
      </c>
      <c r="E5104" s="30">
        <v>2917150</v>
      </c>
      <c r="F5104" s="6">
        <f t="shared" si="4105"/>
        <v>6040711</v>
      </c>
      <c r="G5104" s="6">
        <f t="shared" si="4106"/>
        <v>6040711</v>
      </c>
      <c r="H5104" s="6"/>
      <c r="I5104" s="6">
        <f t="shared" si="4107"/>
        <v>9456494.6132212766</v>
      </c>
      <c r="J5104" s="6">
        <f t="shared" si="4108"/>
        <v>9743398.4132212754</v>
      </c>
      <c r="K5104" s="6">
        <f t="shared" si="4109"/>
        <v>6411221.1867787233</v>
      </c>
      <c r="L5104" s="6">
        <f t="shared" si="4110"/>
        <v>1022543.1333333333</v>
      </c>
      <c r="M5104" s="6">
        <f t="shared" si="4111"/>
        <v>16890258.933333334</v>
      </c>
      <c r="N5104" s="6">
        <f t="shared" si="4112"/>
        <v>17177162.733333334</v>
      </c>
    </row>
    <row r="5105" spans="1:14" ht="15" x14ac:dyDescent="0.25">
      <c r="A5105" s="29">
        <v>44245</v>
      </c>
      <c r="B5105" s="27">
        <v>10058122.969364475</v>
      </c>
      <c r="C5105" s="30">
        <v>10058122.969364475</v>
      </c>
      <c r="D5105" s="27">
        <v>3994597.030635525</v>
      </c>
      <c r="E5105" s="30">
        <v>2256911</v>
      </c>
      <c r="F5105" s="6">
        <f t="shared" si="4105"/>
        <v>16309631</v>
      </c>
      <c r="G5105" s="6">
        <f t="shared" si="4106"/>
        <v>16309631</v>
      </c>
      <c r="H5105" s="6"/>
      <c r="I5105" s="6">
        <f t="shared" si="4107"/>
        <v>9916208.7349696122</v>
      </c>
      <c r="J5105" s="6">
        <f t="shared" si="4108"/>
        <v>10203112.534969611</v>
      </c>
      <c r="K5105" s="6">
        <f t="shared" si="4109"/>
        <v>6277520.5650303867</v>
      </c>
      <c r="L5105" s="6">
        <f t="shared" si="4110"/>
        <v>1082496.6000000001</v>
      </c>
      <c r="M5105" s="6">
        <f t="shared" si="4111"/>
        <v>17276225.899999999</v>
      </c>
      <c r="N5105" s="6">
        <f t="shared" si="4112"/>
        <v>17563129.699999999</v>
      </c>
    </row>
    <row r="5106" spans="1:14" ht="15" x14ac:dyDescent="0.25">
      <c r="A5106" s="29">
        <v>44246</v>
      </c>
      <c r="B5106" s="27">
        <v>17495019.245291151</v>
      </c>
      <c r="C5106" s="30">
        <v>17495019.245291151</v>
      </c>
      <c r="D5106" s="27">
        <v>3743100.754708848</v>
      </c>
      <c r="E5106" s="30">
        <v>2633193</v>
      </c>
      <c r="F5106" s="6">
        <f t="shared" si="4105"/>
        <v>23871313</v>
      </c>
      <c r="G5106" s="6">
        <f t="shared" si="4106"/>
        <v>23871313</v>
      </c>
      <c r="H5106" s="6"/>
      <c r="I5106" s="6">
        <f t="shared" si="4107"/>
        <v>10839915.665300816</v>
      </c>
      <c r="J5106" s="6">
        <f t="shared" si="4108"/>
        <v>11126819.465300817</v>
      </c>
      <c r="K5106" s="6">
        <f t="shared" si="4109"/>
        <v>6202587.734699185</v>
      </c>
      <c r="L5106" s="6">
        <f t="shared" si="4110"/>
        <v>1051912.2666666666</v>
      </c>
      <c r="M5106" s="6">
        <f t="shared" si="4111"/>
        <v>18094415.666666668</v>
      </c>
      <c r="N5106" s="6">
        <f t="shared" si="4112"/>
        <v>18381319.466666665</v>
      </c>
    </row>
    <row r="5107" spans="1:14" ht="15" x14ac:dyDescent="0.25">
      <c r="A5107" s="29">
        <v>44247</v>
      </c>
      <c r="B5107" s="27">
        <v>36329039.116597012</v>
      </c>
      <c r="C5107" s="30">
        <v>36329039.116597012</v>
      </c>
      <c r="D5107" s="27">
        <v>2817029.8834029916</v>
      </c>
      <c r="E5107" s="30">
        <v>2133091</v>
      </c>
      <c r="F5107" s="6">
        <f t="shared" si="4105"/>
        <v>41279160</v>
      </c>
      <c r="G5107" s="6">
        <f t="shared" si="4106"/>
        <v>41279160</v>
      </c>
      <c r="H5107" s="6"/>
      <c r="I5107" s="6">
        <f t="shared" si="4107"/>
        <v>11014336.715802306</v>
      </c>
      <c r="J5107" s="6">
        <f t="shared" si="4108"/>
        <v>11301240.515802303</v>
      </c>
      <c r="K5107" s="6">
        <f t="shared" si="4109"/>
        <v>6070272.4508643635</v>
      </c>
      <c r="L5107" s="6">
        <f t="shared" si="4110"/>
        <v>1049117.6000000001</v>
      </c>
      <c r="M5107" s="6">
        <f t="shared" si="4111"/>
        <v>18133726.766666666</v>
      </c>
      <c r="N5107" s="6">
        <f t="shared" si="4112"/>
        <v>18420630.566666666</v>
      </c>
    </row>
    <row r="5108" spans="1:14" ht="15" x14ac:dyDescent="0.25">
      <c r="A5108" s="29">
        <v>44248</v>
      </c>
      <c r="B5108" s="27">
        <v>-4068825.1708428743</v>
      </c>
      <c r="C5108" s="30">
        <v>-4068825.1708428743</v>
      </c>
      <c r="D5108" s="27">
        <v>2644788.1708428743</v>
      </c>
      <c r="E5108" s="30">
        <v>2154604</v>
      </c>
      <c r="F5108" s="6">
        <f t="shared" si="4105"/>
        <v>730567</v>
      </c>
      <c r="G5108" s="6">
        <f t="shared" si="4106"/>
        <v>730567</v>
      </c>
      <c r="H5108" s="6"/>
      <c r="I5108" s="6">
        <f t="shared" si="4107"/>
        <v>10878893.92944107</v>
      </c>
      <c r="J5108" s="6">
        <f t="shared" si="4108"/>
        <v>11165797.729441069</v>
      </c>
      <c r="K5108" s="6">
        <f t="shared" si="4109"/>
        <v>5916041.3372255992</v>
      </c>
      <c r="L5108" s="6">
        <f t="shared" si="4110"/>
        <v>1125134.7333333334</v>
      </c>
      <c r="M5108" s="6">
        <f t="shared" si="4111"/>
        <v>17920070</v>
      </c>
      <c r="N5108" s="6">
        <f t="shared" si="4112"/>
        <v>18206973.800000001</v>
      </c>
    </row>
    <row r="5109" spans="1:14" ht="15" x14ac:dyDescent="0.25">
      <c r="A5109" s="29">
        <v>44249</v>
      </c>
      <c r="B5109" s="27">
        <v>-21261755.250725787</v>
      </c>
      <c r="C5109" s="30">
        <v>-21261755.250725787</v>
      </c>
      <c r="D5109" s="27">
        <v>2160703.2507257867</v>
      </c>
      <c r="E5109" s="30">
        <v>2611115</v>
      </c>
      <c r="F5109" s="6">
        <f t="shared" si="4105"/>
        <v>-16489937</v>
      </c>
      <c r="G5109" s="6">
        <f t="shared" si="4106"/>
        <v>-16489937</v>
      </c>
      <c r="H5109" s="6"/>
      <c r="I5109" s="6">
        <f t="shared" si="4107"/>
        <v>10341417.017773042</v>
      </c>
      <c r="J5109" s="6">
        <f t="shared" si="4108"/>
        <v>10628320.817773042</v>
      </c>
      <c r="K5109" s="6">
        <f t="shared" si="4109"/>
        <v>5762711.2822269592</v>
      </c>
      <c r="L5109" s="6">
        <f t="shared" si="4110"/>
        <v>1207852.0666666667</v>
      </c>
      <c r="M5109" s="6">
        <f t="shared" si="4111"/>
        <v>17311980.366666667</v>
      </c>
      <c r="N5109" s="6">
        <f t="shared" si="4112"/>
        <v>17598884.166666668</v>
      </c>
    </row>
    <row r="5110" spans="1:14" ht="15" x14ac:dyDescent="0.25">
      <c r="A5110" s="29">
        <v>44250</v>
      </c>
      <c r="B5110" s="27">
        <v>7559803.793421343</v>
      </c>
      <c r="C5110" s="30">
        <v>7559803.793421343</v>
      </c>
      <c r="D5110" s="27">
        <v>2647757.2065786561</v>
      </c>
      <c r="E5110" s="30">
        <v>1245778</v>
      </c>
      <c r="F5110" s="6">
        <f t="shared" si="4105"/>
        <v>11453339</v>
      </c>
      <c r="G5110" s="6">
        <f t="shared" si="4106"/>
        <v>11453339</v>
      </c>
      <c r="H5110" s="6"/>
      <c r="I5110" s="6">
        <f t="shared" si="4107"/>
        <v>10199678.466615302</v>
      </c>
      <c r="J5110" s="6">
        <f t="shared" si="4108"/>
        <v>10486582.266615301</v>
      </c>
      <c r="K5110" s="6">
        <f t="shared" si="4109"/>
        <v>5612359.6667180322</v>
      </c>
      <c r="L5110" s="6">
        <f t="shared" si="4110"/>
        <v>1188215.8999999999</v>
      </c>
      <c r="M5110" s="6">
        <f t="shared" si="4111"/>
        <v>17000254.033333335</v>
      </c>
      <c r="N5110" s="6">
        <f t="shared" si="4112"/>
        <v>17287157.833333332</v>
      </c>
    </row>
    <row r="5111" spans="1:14" ht="15" x14ac:dyDescent="0.25">
      <c r="A5111" s="29">
        <v>44251</v>
      </c>
      <c r="B5111" s="27">
        <v>707978.72315367684</v>
      </c>
      <c r="C5111" s="30">
        <v>707978.72315367684</v>
      </c>
      <c r="D5111" s="27">
        <v>2668151.2768463232</v>
      </c>
      <c r="E5111" s="30">
        <v>434906</v>
      </c>
      <c r="F5111" s="6">
        <f t="shared" si="4105"/>
        <v>3811036</v>
      </c>
      <c r="G5111" s="6">
        <f t="shared" si="4106"/>
        <v>3811036</v>
      </c>
      <c r="H5111" s="6"/>
      <c r="I5111" s="6">
        <f t="shared" si="4107"/>
        <v>9117443.8366072141</v>
      </c>
      <c r="J5111" s="6">
        <f t="shared" si="4108"/>
        <v>9404347.6366072111</v>
      </c>
      <c r="K5111" s="6">
        <f t="shared" si="4109"/>
        <v>5425406.863392788</v>
      </c>
      <c r="L5111" s="6">
        <f t="shared" si="4110"/>
        <v>1224889.7</v>
      </c>
      <c r="M5111" s="6">
        <f t="shared" si="4111"/>
        <v>15767740.4</v>
      </c>
      <c r="N5111" s="6">
        <f t="shared" si="4112"/>
        <v>16054644.199999999</v>
      </c>
    </row>
    <row r="5112" spans="1:14" ht="15" x14ac:dyDescent="0.25">
      <c r="A5112" s="29">
        <v>44252</v>
      </c>
      <c r="B5112" s="27">
        <v>14539121.52767154</v>
      </c>
      <c r="C5112" s="30">
        <v>14539121.52767154</v>
      </c>
      <c r="D5112" s="27">
        <v>3824323.4723284598</v>
      </c>
      <c r="E5112" s="30">
        <v>843846</v>
      </c>
      <c r="F5112" s="6">
        <f t="shared" si="4105"/>
        <v>19207291</v>
      </c>
      <c r="G5112" s="6">
        <f t="shared" si="4106"/>
        <v>19207291</v>
      </c>
      <c r="H5112" s="6"/>
      <c r="I5112" s="6">
        <f t="shared" si="4107"/>
        <v>9487582.6203858256</v>
      </c>
      <c r="J5112" s="6">
        <f t="shared" si="4108"/>
        <v>9774486.4203858245</v>
      </c>
      <c r="K5112" s="6">
        <f t="shared" si="4109"/>
        <v>5269298.0796141755</v>
      </c>
      <c r="L5112" s="6">
        <f t="shared" si="4110"/>
        <v>1262616.5333333334</v>
      </c>
      <c r="M5112" s="6">
        <f t="shared" si="4111"/>
        <v>16019497.233333332</v>
      </c>
      <c r="N5112" s="6">
        <f t="shared" si="4112"/>
        <v>16306401.033333333</v>
      </c>
    </row>
    <row r="5113" spans="1:14" ht="15" x14ac:dyDescent="0.25">
      <c r="A5113" s="29">
        <v>44253</v>
      </c>
      <c r="B5113" s="27">
        <v>6242575.590825079</v>
      </c>
      <c r="C5113" s="30">
        <v>6242575.590825079</v>
      </c>
      <c r="D5113" s="27">
        <v>5881866.409174921</v>
      </c>
      <c r="E5113" s="30">
        <v>1028582</v>
      </c>
      <c r="F5113" s="6">
        <f t="shared" si="4105"/>
        <v>13153024</v>
      </c>
      <c r="G5113" s="6">
        <f t="shared" si="4106"/>
        <v>13153024</v>
      </c>
      <c r="H5113" s="6"/>
      <c r="I5113" s="6">
        <f t="shared" si="4107"/>
        <v>9267331.5497387741</v>
      </c>
      <c r="J5113" s="6">
        <f t="shared" si="4108"/>
        <v>9554235.3497387748</v>
      </c>
      <c r="K5113" s="6">
        <f t="shared" si="4109"/>
        <v>5187948.5835945597</v>
      </c>
      <c r="L5113" s="6">
        <f t="shared" si="4110"/>
        <v>1264362.7333333334</v>
      </c>
      <c r="M5113" s="6">
        <f t="shared" si="4111"/>
        <v>15719642.866666667</v>
      </c>
      <c r="N5113" s="6">
        <f t="shared" si="4112"/>
        <v>16006546.666666666</v>
      </c>
    </row>
    <row r="5114" spans="1:14" ht="15" x14ac:dyDescent="0.25">
      <c r="A5114" s="29">
        <v>44254</v>
      </c>
      <c r="B5114" s="27">
        <v>610697.07055421546</v>
      </c>
      <c r="C5114" s="30">
        <v>610697.07055421546</v>
      </c>
      <c r="D5114" s="27">
        <v>3455157.9294457845</v>
      </c>
      <c r="E5114" s="30">
        <v>1628456</v>
      </c>
      <c r="F5114" s="6">
        <f t="shared" si="4105"/>
        <v>5694311</v>
      </c>
      <c r="G5114" s="6">
        <f t="shared" si="4106"/>
        <v>5694311</v>
      </c>
      <c r="H5114" s="6"/>
      <c r="I5114" s="6">
        <f t="shared" si="4107"/>
        <v>8790779.1980940178</v>
      </c>
      <c r="J5114" s="6">
        <f t="shared" si="4108"/>
        <v>9077682.9980940167</v>
      </c>
      <c r="K5114" s="6">
        <f t="shared" si="4109"/>
        <v>5095543.801905985</v>
      </c>
      <c r="L5114" s="6">
        <f t="shared" si="4110"/>
        <v>1299215.1666666667</v>
      </c>
      <c r="M5114" s="6">
        <f t="shared" si="4111"/>
        <v>15185538.166666666</v>
      </c>
      <c r="N5114" s="6">
        <f t="shared" si="4112"/>
        <v>15472441.966666667</v>
      </c>
    </row>
    <row r="5115" spans="1:14" ht="15" x14ac:dyDescent="0.25">
      <c r="A5115" s="29">
        <v>44255</v>
      </c>
      <c r="B5115" s="27">
        <v>1275577.7111520297</v>
      </c>
      <c r="C5115" s="30">
        <v>1275577.7111520297</v>
      </c>
      <c r="D5115" s="27">
        <v>2984496.2888479703</v>
      </c>
      <c r="E5115" s="30">
        <v>1256084</v>
      </c>
      <c r="F5115" s="6">
        <f t="shared" si="4105"/>
        <v>5516158</v>
      </c>
      <c r="G5115" s="6">
        <f t="shared" si="4106"/>
        <v>5516158</v>
      </c>
      <c r="H5115" s="6"/>
      <c r="I5115" s="6">
        <f t="shared" si="4107"/>
        <v>8887789.0136878211</v>
      </c>
      <c r="J5115" s="6">
        <f t="shared" si="4108"/>
        <v>9174692.81368782</v>
      </c>
      <c r="K5115" s="6">
        <f t="shared" si="4109"/>
        <v>4982469.7863121815</v>
      </c>
      <c r="L5115" s="6">
        <f t="shared" si="4110"/>
        <v>1327405.8666666667</v>
      </c>
      <c r="M5115" s="6">
        <f t="shared" si="4111"/>
        <v>15197664.666666666</v>
      </c>
      <c r="N5115" s="6">
        <f t="shared" si="4112"/>
        <v>15484568.466666667</v>
      </c>
    </row>
    <row r="5116" spans="1:14" ht="15" x14ac:dyDescent="0.25">
      <c r="A5116" s="19">
        <v>44256</v>
      </c>
      <c r="B5116" s="20">
        <v>12168105</v>
      </c>
      <c r="C5116" s="31">
        <v>12168105</v>
      </c>
      <c r="D5116" s="20">
        <v>2519437</v>
      </c>
      <c r="E5116" s="31">
        <v>2156628</v>
      </c>
      <c r="F5116" s="20">
        <f t="shared" ref="F5116:F5146" si="4113">SUM(B5116+D5116+E5116)</f>
        <v>16844170</v>
      </c>
      <c r="G5116" s="20">
        <f t="shared" ref="G5116:G5146" si="4114">SUM(C5116:E5116)</f>
        <v>16844170</v>
      </c>
      <c r="H5116" s="20"/>
      <c r="I5116" s="20">
        <f t="shared" ref="I5116:I5146" si="4115">AVERAGE(B5087:B5116)</f>
        <v>9445194.4383249376</v>
      </c>
      <c r="J5116" s="20">
        <f t="shared" ref="J5116:J5146" si="4116">AVERAGE(C5087:C5116)</f>
        <v>9732098.2383249383</v>
      </c>
      <c r="K5116" s="20">
        <f t="shared" ref="K5116:K5146" si="4117">AVERAGE(D5087:D5116)</f>
        <v>4834372.828341729</v>
      </c>
      <c r="L5116" s="20">
        <f t="shared" ref="L5116:L5146" si="4118">AVERAGE(E5087:E5116)</f>
        <v>1379846.3333333333</v>
      </c>
      <c r="M5116" s="20">
        <f t="shared" ref="M5116:M5146" si="4119">AVERAGE(F5087:F5116)</f>
        <v>15659413.6</v>
      </c>
      <c r="N5116" s="20">
        <f t="shared" ref="N5116:N5146" si="4120">AVERAGE(G5087:G5116)</f>
        <v>15946317.4</v>
      </c>
    </row>
    <row r="5117" spans="1:14" ht="15" x14ac:dyDescent="0.25">
      <c r="A5117" s="29">
        <v>44257</v>
      </c>
      <c r="B5117" s="27">
        <v>18667501</v>
      </c>
      <c r="C5117" s="30">
        <v>18667501</v>
      </c>
      <c r="D5117" s="27">
        <v>2955139</v>
      </c>
      <c r="E5117" s="30">
        <v>380864</v>
      </c>
      <c r="F5117" s="6">
        <f t="shared" si="4113"/>
        <v>22003504</v>
      </c>
      <c r="G5117" s="6">
        <f t="shared" si="4114"/>
        <v>22003504</v>
      </c>
      <c r="H5117" s="6"/>
      <c r="I5117" s="6">
        <f t="shared" si="4115"/>
        <v>10101452.801344162</v>
      </c>
      <c r="J5117" s="6">
        <f t="shared" si="4116"/>
        <v>10388356.601344163</v>
      </c>
      <c r="K5117" s="6">
        <f t="shared" si="4117"/>
        <v>4705980.9653225057</v>
      </c>
      <c r="L5117" s="6">
        <f t="shared" si="4118"/>
        <v>1365517.2666666666</v>
      </c>
      <c r="M5117" s="6">
        <f t="shared" si="4119"/>
        <v>16172951.033333333</v>
      </c>
      <c r="N5117" s="6">
        <f t="shared" si="4120"/>
        <v>16459854.833333334</v>
      </c>
    </row>
    <row r="5118" spans="1:14" ht="15" x14ac:dyDescent="0.25">
      <c r="A5118" s="29">
        <v>44258</v>
      </c>
      <c r="B5118" s="27">
        <v>12723610</v>
      </c>
      <c r="C5118" s="30">
        <v>12723610</v>
      </c>
      <c r="D5118" s="27">
        <v>2354072</v>
      </c>
      <c r="E5118" s="30">
        <v>3076926</v>
      </c>
      <c r="F5118" s="6">
        <f t="shared" si="4113"/>
        <v>18154608</v>
      </c>
      <c r="G5118" s="6">
        <f t="shared" si="4114"/>
        <v>18154608</v>
      </c>
      <c r="H5118" s="6"/>
      <c r="I5118" s="6">
        <f t="shared" si="4115"/>
        <v>9972925.3904497512</v>
      </c>
      <c r="J5118" s="6">
        <f t="shared" si="4116"/>
        <v>10259829.19044975</v>
      </c>
      <c r="K5118" s="6">
        <f t="shared" si="4117"/>
        <v>4594060.676216919</v>
      </c>
      <c r="L5118" s="6">
        <f t="shared" si="4118"/>
        <v>1458431.6</v>
      </c>
      <c r="M5118" s="6">
        <f t="shared" si="4119"/>
        <v>16025417.666666666</v>
      </c>
      <c r="N5118" s="6">
        <f t="shared" si="4120"/>
        <v>16312321.466666667</v>
      </c>
    </row>
    <row r="5119" spans="1:14" ht="15" x14ac:dyDescent="0.25">
      <c r="A5119" s="29">
        <v>44259</v>
      </c>
      <c r="B5119" s="27">
        <v>12910357</v>
      </c>
      <c r="C5119" s="30">
        <v>12910357</v>
      </c>
      <c r="D5119" s="27">
        <v>2397152</v>
      </c>
      <c r="E5119" s="30">
        <v>539437</v>
      </c>
      <c r="F5119" s="6">
        <f t="shared" si="4113"/>
        <v>15846946</v>
      </c>
      <c r="G5119" s="6">
        <f t="shared" si="4114"/>
        <v>15846946</v>
      </c>
      <c r="H5119" s="6"/>
      <c r="I5119" s="6">
        <f t="shared" si="4115"/>
        <v>9775432.3371856008</v>
      </c>
      <c r="J5119" s="6">
        <f t="shared" si="4116"/>
        <v>10062336.137185602</v>
      </c>
      <c r="K5119" s="6">
        <f t="shared" si="4117"/>
        <v>4524343.0294810673</v>
      </c>
      <c r="L5119" s="6">
        <f t="shared" si="4118"/>
        <v>1450798.3</v>
      </c>
      <c r="M5119" s="6">
        <f t="shared" si="4119"/>
        <v>15750573.666666666</v>
      </c>
      <c r="N5119" s="6">
        <f t="shared" si="4120"/>
        <v>16037477.466666667</v>
      </c>
    </row>
    <row r="5120" spans="1:14" ht="15" x14ac:dyDescent="0.25">
      <c r="A5120" s="29">
        <v>44260</v>
      </c>
      <c r="B5120" s="27">
        <v>4632558</v>
      </c>
      <c r="C5120" s="30">
        <v>4632558</v>
      </c>
      <c r="D5120" s="27">
        <v>5083262</v>
      </c>
      <c r="E5120" s="30">
        <v>-809508</v>
      </c>
      <c r="F5120" s="6">
        <f t="shared" si="4113"/>
        <v>8906312</v>
      </c>
      <c r="G5120" s="6">
        <f t="shared" si="4114"/>
        <v>8906312</v>
      </c>
      <c r="H5120" s="6"/>
      <c r="I5120" s="6">
        <f t="shared" si="4115"/>
        <v>9502168.3211754877</v>
      </c>
      <c r="J5120" s="6">
        <f t="shared" si="4116"/>
        <v>9789072.1211754885</v>
      </c>
      <c r="K5120" s="6">
        <f t="shared" si="4117"/>
        <v>4541010.5454911785</v>
      </c>
      <c r="L5120" s="6">
        <f t="shared" si="4118"/>
        <v>1417608.9</v>
      </c>
      <c r="M5120" s="6">
        <f t="shared" si="4119"/>
        <v>15460787.766666668</v>
      </c>
      <c r="N5120" s="6">
        <f t="shared" si="4120"/>
        <v>15747691.566666666</v>
      </c>
    </row>
    <row r="5121" spans="1:14" ht="15" x14ac:dyDescent="0.25">
      <c r="A5121" s="29">
        <v>44261</v>
      </c>
      <c r="B5121" s="27">
        <v>28385549</v>
      </c>
      <c r="C5121" s="30">
        <v>28385549</v>
      </c>
      <c r="D5121" s="27">
        <v>3897138</v>
      </c>
      <c r="E5121" s="30">
        <v>512340</v>
      </c>
      <c r="F5121" s="6">
        <f t="shared" si="4113"/>
        <v>32795027</v>
      </c>
      <c r="G5121" s="6">
        <f t="shared" si="4114"/>
        <v>32795027</v>
      </c>
      <c r="H5121" s="6"/>
      <c r="I5121" s="6">
        <f t="shared" si="4115"/>
        <v>10201715.001241855</v>
      </c>
      <c r="J5121" s="6">
        <f t="shared" si="4116"/>
        <v>10488618.801241854</v>
      </c>
      <c r="K5121" s="6">
        <f t="shared" si="4117"/>
        <v>4528241.36542481</v>
      </c>
      <c r="L5121" s="6">
        <f t="shared" si="4118"/>
        <v>1404013.0333333334</v>
      </c>
      <c r="M5121" s="6">
        <f t="shared" si="4119"/>
        <v>16133969.4</v>
      </c>
      <c r="N5121" s="6">
        <f t="shared" si="4120"/>
        <v>16420873.199999999</v>
      </c>
    </row>
    <row r="5122" spans="1:14" ht="15" x14ac:dyDescent="0.25">
      <c r="A5122" s="29">
        <v>44262</v>
      </c>
      <c r="B5122" s="27">
        <v>9013808</v>
      </c>
      <c r="C5122" s="30">
        <v>9013808</v>
      </c>
      <c r="D5122" s="27">
        <v>3212861</v>
      </c>
      <c r="E5122" s="30">
        <v>27521</v>
      </c>
      <c r="F5122" s="6">
        <f t="shared" si="4113"/>
        <v>12254190</v>
      </c>
      <c r="G5122" s="6">
        <f t="shared" si="4114"/>
        <v>12254190</v>
      </c>
      <c r="H5122" s="6"/>
      <c r="I5122" s="6">
        <f t="shared" si="4115"/>
        <v>9487059.7746407036</v>
      </c>
      <c r="J5122" s="6">
        <f t="shared" si="4116"/>
        <v>9773963.5746407025</v>
      </c>
      <c r="K5122" s="6">
        <f t="shared" si="4117"/>
        <v>4494047.3586926302</v>
      </c>
      <c r="L5122" s="6">
        <f t="shared" si="4118"/>
        <v>1398601.7</v>
      </c>
      <c r="M5122" s="6">
        <f t="shared" si="4119"/>
        <v>15379708.833333334</v>
      </c>
      <c r="N5122" s="6">
        <f t="shared" si="4120"/>
        <v>15666612.633333333</v>
      </c>
    </row>
    <row r="5123" spans="1:14" ht="15" x14ac:dyDescent="0.25">
      <c r="A5123" s="29">
        <v>44263</v>
      </c>
      <c r="B5123" s="27">
        <v>21808312</v>
      </c>
      <c r="C5123" s="30">
        <v>21808312</v>
      </c>
      <c r="D5123" s="27">
        <v>2623299</v>
      </c>
      <c r="E5123" s="30">
        <v>-186573</v>
      </c>
      <c r="F5123" s="6">
        <f t="shared" si="4113"/>
        <v>24245038</v>
      </c>
      <c r="G5123" s="6">
        <f t="shared" si="4114"/>
        <v>24245038</v>
      </c>
      <c r="H5123" s="6"/>
      <c r="I5123" s="6">
        <f t="shared" si="4115"/>
        <v>10054822.420887232</v>
      </c>
      <c r="J5123" s="6">
        <f t="shared" si="4116"/>
        <v>10341726.220887233</v>
      </c>
      <c r="K5123" s="6">
        <f t="shared" si="4117"/>
        <v>4425649.0791127672</v>
      </c>
      <c r="L5123" s="6">
        <f t="shared" si="4118"/>
        <v>1377161.9</v>
      </c>
      <c r="M5123" s="6">
        <f t="shared" si="4119"/>
        <v>15857633.4</v>
      </c>
      <c r="N5123" s="6">
        <f t="shared" si="4120"/>
        <v>16144537.199999999</v>
      </c>
    </row>
    <row r="5124" spans="1:14" ht="15" x14ac:dyDescent="0.25">
      <c r="A5124" s="29">
        <v>44264</v>
      </c>
      <c r="B5124" s="27">
        <v>7904856</v>
      </c>
      <c r="C5124" s="30">
        <v>7904856</v>
      </c>
      <c r="D5124" s="27">
        <v>2273610</v>
      </c>
      <c r="E5124" s="30">
        <v>472895</v>
      </c>
      <c r="F5124" s="6">
        <f t="shared" si="4113"/>
        <v>10651361</v>
      </c>
      <c r="G5124" s="6">
        <f t="shared" si="4114"/>
        <v>10651361</v>
      </c>
      <c r="H5124" s="6"/>
      <c r="I5124" s="6">
        <f t="shared" si="4115"/>
        <v>9780105.0129854642</v>
      </c>
      <c r="J5124" s="6">
        <f t="shared" si="4116"/>
        <v>10067008.812985463</v>
      </c>
      <c r="K5124" s="6">
        <f t="shared" si="4117"/>
        <v>4352138.3536812039</v>
      </c>
      <c r="L5124" s="6">
        <f t="shared" si="4118"/>
        <v>1412412.1333333333</v>
      </c>
      <c r="M5124" s="6">
        <f t="shared" si="4119"/>
        <v>15544655.5</v>
      </c>
      <c r="N5124" s="6">
        <f t="shared" si="4120"/>
        <v>15831559.300000001</v>
      </c>
    </row>
    <row r="5125" spans="1:14" ht="15" x14ac:dyDescent="0.25">
      <c r="A5125" s="29">
        <v>44265</v>
      </c>
      <c r="B5125" s="27">
        <v>16504608</v>
      </c>
      <c r="C5125" s="30">
        <v>16504608</v>
      </c>
      <c r="D5125" s="27">
        <v>1773381</v>
      </c>
      <c r="E5125" s="30">
        <v>91818</v>
      </c>
      <c r="F5125" s="6">
        <f t="shared" si="4113"/>
        <v>18369807</v>
      </c>
      <c r="G5125" s="6">
        <f t="shared" si="4114"/>
        <v>18369807</v>
      </c>
      <c r="H5125" s="6"/>
      <c r="I5125" s="6">
        <f t="shared" si="4115"/>
        <v>10149920.885519832</v>
      </c>
      <c r="J5125" s="6">
        <f t="shared" si="4116"/>
        <v>10436824.685519835</v>
      </c>
      <c r="K5125" s="6">
        <f t="shared" si="4117"/>
        <v>4137669.2811468332</v>
      </c>
      <c r="L5125" s="6">
        <f t="shared" si="4118"/>
        <v>1379495.4333333333</v>
      </c>
      <c r="M5125" s="6">
        <f t="shared" si="4119"/>
        <v>15667085.6</v>
      </c>
      <c r="N5125" s="6">
        <f t="shared" si="4120"/>
        <v>15953989.4</v>
      </c>
    </row>
    <row r="5126" spans="1:14" ht="15" x14ac:dyDescent="0.25">
      <c r="A5126" s="29">
        <v>44266</v>
      </c>
      <c r="B5126" s="27">
        <v>-4139078</v>
      </c>
      <c r="C5126" s="30">
        <v>-4139078</v>
      </c>
      <c r="D5126" s="27">
        <v>2701287</v>
      </c>
      <c r="E5126" s="30">
        <v>44827</v>
      </c>
      <c r="F5126" s="6">
        <f t="shared" si="4113"/>
        <v>-1392964</v>
      </c>
      <c r="G5126" s="6">
        <f t="shared" si="4114"/>
        <v>-1392964</v>
      </c>
      <c r="H5126" s="6"/>
      <c r="I5126" s="6">
        <f t="shared" si="4115"/>
        <v>9640761.9018967617</v>
      </c>
      <c r="J5126" s="6">
        <f t="shared" si="4116"/>
        <v>9927665.7018967606</v>
      </c>
      <c r="K5126" s="6">
        <f t="shared" si="4117"/>
        <v>3960370.7314365706</v>
      </c>
      <c r="L5126" s="6">
        <f t="shared" si="4118"/>
        <v>1362169.2</v>
      </c>
      <c r="M5126" s="6">
        <f t="shared" si="4119"/>
        <v>14963301.833333334</v>
      </c>
      <c r="N5126" s="6">
        <f t="shared" si="4120"/>
        <v>15250205.633333333</v>
      </c>
    </row>
    <row r="5127" spans="1:14" ht="15" x14ac:dyDescent="0.25">
      <c r="A5127" s="29">
        <v>44267</v>
      </c>
      <c r="B5127" s="27">
        <v>-10131657</v>
      </c>
      <c r="C5127" s="30">
        <v>-10131657</v>
      </c>
      <c r="D5127" s="27">
        <v>2993906</v>
      </c>
      <c r="E5127" s="30">
        <v>-292436</v>
      </c>
      <c r="F5127" s="6">
        <f t="shared" si="4113"/>
        <v>-7430187</v>
      </c>
      <c r="G5127" s="6">
        <f t="shared" si="4114"/>
        <v>-7430187</v>
      </c>
      <c r="H5127" s="6"/>
      <c r="I5127" s="6">
        <f t="shared" si="4115"/>
        <v>8564309.8874839153</v>
      </c>
      <c r="J5127" s="6">
        <f t="shared" si="4116"/>
        <v>8851213.6874839142</v>
      </c>
      <c r="K5127" s="6">
        <f t="shared" si="4117"/>
        <v>3776260.279182754</v>
      </c>
      <c r="L5127" s="6">
        <f t="shared" si="4118"/>
        <v>1330018.2</v>
      </c>
      <c r="M5127" s="6">
        <f t="shared" si="4119"/>
        <v>13670588.366666667</v>
      </c>
      <c r="N5127" s="6">
        <f t="shared" si="4120"/>
        <v>13957492.166666666</v>
      </c>
    </row>
    <row r="5128" spans="1:14" ht="15" x14ac:dyDescent="0.25">
      <c r="A5128" s="29">
        <v>44268</v>
      </c>
      <c r="B5128" s="27">
        <v>22472568</v>
      </c>
      <c r="C5128" s="30">
        <v>22472568</v>
      </c>
      <c r="D5128" s="27">
        <v>2828459</v>
      </c>
      <c r="E5128" s="30">
        <v>715477</v>
      </c>
      <c r="F5128" s="6">
        <f t="shared" si="4113"/>
        <v>26016504</v>
      </c>
      <c r="G5128" s="6">
        <f t="shared" si="4114"/>
        <v>26016504</v>
      </c>
      <c r="H5128" s="6"/>
      <c r="I5128" s="6">
        <f t="shared" si="4115"/>
        <v>9011126.1750475727</v>
      </c>
      <c r="J5128" s="6">
        <f t="shared" si="4116"/>
        <v>9298029.9750475716</v>
      </c>
      <c r="K5128" s="6">
        <f t="shared" si="4117"/>
        <v>3511026.7916190941</v>
      </c>
      <c r="L5128" s="6">
        <f t="shared" si="4118"/>
        <v>1258100.7666666666</v>
      </c>
      <c r="M5128" s="6">
        <f t="shared" si="4119"/>
        <v>13780253.733333332</v>
      </c>
      <c r="N5128" s="6">
        <f t="shared" si="4120"/>
        <v>14067157.533333333</v>
      </c>
    </row>
    <row r="5129" spans="1:14" ht="15" x14ac:dyDescent="0.25">
      <c r="A5129" s="29">
        <v>44269</v>
      </c>
      <c r="B5129" s="27">
        <v>4684894</v>
      </c>
      <c r="C5129" s="30">
        <v>4684894</v>
      </c>
      <c r="D5129" s="27">
        <v>2646421</v>
      </c>
      <c r="E5129" s="30">
        <v>627156</v>
      </c>
      <c r="F5129" s="6">
        <f t="shared" si="4113"/>
        <v>7958471</v>
      </c>
      <c r="G5129" s="6">
        <f t="shared" si="4114"/>
        <v>7958471</v>
      </c>
      <c r="H5129" s="6"/>
      <c r="I5129" s="6">
        <f t="shared" si="4115"/>
        <v>8289356.5635528322</v>
      </c>
      <c r="J5129" s="6">
        <f t="shared" si="4116"/>
        <v>8289629.5635528322</v>
      </c>
      <c r="K5129" s="6">
        <f t="shared" si="4117"/>
        <v>3359726.8364471677</v>
      </c>
      <c r="L5129" s="6">
        <f t="shared" si="4118"/>
        <v>1225349.0666666667</v>
      </c>
      <c r="M5129" s="6">
        <f t="shared" si="4119"/>
        <v>12874432.466666667</v>
      </c>
      <c r="N5129" s="6">
        <f t="shared" si="4120"/>
        <v>12874705.466666667</v>
      </c>
    </row>
    <row r="5130" spans="1:14" ht="15" x14ac:dyDescent="0.25">
      <c r="A5130" s="29">
        <v>44270</v>
      </c>
      <c r="B5130" s="27">
        <v>13325849</v>
      </c>
      <c r="C5130" s="30">
        <v>13325849</v>
      </c>
      <c r="D5130" s="27">
        <v>3205796</v>
      </c>
      <c r="E5130" s="30">
        <v>794665</v>
      </c>
      <c r="F5130" s="6">
        <f t="shared" si="4113"/>
        <v>17326310</v>
      </c>
      <c r="G5130" s="6">
        <f t="shared" si="4114"/>
        <v>17326310</v>
      </c>
      <c r="H5130" s="6"/>
      <c r="I5130" s="6">
        <f t="shared" si="4115"/>
        <v>8356713.0812702365</v>
      </c>
      <c r="J5130" s="6">
        <f t="shared" si="4116"/>
        <v>8356713.0812702365</v>
      </c>
      <c r="K5130" s="6">
        <f t="shared" si="4117"/>
        <v>3251347.8520630971</v>
      </c>
      <c r="L5130" s="6">
        <f t="shared" si="4118"/>
        <v>1166527.4333333333</v>
      </c>
      <c r="M5130" s="6">
        <f t="shared" si="4119"/>
        <v>12774588.366666667</v>
      </c>
      <c r="N5130" s="6">
        <f t="shared" si="4120"/>
        <v>12774588.366666667</v>
      </c>
    </row>
    <row r="5131" spans="1:14" ht="15" x14ac:dyDescent="0.25">
      <c r="A5131" s="29">
        <v>44271</v>
      </c>
      <c r="B5131" s="27">
        <v>6916149</v>
      </c>
      <c r="C5131" s="30">
        <v>6916149</v>
      </c>
      <c r="D5131" s="27">
        <v>3318607</v>
      </c>
      <c r="E5131" s="30">
        <v>-160361</v>
      </c>
      <c r="F5131" s="6">
        <f t="shared" si="4113"/>
        <v>10074395</v>
      </c>
      <c r="G5131" s="6">
        <f t="shared" si="4114"/>
        <v>10074395</v>
      </c>
      <c r="H5131" s="6"/>
      <c r="I5131" s="6">
        <f t="shared" si="4115"/>
        <v>7816297.5901838187</v>
      </c>
      <c r="J5131" s="6">
        <f t="shared" si="4116"/>
        <v>7816297.5901838187</v>
      </c>
      <c r="K5131" s="6">
        <f t="shared" si="4117"/>
        <v>3176254.4764828491</v>
      </c>
      <c r="L5131" s="6">
        <f t="shared" si="4118"/>
        <v>1082459.2666666666</v>
      </c>
      <c r="M5131" s="6">
        <f t="shared" si="4119"/>
        <v>12075011.333333334</v>
      </c>
      <c r="N5131" s="6">
        <f t="shared" si="4120"/>
        <v>12075011.333333334</v>
      </c>
    </row>
    <row r="5132" spans="1:14" ht="15" x14ac:dyDescent="0.25">
      <c r="A5132" s="29">
        <v>44272</v>
      </c>
      <c r="B5132" s="27">
        <v>14681120</v>
      </c>
      <c r="C5132" s="30">
        <v>14681120</v>
      </c>
      <c r="D5132" s="27">
        <v>3076496</v>
      </c>
      <c r="E5132" s="30">
        <v>765472</v>
      </c>
      <c r="F5132" s="6">
        <f t="shared" si="4113"/>
        <v>18523088</v>
      </c>
      <c r="G5132" s="6">
        <f t="shared" si="4114"/>
        <v>18523088</v>
      </c>
      <c r="H5132" s="6"/>
      <c r="I5132" s="6">
        <f t="shared" si="4115"/>
        <v>9485124.1004804708</v>
      </c>
      <c r="J5132" s="6">
        <f t="shared" si="4116"/>
        <v>9485124.1004804708</v>
      </c>
      <c r="K5132" s="6">
        <f t="shared" si="4117"/>
        <v>3135718.1661861958</v>
      </c>
      <c r="L5132" s="6">
        <f t="shared" si="4118"/>
        <v>1043455</v>
      </c>
      <c r="M5132" s="6">
        <f t="shared" si="4119"/>
        <v>13664297.266666668</v>
      </c>
      <c r="N5132" s="6">
        <f t="shared" si="4120"/>
        <v>13664297.266666668</v>
      </c>
    </row>
    <row r="5133" spans="1:14" ht="15" x14ac:dyDescent="0.25">
      <c r="A5133" s="29">
        <v>44273</v>
      </c>
      <c r="B5133" s="27">
        <v>10265543</v>
      </c>
      <c r="C5133" s="30">
        <v>10265543</v>
      </c>
      <c r="D5133" s="27">
        <v>2941097</v>
      </c>
      <c r="E5133" s="30">
        <v>217621</v>
      </c>
      <c r="F5133" s="6">
        <f t="shared" si="4113"/>
        <v>13424261</v>
      </c>
      <c r="G5133" s="6">
        <f t="shared" si="4114"/>
        <v>13424261</v>
      </c>
      <c r="H5133" s="6"/>
      <c r="I5133" s="6">
        <f t="shared" si="4115"/>
        <v>9057387.4512247443</v>
      </c>
      <c r="J5133" s="6">
        <f t="shared" si="4116"/>
        <v>9057387.4512247443</v>
      </c>
      <c r="K5133" s="6">
        <f t="shared" si="4117"/>
        <v>3110244.5487752566</v>
      </c>
      <c r="L5133" s="6">
        <f t="shared" si="4118"/>
        <v>1003949.5</v>
      </c>
      <c r="M5133" s="6">
        <f t="shared" si="4119"/>
        <v>13171581.5</v>
      </c>
      <c r="N5133" s="6">
        <f t="shared" si="4120"/>
        <v>13171581.5</v>
      </c>
    </row>
    <row r="5134" spans="1:14" ht="15" x14ac:dyDescent="0.25">
      <c r="A5134" s="29">
        <v>44274</v>
      </c>
      <c r="B5134" s="27">
        <v>-6942553</v>
      </c>
      <c r="C5134" s="30">
        <v>-6942553</v>
      </c>
      <c r="D5134" s="27">
        <v>5178468</v>
      </c>
      <c r="E5134" s="30">
        <v>1152902</v>
      </c>
      <c r="F5134" s="6">
        <f t="shared" si="4113"/>
        <v>-611183</v>
      </c>
      <c r="G5134" s="6">
        <f t="shared" si="4114"/>
        <v>-611183</v>
      </c>
      <c r="H5134" s="6"/>
      <c r="I5134" s="6">
        <f t="shared" si="4115"/>
        <v>8844648.4775487278</v>
      </c>
      <c r="J5134" s="6">
        <f t="shared" si="4116"/>
        <v>8844648.4775487278</v>
      </c>
      <c r="K5134" s="6">
        <f t="shared" si="4117"/>
        <v>3160061.9891179376</v>
      </c>
      <c r="L5134" s="6">
        <f t="shared" si="4118"/>
        <v>945141.23333333328</v>
      </c>
      <c r="M5134" s="6">
        <f t="shared" si="4119"/>
        <v>12949851.699999999</v>
      </c>
      <c r="N5134" s="6">
        <f t="shared" si="4120"/>
        <v>12949851.699999999</v>
      </c>
    </row>
    <row r="5135" spans="1:14" ht="15" x14ac:dyDescent="0.25">
      <c r="A5135" s="29">
        <v>44275</v>
      </c>
      <c r="B5135" s="27">
        <v>19187210</v>
      </c>
      <c r="C5135" s="30">
        <v>19187210</v>
      </c>
      <c r="D5135" s="27">
        <v>6173049</v>
      </c>
      <c r="E5135" s="30">
        <v>1206715</v>
      </c>
      <c r="F5135" s="6">
        <f t="shared" si="4113"/>
        <v>26566974</v>
      </c>
      <c r="G5135" s="6">
        <f t="shared" si="4114"/>
        <v>26566974</v>
      </c>
      <c r="H5135" s="6"/>
      <c r="I5135" s="6">
        <f t="shared" si="4115"/>
        <v>9148951.3785699122</v>
      </c>
      <c r="J5135" s="6">
        <f t="shared" si="4116"/>
        <v>9148951.3785699122</v>
      </c>
      <c r="K5135" s="6">
        <f t="shared" si="4117"/>
        <v>3232677.0547634205</v>
      </c>
      <c r="L5135" s="6">
        <f t="shared" si="4118"/>
        <v>910134.7</v>
      </c>
      <c r="M5135" s="6">
        <f t="shared" si="4119"/>
        <v>13291763.133333333</v>
      </c>
      <c r="N5135" s="6">
        <f t="shared" si="4120"/>
        <v>13291763.133333333</v>
      </c>
    </row>
    <row r="5136" spans="1:14" ht="15" x14ac:dyDescent="0.25">
      <c r="A5136" s="29">
        <v>44276</v>
      </c>
      <c r="B5136" s="27">
        <v>-10142881</v>
      </c>
      <c r="C5136" s="30">
        <v>-10142881</v>
      </c>
      <c r="D5136" s="27">
        <v>5957641</v>
      </c>
      <c r="E5136" s="30">
        <v>78566</v>
      </c>
      <c r="F5136" s="6">
        <f t="shared" si="4113"/>
        <v>-4106674</v>
      </c>
      <c r="G5136" s="6">
        <f t="shared" si="4114"/>
        <v>-4106674</v>
      </c>
      <c r="H5136" s="6"/>
      <c r="I5136" s="6">
        <f t="shared" si="4115"/>
        <v>8227688.0370602077</v>
      </c>
      <c r="J5136" s="6">
        <f t="shared" si="4116"/>
        <v>8227688.0370602077</v>
      </c>
      <c r="K5136" s="6">
        <f t="shared" si="4117"/>
        <v>3306495.0629397924</v>
      </c>
      <c r="L5136" s="6">
        <f t="shared" si="4118"/>
        <v>824980.46666666667</v>
      </c>
      <c r="M5136" s="6">
        <f t="shared" si="4119"/>
        <v>12359163.566666666</v>
      </c>
      <c r="N5136" s="6">
        <f t="shared" si="4120"/>
        <v>12359163.566666666</v>
      </c>
    </row>
    <row r="5137" spans="1:14" ht="15" x14ac:dyDescent="0.25">
      <c r="A5137" s="29">
        <v>44277</v>
      </c>
      <c r="B5137" s="27">
        <v>14263790</v>
      </c>
      <c r="C5137" s="30">
        <v>14263790</v>
      </c>
      <c r="D5137" s="27">
        <v>5208474</v>
      </c>
      <c r="E5137" s="30">
        <v>242261</v>
      </c>
      <c r="F5137" s="6">
        <f t="shared" si="4113"/>
        <v>19714525</v>
      </c>
      <c r="G5137" s="6">
        <f t="shared" si="4114"/>
        <v>19714525</v>
      </c>
      <c r="H5137" s="6"/>
      <c r="I5137" s="6">
        <f t="shared" si="4115"/>
        <v>7492179.7331736404</v>
      </c>
      <c r="J5137" s="6">
        <f t="shared" si="4116"/>
        <v>7492179.7331736404</v>
      </c>
      <c r="K5137" s="6">
        <f t="shared" si="4117"/>
        <v>3386209.8668263596</v>
      </c>
      <c r="L5137" s="6">
        <f t="shared" si="4118"/>
        <v>761952.8</v>
      </c>
      <c r="M5137" s="6">
        <f t="shared" si="4119"/>
        <v>11640342.4</v>
      </c>
      <c r="N5137" s="6">
        <f t="shared" si="4120"/>
        <v>11640342.4</v>
      </c>
    </row>
    <row r="5138" spans="1:14" ht="15" x14ac:dyDescent="0.25">
      <c r="A5138" s="29">
        <v>44278</v>
      </c>
      <c r="B5138" s="27">
        <v>5697330</v>
      </c>
      <c r="C5138" s="30">
        <v>5697330</v>
      </c>
      <c r="D5138" s="27">
        <v>4578465</v>
      </c>
      <c r="E5138" s="30">
        <v>-83236</v>
      </c>
      <c r="F5138" s="6">
        <f t="shared" si="4113"/>
        <v>10192559</v>
      </c>
      <c r="G5138" s="6">
        <f t="shared" si="4114"/>
        <v>10192559</v>
      </c>
      <c r="H5138" s="6"/>
      <c r="I5138" s="6">
        <f t="shared" si="4115"/>
        <v>7817718.2388684032</v>
      </c>
      <c r="J5138" s="6">
        <f t="shared" si="4116"/>
        <v>7817718.2388684032</v>
      </c>
      <c r="K5138" s="6">
        <f t="shared" si="4117"/>
        <v>3450665.7611315968</v>
      </c>
      <c r="L5138" s="6">
        <f t="shared" si="4118"/>
        <v>687358.1333333333</v>
      </c>
      <c r="M5138" s="6">
        <f t="shared" si="4119"/>
        <v>11955742.133333333</v>
      </c>
      <c r="N5138" s="6">
        <f t="shared" si="4120"/>
        <v>11955742.133333333</v>
      </c>
    </row>
    <row r="5139" spans="1:14" ht="15" x14ac:dyDescent="0.25">
      <c r="A5139" s="29">
        <v>44279</v>
      </c>
      <c r="B5139" s="27">
        <v>17432384</v>
      </c>
      <c r="C5139" s="30">
        <v>17432384</v>
      </c>
      <c r="D5139" s="27">
        <v>3444409</v>
      </c>
      <c r="E5139" s="30">
        <v>-444033</v>
      </c>
      <c r="F5139" s="6">
        <f t="shared" si="4113"/>
        <v>20432760</v>
      </c>
      <c r="G5139" s="6">
        <f t="shared" si="4114"/>
        <v>20432760</v>
      </c>
      <c r="H5139" s="6"/>
      <c r="I5139" s="6">
        <f t="shared" si="4115"/>
        <v>9107522.8805592619</v>
      </c>
      <c r="J5139" s="6">
        <f t="shared" si="4116"/>
        <v>9107522.8805592619</v>
      </c>
      <c r="K5139" s="6">
        <f t="shared" si="4117"/>
        <v>3493455.9527740707</v>
      </c>
      <c r="L5139" s="6">
        <f t="shared" si="4118"/>
        <v>585519.8666666667</v>
      </c>
      <c r="M5139" s="6">
        <f t="shared" si="4119"/>
        <v>13186498.699999999</v>
      </c>
      <c r="N5139" s="6">
        <f t="shared" si="4120"/>
        <v>13186498.699999999</v>
      </c>
    </row>
    <row r="5140" spans="1:14" ht="15" x14ac:dyDescent="0.25">
      <c r="A5140" s="29">
        <v>44280</v>
      </c>
      <c r="B5140" s="27">
        <v>29581802</v>
      </c>
      <c r="C5140" s="30">
        <v>29581802</v>
      </c>
      <c r="D5140" s="27">
        <v>2179699</v>
      </c>
      <c r="E5140" s="30">
        <v>1245969</v>
      </c>
      <c r="F5140" s="6">
        <f t="shared" si="4113"/>
        <v>33007470</v>
      </c>
      <c r="G5140" s="6">
        <f t="shared" si="4114"/>
        <v>33007470</v>
      </c>
      <c r="H5140" s="6"/>
      <c r="I5140" s="6">
        <f t="shared" si="4115"/>
        <v>9841589.4874452166</v>
      </c>
      <c r="J5140" s="6">
        <f t="shared" si="4116"/>
        <v>9841589.4874452166</v>
      </c>
      <c r="K5140" s="6">
        <f t="shared" si="4117"/>
        <v>3477854.012554782</v>
      </c>
      <c r="L5140" s="6">
        <f t="shared" si="4118"/>
        <v>585526.23333333328</v>
      </c>
      <c r="M5140" s="6">
        <f t="shared" si="4119"/>
        <v>13904969.733333332</v>
      </c>
      <c r="N5140" s="6">
        <f t="shared" si="4120"/>
        <v>13904969.733333332</v>
      </c>
    </row>
    <row r="5141" spans="1:14" ht="15" x14ac:dyDescent="0.25">
      <c r="A5141" s="29">
        <v>44281</v>
      </c>
      <c r="B5141" s="27">
        <v>-30527299</v>
      </c>
      <c r="C5141" s="30">
        <v>-30527299</v>
      </c>
      <c r="D5141" s="27">
        <v>2226654</v>
      </c>
      <c r="E5141" s="30">
        <v>1849641</v>
      </c>
      <c r="F5141" s="6">
        <f t="shared" si="4113"/>
        <v>-26451004</v>
      </c>
      <c r="G5141" s="6">
        <f t="shared" si="4114"/>
        <v>-26451004</v>
      </c>
      <c r="H5141" s="6"/>
      <c r="I5141" s="6">
        <f t="shared" si="4115"/>
        <v>8800413.5633400958</v>
      </c>
      <c r="J5141" s="6">
        <f t="shared" si="4116"/>
        <v>8800413.5633400958</v>
      </c>
      <c r="K5141" s="6">
        <f t="shared" si="4117"/>
        <v>3463137.4366599042</v>
      </c>
      <c r="L5141" s="6">
        <f t="shared" si="4118"/>
        <v>632684.06666666665</v>
      </c>
      <c r="M5141" s="6">
        <f t="shared" si="4119"/>
        <v>12896235.066666666</v>
      </c>
      <c r="N5141" s="6">
        <f t="shared" si="4120"/>
        <v>12896235.066666666</v>
      </c>
    </row>
    <row r="5142" spans="1:14" ht="15" x14ac:dyDescent="0.25">
      <c r="A5142" s="29">
        <v>44282</v>
      </c>
      <c r="B5142" s="27">
        <v>28266463</v>
      </c>
      <c r="C5142" s="30">
        <v>28266463</v>
      </c>
      <c r="D5142" s="27">
        <v>2117080</v>
      </c>
      <c r="E5142" s="30">
        <v>566393</v>
      </c>
      <c r="F5142" s="6">
        <f t="shared" si="4113"/>
        <v>30949936</v>
      </c>
      <c r="G5142" s="6">
        <f t="shared" si="4114"/>
        <v>30949936</v>
      </c>
      <c r="H5142" s="6"/>
      <c r="I5142" s="6">
        <f t="shared" si="4115"/>
        <v>9257991.6124177091</v>
      </c>
      <c r="J5142" s="6">
        <f t="shared" si="4116"/>
        <v>9257991.6124177091</v>
      </c>
      <c r="K5142" s="6">
        <f t="shared" si="4117"/>
        <v>3406229.3209156226</v>
      </c>
      <c r="L5142" s="6">
        <f t="shared" si="4118"/>
        <v>623435.6333333333</v>
      </c>
      <c r="M5142" s="6">
        <f t="shared" si="4119"/>
        <v>13287656.566666666</v>
      </c>
      <c r="N5142" s="6">
        <f t="shared" si="4120"/>
        <v>13287656.566666666</v>
      </c>
    </row>
    <row r="5143" spans="1:14" ht="15" x14ac:dyDescent="0.25">
      <c r="A5143" s="29">
        <v>44283</v>
      </c>
      <c r="B5143" s="27">
        <v>9459222</v>
      </c>
      <c r="C5143" s="30">
        <v>9459222</v>
      </c>
      <c r="D5143" s="27">
        <v>1549623</v>
      </c>
      <c r="E5143" s="30">
        <v>-92284</v>
      </c>
      <c r="F5143" s="6">
        <f t="shared" si="4113"/>
        <v>10916561</v>
      </c>
      <c r="G5143" s="6">
        <f t="shared" si="4114"/>
        <v>10916561</v>
      </c>
      <c r="H5143" s="6"/>
      <c r="I5143" s="6">
        <f t="shared" si="4115"/>
        <v>9365213.1593902074</v>
      </c>
      <c r="J5143" s="6">
        <f t="shared" si="4116"/>
        <v>9365213.1593902074</v>
      </c>
      <c r="K5143" s="6">
        <f t="shared" si="4117"/>
        <v>3261821.2072764584</v>
      </c>
      <c r="L5143" s="6">
        <f t="shared" si="4118"/>
        <v>586073.43333333335</v>
      </c>
      <c r="M5143" s="6">
        <f t="shared" si="4119"/>
        <v>13213107.800000001</v>
      </c>
      <c r="N5143" s="6">
        <f t="shared" si="4120"/>
        <v>13213107.800000001</v>
      </c>
    </row>
    <row r="5144" spans="1:14" ht="15" x14ac:dyDescent="0.25">
      <c r="A5144" s="29">
        <v>44284</v>
      </c>
      <c r="B5144" s="27">
        <v>1535654</v>
      </c>
      <c r="C5144" s="30">
        <v>1535654</v>
      </c>
      <c r="D5144" s="27">
        <v>2119565</v>
      </c>
      <c r="E5144" s="30">
        <v>-182257</v>
      </c>
      <c r="F5144" s="6">
        <f t="shared" si="4113"/>
        <v>3472962</v>
      </c>
      <c r="G5144" s="6">
        <f t="shared" si="4114"/>
        <v>3472962</v>
      </c>
      <c r="H5144" s="6"/>
      <c r="I5144" s="6">
        <f t="shared" si="4115"/>
        <v>9396045.0570384003</v>
      </c>
      <c r="J5144" s="6">
        <f t="shared" si="4116"/>
        <v>9396045.0570384003</v>
      </c>
      <c r="K5144" s="6">
        <f t="shared" si="4117"/>
        <v>3217301.4429615987</v>
      </c>
      <c r="L5144" s="6">
        <f t="shared" si="4118"/>
        <v>525716.33333333337</v>
      </c>
      <c r="M5144" s="6">
        <f t="shared" si="4119"/>
        <v>13139062.833333334</v>
      </c>
      <c r="N5144" s="6">
        <f t="shared" si="4120"/>
        <v>13139062.833333334</v>
      </c>
    </row>
    <row r="5145" spans="1:14" ht="15" x14ac:dyDescent="0.25">
      <c r="A5145" s="29">
        <v>44285</v>
      </c>
      <c r="B5145" s="27">
        <v>-1027182</v>
      </c>
      <c r="C5145" s="30">
        <v>-1027182</v>
      </c>
      <c r="D5145" s="27">
        <v>1595532</v>
      </c>
      <c r="E5145" s="30">
        <v>761762</v>
      </c>
      <c r="F5145" s="6">
        <f t="shared" si="4113"/>
        <v>1330112</v>
      </c>
      <c r="G5145" s="6">
        <f t="shared" si="4114"/>
        <v>1330112</v>
      </c>
      <c r="H5145" s="6"/>
      <c r="I5145" s="6">
        <f t="shared" si="4115"/>
        <v>9319286.4000000004</v>
      </c>
      <c r="J5145" s="6">
        <f t="shared" si="4116"/>
        <v>9319286.4000000004</v>
      </c>
      <c r="K5145" s="6">
        <f t="shared" si="4117"/>
        <v>3171002.6333333333</v>
      </c>
      <c r="L5145" s="6">
        <f t="shared" si="4118"/>
        <v>509238.93333333335</v>
      </c>
      <c r="M5145" s="6">
        <f t="shared" si="4119"/>
        <v>12999527.966666667</v>
      </c>
      <c r="N5145" s="6">
        <f t="shared" si="4120"/>
        <v>12999527.966666667</v>
      </c>
    </row>
    <row r="5146" spans="1:14" ht="15" x14ac:dyDescent="0.25">
      <c r="A5146" s="29">
        <v>44286</v>
      </c>
      <c r="B5146" s="27">
        <v>3443050</v>
      </c>
      <c r="C5146" s="30">
        <v>3443050</v>
      </c>
      <c r="D5146" s="27">
        <v>1209291</v>
      </c>
      <c r="E5146" s="30">
        <v>155651</v>
      </c>
      <c r="F5146" s="6">
        <f t="shared" si="4113"/>
        <v>4807992</v>
      </c>
      <c r="G5146" s="6">
        <f t="shared" si="4114"/>
        <v>4807992</v>
      </c>
      <c r="H5146" s="6"/>
      <c r="I5146" s="6">
        <f t="shared" si="4115"/>
        <v>9028451.2333333325</v>
      </c>
      <c r="J5146" s="6">
        <f t="shared" si="4116"/>
        <v>9028451.2333333325</v>
      </c>
      <c r="K5146" s="6">
        <f t="shared" si="4117"/>
        <v>3127331.1</v>
      </c>
      <c r="L5146" s="6">
        <f t="shared" si="4118"/>
        <v>442539.7</v>
      </c>
      <c r="M5146" s="6">
        <f t="shared" si="4119"/>
        <v>12598322.033333333</v>
      </c>
      <c r="N5146" s="6">
        <f t="shared" si="4120"/>
        <v>12598322.033333333</v>
      </c>
    </row>
    <row r="5147" spans="1:14" ht="15.75" thickBot="1" x14ac:dyDescent="0.3">
      <c r="A5147" s="19"/>
      <c r="B5147" s="20"/>
      <c r="C5147" s="31"/>
      <c r="D5147" s="33"/>
      <c r="E5147" s="33"/>
      <c r="F5147" s="20"/>
      <c r="G5147" s="20"/>
      <c r="H5147" s="20"/>
      <c r="I5147" s="20"/>
      <c r="J5147" s="20"/>
      <c r="K5147" s="20"/>
      <c r="L5147" s="20"/>
      <c r="M5147" s="20"/>
      <c r="N5147" s="20"/>
    </row>
    <row r="5148" spans="1:14" ht="93.75" customHeight="1" thickBot="1" x14ac:dyDescent="0.25">
      <c r="D5148" s="34" t="s">
        <v>13</v>
      </c>
      <c r="E5148" s="35"/>
      <c r="F5148" s="35"/>
      <c r="G5148" s="36"/>
    </row>
  </sheetData>
  <autoFilter ref="A1:F5025" xr:uid="{00000000-0009-0000-0000-000000000000}"/>
  <mergeCells count="1">
    <mergeCell ref="D5148:G514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9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22"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10" zoomScale="85" zoomScaleNormal="85" workbookViewId="0">
      <selection activeCell="B31" sqref="B3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6"/>
  <sheetViews>
    <sheetView workbookViewId="0">
      <selection activeCell="D16" sqref="D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6" si="0">C4/1000000</f>
        <v>1398.285363</v>
      </c>
      <c r="E4" s="23">
        <f>SUM(Data!D33:D398)</f>
        <v>4278391617</v>
      </c>
      <c r="F4" s="25">
        <f t="shared" ref="F4:F16" si="1">E4/1000000</f>
        <v>4278.3916170000002</v>
      </c>
      <c r="G4" s="23">
        <f>SUM(Data!E33:E398)</f>
        <v>-4579441</v>
      </c>
      <c r="H4" s="25">
        <f t="shared" ref="H4:H16" si="2">G4/1000000</f>
        <v>-4.5794410000000001</v>
      </c>
      <c r="I4" s="23">
        <f>SUM(Data!F33:F398)</f>
        <v>5672097539</v>
      </c>
      <c r="J4" s="25">
        <f t="shared" ref="J4:J16"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477adab37e9a2e2c8c1253e142839cf6">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6fe31547ac9a00cbbc8d7c95989b588c"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2.xml><?xml version="1.0" encoding="utf-8"?>
<ds:datastoreItem xmlns:ds="http://schemas.openxmlformats.org/officeDocument/2006/customXml" ds:itemID="{31A6384E-0752-424A-87E8-DD36ECDA8B5B}">
  <ds:schemaRefs>
    <ds:schemaRef ds:uri="c3db0b16-6416-40bd-a472-7f722297e384"/>
    <ds:schemaRef ds:uri="http://purl.org/dc/elements/1.1/"/>
    <ds:schemaRef ds:uri="http://schemas.microsoft.com/office/2006/metadata/properties"/>
    <ds:schemaRef ds:uri="04c36d22-ad0a-44f4-911c-a80cb6131096"/>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18FCB40-3CD9-44C0-8B07-0A87E6FD9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Breakdown 16-17</vt:lpstr>
      <vt:lpstr> Breakdown 17-18</vt:lpstr>
      <vt:lpstr>Breakdown 18-19</vt:lpstr>
      <vt:lpstr>Breakdown 19-20</vt:lpstr>
      <vt:lpstr>Breakdown 20-21</vt:lpstr>
      <vt:lpstr>Shrinkage Values 2007 - 2020</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Newman, Matthew</cp:lastModifiedBy>
  <cp:revision/>
  <dcterms:created xsi:type="dcterms:W3CDTF">2012-10-08T14:28:49Z</dcterms:created>
  <dcterms:modified xsi:type="dcterms:W3CDTF">2021-04-12T16:24:47Z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