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checkCompatibility="1" defaultThemeVersion="124226"/>
  <mc:AlternateContent xmlns:mc="http://schemas.openxmlformats.org/markup-compatibility/2006">
    <mc:Choice Requires="x15">
      <x15ac:absPath xmlns:x15ac="http://schemas.microsoft.com/office/spreadsheetml/2010/11/ac" url="https://nationalgridplc.sharepoint.com/sites/GRP-INT-UK-Gas-System-Operations-Energy-Balancing/Shared Documents/UAG/shrink/1. Shrinkage Analysis/External Web site data/2023/2. February/M+16/"/>
    </mc:Choice>
  </mc:AlternateContent>
  <xr:revisionPtr revIDLastSave="143" documentId="8_{14F2E5B7-11D0-4A81-A365-F8FC8641D054}" xr6:coauthVersionLast="47" xr6:coauthVersionMax="47" xr10:uidLastSave="{2A65FCB8-3B89-4A38-BD16-FB7477CF5A1A}"/>
  <bookViews>
    <workbookView xWindow="-120" yWindow="-120" windowWidth="20730" windowHeight="1116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Shrinkage Values 2007 - 2021" sheetId="12" r:id="rId9"/>
    <sheet name="Notes" sheetId="1" r:id="rId10"/>
    <sheet name="Data for Shrinkage Values WS" sheetId="14" state="hidden" r:id="rId11"/>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#REF!</definedName>
    <definedName name="Aprcvshrinkage" localSheetId="4">#REF!</definedName>
    <definedName name="Aprcvshrinkage" localSheetId="6">#REF!</definedName>
    <definedName name="Aprcvshrinkage" localSheetId="7">#REF!</definedName>
    <definedName name="Aprcvshrinkage">#REF!</definedName>
    <definedName name="Aprdemand" localSheetId="4">#REF!</definedName>
    <definedName name="Aprdemand" localSheetId="6">#REF!</definedName>
    <definedName name="Aprdemand" localSheetId="7">#REF!</definedName>
    <definedName name="Aprdemand">#REF!</definedName>
    <definedName name="Aprfcompressor" localSheetId="4">#REF!</definedName>
    <definedName name="Aprfcompressor" localSheetId="6">#REF!</definedName>
    <definedName name="Aprfcompressor" localSheetId="7">#REF!</definedName>
    <definedName name="Aprfcompressor">#REF!</definedName>
    <definedName name="Aprfcvshrinkage" localSheetId="4">#REF!</definedName>
    <definedName name="Aprfcvshrinkage" localSheetId="6">#REF!</definedName>
    <definedName name="Aprfcvshrinkage" localSheetId="7">#REF!</definedName>
    <definedName name="Aprfcvshrinkage">#REF!</definedName>
    <definedName name="Aprfdemand" localSheetId="4">#REF!</definedName>
    <definedName name="Aprfdemand" localSheetId="6">#REF!</definedName>
    <definedName name="Aprfdemand" localSheetId="7">#REF!</definedName>
    <definedName name="Aprfdemand">#REF!</definedName>
    <definedName name="Aprfldz" localSheetId="4">#REF!</definedName>
    <definedName name="Aprfldz" localSheetId="6">#REF!</definedName>
    <definedName name="Aprfldz" localSheetId="7">#REF!</definedName>
    <definedName name="Aprfldz">#REF!</definedName>
    <definedName name="Aprfnts" localSheetId="4">#REF!</definedName>
    <definedName name="Aprfnts" localSheetId="6">#REF!</definedName>
    <definedName name="Aprfnts" localSheetId="7">#REF!</definedName>
    <definedName name="Aprfnts">#REF!</definedName>
    <definedName name="Aprfuag" localSheetId="4">#REF!</definedName>
    <definedName name="Aprfuag" localSheetId="6">#REF!</definedName>
    <definedName name="Aprfuag" localSheetId="7">#REF!</definedName>
    <definedName name="Aprfuag">#REF!</definedName>
    <definedName name="Aprldz" localSheetId="4">#REF!</definedName>
    <definedName name="Aprldz" localSheetId="6">#REF!</definedName>
    <definedName name="Aprldz" localSheetId="7">#REF!</definedName>
    <definedName name="Aprldz">#REF!</definedName>
    <definedName name="Aprnts" localSheetId="4">#REF!</definedName>
    <definedName name="Aprnts" localSheetId="6">#REF!</definedName>
    <definedName name="Aprnts" localSheetId="7">#REF!</definedName>
    <definedName name="Aprnts">#REF!</definedName>
    <definedName name="Apruag" localSheetId="4">#REF!</definedName>
    <definedName name="Apruag" localSheetId="6">#REF!</definedName>
    <definedName name="Apruag" localSheetId="7">#REF!</definedName>
    <definedName name="Apruag">#REF!</definedName>
    <definedName name="Augcompressor" localSheetId="4">#REF!</definedName>
    <definedName name="Augcompressor" localSheetId="6">#REF!</definedName>
    <definedName name="Augcompressor" localSheetId="7">#REF!</definedName>
    <definedName name="Augcompressor">#REF!</definedName>
    <definedName name="Augcvshrinkage" localSheetId="4">#REF!</definedName>
    <definedName name="Augcvshrinkage" localSheetId="6">#REF!</definedName>
    <definedName name="Augcvshrinkage" localSheetId="7">#REF!</definedName>
    <definedName name="Augcvshrinkage">#REF!</definedName>
    <definedName name="Augdemand" localSheetId="4">#REF!</definedName>
    <definedName name="Augdemand" localSheetId="6">#REF!</definedName>
    <definedName name="Augdemand" localSheetId="7">#REF!</definedName>
    <definedName name="Augdemand">#REF!</definedName>
    <definedName name="Augfcompressor" localSheetId="4">#REF!</definedName>
    <definedName name="Augfcompressor" localSheetId="6">#REF!</definedName>
    <definedName name="Augfcompressor" localSheetId="7">#REF!</definedName>
    <definedName name="Augfcompressor">#REF!</definedName>
    <definedName name="Augfcvshrinkage" localSheetId="4">#REF!</definedName>
    <definedName name="Augfcvshrinkage" localSheetId="6">#REF!</definedName>
    <definedName name="Augfcvshrinkage" localSheetId="7">#REF!</definedName>
    <definedName name="Augfcvshrinkage">#REF!</definedName>
    <definedName name="Augfdemand" localSheetId="4">#REF!</definedName>
    <definedName name="Augfdemand" localSheetId="6">#REF!</definedName>
    <definedName name="Augfdemand" localSheetId="7">#REF!</definedName>
    <definedName name="Augfdemand">#REF!</definedName>
    <definedName name="Augfldz" localSheetId="4">#REF!</definedName>
    <definedName name="Augfldz" localSheetId="6">#REF!</definedName>
    <definedName name="Augfldz" localSheetId="7">#REF!</definedName>
    <definedName name="Augfldz">#REF!</definedName>
    <definedName name="Augfnts" localSheetId="4">#REF!</definedName>
    <definedName name="Augfnts" localSheetId="6">#REF!</definedName>
    <definedName name="Augfnts" localSheetId="7">#REF!</definedName>
    <definedName name="Augfnts">#REF!</definedName>
    <definedName name="Augfuag" localSheetId="4">#REF!</definedName>
    <definedName name="Augfuag" localSheetId="6">#REF!</definedName>
    <definedName name="Augfuag" localSheetId="7">#REF!</definedName>
    <definedName name="Augfuag">#REF!</definedName>
    <definedName name="Augldz" localSheetId="4">#REF!</definedName>
    <definedName name="Augldz" localSheetId="6">#REF!</definedName>
    <definedName name="Augldz" localSheetId="7">#REF!</definedName>
    <definedName name="Augldz">#REF!</definedName>
    <definedName name="Augnts" localSheetId="4">#REF!</definedName>
    <definedName name="Augnts" localSheetId="6">#REF!</definedName>
    <definedName name="Augnts" localSheetId="7">#REF!</definedName>
    <definedName name="Augnts">#REF!</definedName>
    <definedName name="Auguag" localSheetId="4">#REF!</definedName>
    <definedName name="Auguag" localSheetId="6">#REF!</definedName>
    <definedName name="Auguag" localSheetId="7">#REF!</definedName>
    <definedName name="Auguag">#REF!</definedName>
    <definedName name="CFAnalysis" localSheetId="4">#REF!</definedName>
    <definedName name="CFAnalysis" localSheetId="6">#REF!</definedName>
    <definedName name="CFAnalysis" localSheetId="7">#REF!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#REF!</definedName>
    <definedName name="Deccvshrinkage" localSheetId="4">#REF!</definedName>
    <definedName name="Deccvshrinkage" localSheetId="6">#REF!</definedName>
    <definedName name="Deccvshrinkage" localSheetId="7">#REF!</definedName>
    <definedName name="Deccvshrinkage">#REF!</definedName>
    <definedName name="Decdemand" localSheetId="4">#REF!</definedName>
    <definedName name="Decdemand" localSheetId="6">#REF!</definedName>
    <definedName name="Decdemand" localSheetId="7">#REF!</definedName>
    <definedName name="Decdemand">#REF!</definedName>
    <definedName name="Decfcompressor" localSheetId="4">#REF!</definedName>
    <definedName name="Decfcompressor" localSheetId="6">#REF!</definedName>
    <definedName name="Decfcompressor" localSheetId="7">#REF!</definedName>
    <definedName name="Decfcompressor">#REF!</definedName>
    <definedName name="Decfcvshrinkage" localSheetId="4">#REF!</definedName>
    <definedName name="Decfcvshrinkage" localSheetId="6">#REF!</definedName>
    <definedName name="Decfcvshrinkage" localSheetId="7">#REF!</definedName>
    <definedName name="Decfcvshrinkage">#REF!</definedName>
    <definedName name="Decfdemand" localSheetId="4">#REF!</definedName>
    <definedName name="Decfdemand" localSheetId="6">#REF!</definedName>
    <definedName name="Decfdemand" localSheetId="7">#REF!</definedName>
    <definedName name="Decfdemand">#REF!</definedName>
    <definedName name="Decfldz" localSheetId="4">#REF!</definedName>
    <definedName name="Decfldz" localSheetId="6">#REF!</definedName>
    <definedName name="Decfldz" localSheetId="7">#REF!</definedName>
    <definedName name="Decfldz">#REF!</definedName>
    <definedName name="Decfnts" localSheetId="4">#REF!</definedName>
    <definedName name="Decfnts" localSheetId="6">#REF!</definedName>
    <definedName name="Decfnts" localSheetId="7">#REF!</definedName>
    <definedName name="Decfnts">#REF!</definedName>
    <definedName name="Decfuag" localSheetId="4">#REF!</definedName>
    <definedName name="Decfuag" localSheetId="6">#REF!</definedName>
    <definedName name="Decfuag" localSheetId="7">#REF!</definedName>
    <definedName name="Decfuag">#REF!</definedName>
    <definedName name="Decldz" localSheetId="4">#REF!</definedName>
    <definedName name="Decldz" localSheetId="6">#REF!</definedName>
    <definedName name="Decldz" localSheetId="7">#REF!</definedName>
    <definedName name="Decldz">#REF!</definedName>
    <definedName name="Decnts" localSheetId="4">#REF!</definedName>
    <definedName name="Decnts" localSheetId="6">#REF!</definedName>
    <definedName name="Decnts" localSheetId="7">#REF!</definedName>
    <definedName name="Decnts">#REF!</definedName>
    <definedName name="Decuag" localSheetId="4">#REF!</definedName>
    <definedName name="Decuag" localSheetId="6">#REF!</definedName>
    <definedName name="Decuag" localSheetId="7">#REF!</definedName>
    <definedName name="Decuag">#REF!</definedName>
    <definedName name="Febcompressor" localSheetId="4">#REF!</definedName>
    <definedName name="Febcompressor" localSheetId="6">#REF!</definedName>
    <definedName name="Febcompressor" localSheetId="7">#REF!</definedName>
    <definedName name="Febcompressor">#REF!</definedName>
    <definedName name="Febcvshrinkage" localSheetId="4">#REF!</definedName>
    <definedName name="Febcvshrinkage" localSheetId="6">#REF!</definedName>
    <definedName name="Febcvshrinkage" localSheetId="7">#REF!</definedName>
    <definedName name="Febcvshrinkage">#REF!</definedName>
    <definedName name="Febdemand" localSheetId="4">#REF!</definedName>
    <definedName name="Febdemand" localSheetId="6">#REF!</definedName>
    <definedName name="Febdemand" localSheetId="7">#REF!</definedName>
    <definedName name="Febdemand">#REF!</definedName>
    <definedName name="Febfcompressor" localSheetId="4">#REF!</definedName>
    <definedName name="Febfcompressor" localSheetId="6">#REF!</definedName>
    <definedName name="Febfcompressor" localSheetId="7">#REF!</definedName>
    <definedName name="Febfcompressor">#REF!</definedName>
    <definedName name="Febfcvshrinkage" localSheetId="4">#REF!</definedName>
    <definedName name="Febfcvshrinkage" localSheetId="6">#REF!</definedName>
    <definedName name="Febfcvshrinkage" localSheetId="7">#REF!</definedName>
    <definedName name="Febfcvshrinkage">#REF!</definedName>
    <definedName name="Febfdemand" localSheetId="4">#REF!</definedName>
    <definedName name="Febfdemand" localSheetId="6">#REF!</definedName>
    <definedName name="Febfdemand" localSheetId="7">#REF!</definedName>
    <definedName name="Febfdemand">#REF!</definedName>
    <definedName name="Febfldz" localSheetId="4">#REF!</definedName>
    <definedName name="Febfldz" localSheetId="6">#REF!</definedName>
    <definedName name="Febfldz" localSheetId="7">#REF!</definedName>
    <definedName name="Febfldz">#REF!</definedName>
    <definedName name="Febfnts" localSheetId="4">#REF!</definedName>
    <definedName name="Febfnts" localSheetId="6">#REF!</definedName>
    <definedName name="Febfnts" localSheetId="7">#REF!</definedName>
    <definedName name="Febfnts">#REF!</definedName>
    <definedName name="Febfuag" localSheetId="4">#REF!</definedName>
    <definedName name="Febfuag" localSheetId="6">#REF!</definedName>
    <definedName name="Febfuag" localSheetId="7">#REF!</definedName>
    <definedName name="Febfuag">#REF!</definedName>
    <definedName name="Febldz" localSheetId="4">#REF!</definedName>
    <definedName name="Febldz" localSheetId="6">#REF!</definedName>
    <definedName name="Febldz" localSheetId="7">#REF!</definedName>
    <definedName name="Febldz">#REF!</definedName>
    <definedName name="Febnts" localSheetId="4">#REF!</definedName>
    <definedName name="Febnts" localSheetId="6">#REF!</definedName>
    <definedName name="Febnts" localSheetId="7">#REF!</definedName>
    <definedName name="Febnts">#REF!</definedName>
    <definedName name="Febuag" localSheetId="4">#REF!</definedName>
    <definedName name="Febuag" localSheetId="6">#REF!</definedName>
    <definedName name="Febuag" localSheetId="7">#REF!</definedName>
    <definedName name="Febuag">#REF!</definedName>
    <definedName name="Fergus" localSheetId="4">#REF!</definedName>
    <definedName name="Fergus" localSheetId="6">#REF!</definedName>
    <definedName name="Fergus" localSheetId="7">#REF!</definedName>
    <definedName name="Fergus">#REF!</definedName>
    <definedName name="Jancompressor" localSheetId="4">#REF!</definedName>
    <definedName name="Jancompressor" localSheetId="6">#REF!</definedName>
    <definedName name="Jancompressor" localSheetId="7">#REF!</definedName>
    <definedName name="Jancompressor">#REF!</definedName>
    <definedName name="Jancvshrinkage" localSheetId="4">#REF!</definedName>
    <definedName name="Jancvshrinkage" localSheetId="6">#REF!</definedName>
    <definedName name="Jancvshrinkage" localSheetId="7">#REF!</definedName>
    <definedName name="Jancvshrinkage">#REF!</definedName>
    <definedName name="Jandemand" localSheetId="4">#REF!</definedName>
    <definedName name="Jandemand" localSheetId="6">#REF!</definedName>
    <definedName name="Jandemand" localSheetId="7">#REF!</definedName>
    <definedName name="Jandemand">#REF!</definedName>
    <definedName name="Janfcompressor" localSheetId="4">#REF!</definedName>
    <definedName name="Janfcompressor" localSheetId="6">#REF!</definedName>
    <definedName name="Janfcompressor" localSheetId="7">#REF!</definedName>
    <definedName name="Janfcompressor">#REF!</definedName>
    <definedName name="Janfcvshrinkage" localSheetId="4">#REF!</definedName>
    <definedName name="Janfcvshrinkage" localSheetId="6">#REF!</definedName>
    <definedName name="Janfcvshrinkage" localSheetId="7">#REF!</definedName>
    <definedName name="Janfcvshrinkage">#REF!</definedName>
    <definedName name="Janfdemand" localSheetId="4">#REF!</definedName>
    <definedName name="Janfdemand" localSheetId="6">#REF!</definedName>
    <definedName name="Janfdemand" localSheetId="7">#REF!</definedName>
    <definedName name="Janfdemand">#REF!</definedName>
    <definedName name="Janfldz" localSheetId="4">#REF!</definedName>
    <definedName name="Janfldz" localSheetId="6">#REF!</definedName>
    <definedName name="Janfldz" localSheetId="7">#REF!</definedName>
    <definedName name="Janfldz">#REF!</definedName>
    <definedName name="Janfnts" localSheetId="4">#REF!</definedName>
    <definedName name="Janfnts" localSheetId="6">#REF!</definedName>
    <definedName name="Janfnts" localSheetId="7">#REF!</definedName>
    <definedName name="Janfnts">#REF!</definedName>
    <definedName name="Janfuag" localSheetId="4">#REF!</definedName>
    <definedName name="Janfuag" localSheetId="6">#REF!</definedName>
    <definedName name="Janfuag" localSheetId="7">#REF!</definedName>
    <definedName name="Janfuag">#REF!</definedName>
    <definedName name="Janldz" localSheetId="4">#REF!</definedName>
    <definedName name="Janldz" localSheetId="6">#REF!</definedName>
    <definedName name="Janldz" localSheetId="7">#REF!</definedName>
    <definedName name="Janldz">#REF!</definedName>
    <definedName name="Jannts" localSheetId="4">#REF!</definedName>
    <definedName name="Jannts" localSheetId="6">#REF!</definedName>
    <definedName name="Jannts" localSheetId="7">#REF!</definedName>
    <definedName name="Jannts">#REF!</definedName>
    <definedName name="Januag" localSheetId="4">#REF!</definedName>
    <definedName name="Januag" localSheetId="6">#REF!</definedName>
    <definedName name="Januag" localSheetId="7">#REF!</definedName>
    <definedName name="Januag">#REF!</definedName>
    <definedName name="Julcompressor" localSheetId="4">#REF!</definedName>
    <definedName name="Julcompressor" localSheetId="6">#REF!</definedName>
    <definedName name="Julcompressor" localSheetId="7">#REF!</definedName>
    <definedName name="Julcompressor">#REF!</definedName>
    <definedName name="Julcvshrinkage" localSheetId="4">#REF!</definedName>
    <definedName name="Julcvshrinkage" localSheetId="6">#REF!</definedName>
    <definedName name="Julcvshrinkage" localSheetId="7">#REF!</definedName>
    <definedName name="Julcvshrinkage">#REF!</definedName>
    <definedName name="Juldemand" localSheetId="4">#REF!</definedName>
    <definedName name="Juldemand" localSheetId="6">#REF!</definedName>
    <definedName name="Juldemand" localSheetId="7">#REF!</definedName>
    <definedName name="Juldemand">#REF!</definedName>
    <definedName name="Julfcompressor" localSheetId="4">#REF!</definedName>
    <definedName name="Julfcompressor" localSheetId="6">#REF!</definedName>
    <definedName name="Julfcompressor" localSheetId="7">#REF!</definedName>
    <definedName name="Julfcompressor">#REF!</definedName>
    <definedName name="Julfcvshrinkage" localSheetId="4">#REF!</definedName>
    <definedName name="Julfcvshrinkage" localSheetId="6">#REF!</definedName>
    <definedName name="Julfcvshrinkage" localSheetId="7">#REF!</definedName>
    <definedName name="Julfcvshrinkage">#REF!</definedName>
    <definedName name="Julfdemand" localSheetId="4">#REF!</definedName>
    <definedName name="Julfdemand" localSheetId="6">#REF!</definedName>
    <definedName name="Julfdemand" localSheetId="7">#REF!</definedName>
    <definedName name="Julfdemand">#REF!</definedName>
    <definedName name="Julfldz" localSheetId="4">#REF!</definedName>
    <definedName name="Julfldz" localSheetId="6">#REF!</definedName>
    <definedName name="Julfldz" localSheetId="7">#REF!</definedName>
    <definedName name="Julfldz">#REF!</definedName>
    <definedName name="Julfnts" localSheetId="4">#REF!</definedName>
    <definedName name="Julfnts" localSheetId="6">#REF!</definedName>
    <definedName name="Julfnts" localSheetId="7">#REF!</definedName>
    <definedName name="Julfnts">#REF!</definedName>
    <definedName name="Julfuag" localSheetId="4">#REF!</definedName>
    <definedName name="Julfuag" localSheetId="6">#REF!</definedName>
    <definedName name="Julfuag" localSheetId="7">#REF!</definedName>
    <definedName name="Julfuag">#REF!</definedName>
    <definedName name="Julldz" localSheetId="4">#REF!</definedName>
    <definedName name="Julldz" localSheetId="6">#REF!</definedName>
    <definedName name="Julldz" localSheetId="7">#REF!</definedName>
    <definedName name="Julldz">#REF!</definedName>
    <definedName name="Julnts" localSheetId="4">#REF!</definedName>
    <definedName name="Julnts" localSheetId="6">#REF!</definedName>
    <definedName name="Julnts" localSheetId="7">#REF!</definedName>
    <definedName name="Julnts">#REF!</definedName>
    <definedName name="Juluag" localSheetId="4">#REF!</definedName>
    <definedName name="Juluag" localSheetId="6">#REF!</definedName>
    <definedName name="Juluag" localSheetId="7">#REF!</definedName>
    <definedName name="Juluag">#REF!</definedName>
    <definedName name="Juncompressor" localSheetId="4">#REF!</definedName>
    <definedName name="Juncompressor" localSheetId="6">#REF!</definedName>
    <definedName name="Juncompressor" localSheetId="7">#REF!</definedName>
    <definedName name="Juncompressor">#REF!</definedName>
    <definedName name="Juncvshrinkage" localSheetId="4">#REF!</definedName>
    <definedName name="Juncvshrinkage" localSheetId="6">#REF!</definedName>
    <definedName name="Juncvshrinkage" localSheetId="7">#REF!</definedName>
    <definedName name="Juncvshrinkage">#REF!</definedName>
    <definedName name="Jundemand" localSheetId="4">#REF!</definedName>
    <definedName name="Jundemand" localSheetId="6">#REF!</definedName>
    <definedName name="Jundemand" localSheetId="7">#REF!</definedName>
    <definedName name="Jundemand">#REF!</definedName>
    <definedName name="Junfcompressor" localSheetId="4">#REF!</definedName>
    <definedName name="Junfcompressor" localSheetId="6">#REF!</definedName>
    <definedName name="Junfcompressor" localSheetId="7">#REF!</definedName>
    <definedName name="Junfcompressor">#REF!</definedName>
    <definedName name="Junfcvshrinkage" localSheetId="4">#REF!</definedName>
    <definedName name="Junfcvshrinkage" localSheetId="6">#REF!</definedName>
    <definedName name="Junfcvshrinkage" localSheetId="7">#REF!</definedName>
    <definedName name="Junfcvshrinkage">#REF!</definedName>
    <definedName name="Junfdemand" localSheetId="4">#REF!</definedName>
    <definedName name="Junfdemand" localSheetId="6">#REF!</definedName>
    <definedName name="Junfdemand" localSheetId="7">#REF!</definedName>
    <definedName name="Junfdemand">#REF!</definedName>
    <definedName name="Junfldz" localSheetId="4">#REF!</definedName>
    <definedName name="Junfldz" localSheetId="6">#REF!</definedName>
    <definedName name="Junfldz" localSheetId="7">#REF!</definedName>
    <definedName name="Junfldz">#REF!</definedName>
    <definedName name="Junfnts" localSheetId="4">#REF!</definedName>
    <definedName name="Junfnts" localSheetId="6">#REF!</definedName>
    <definedName name="Junfnts" localSheetId="7">#REF!</definedName>
    <definedName name="Junfnts">#REF!</definedName>
    <definedName name="Junfuag" localSheetId="4">#REF!</definedName>
    <definedName name="Junfuag" localSheetId="6">#REF!</definedName>
    <definedName name="Junfuag" localSheetId="7">#REF!</definedName>
    <definedName name="Junfuag">#REF!</definedName>
    <definedName name="Junldz" localSheetId="4">#REF!</definedName>
    <definedName name="Junldz" localSheetId="6">#REF!</definedName>
    <definedName name="Junldz" localSheetId="7">#REF!</definedName>
    <definedName name="Junldz">#REF!</definedName>
    <definedName name="Junnts" localSheetId="4">#REF!</definedName>
    <definedName name="Junnts" localSheetId="6">#REF!</definedName>
    <definedName name="Junnts" localSheetId="7">#REF!</definedName>
    <definedName name="Junnts">#REF!</definedName>
    <definedName name="Junuag" localSheetId="4">#REF!</definedName>
    <definedName name="Junuag" localSheetId="6">#REF!</definedName>
    <definedName name="Junuag" localSheetId="7">#REF!</definedName>
    <definedName name="Junuag">#REF!</definedName>
    <definedName name="Marcompressor" localSheetId="4">#REF!</definedName>
    <definedName name="Marcompressor" localSheetId="6">#REF!</definedName>
    <definedName name="Marcompressor" localSheetId="7">#REF!</definedName>
    <definedName name="Marcompressor">#REF!</definedName>
    <definedName name="Marcvshrinkage" localSheetId="4">#REF!</definedName>
    <definedName name="Marcvshrinkage" localSheetId="6">#REF!</definedName>
    <definedName name="Marcvshrinkage" localSheetId="7">#REF!</definedName>
    <definedName name="Marcvshrinkage">#REF!</definedName>
    <definedName name="Mardemand" localSheetId="4">#REF!</definedName>
    <definedName name="Mardemand" localSheetId="6">#REF!</definedName>
    <definedName name="Mardemand" localSheetId="7">#REF!</definedName>
    <definedName name="Mardemand">#REF!</definedName>
    <definedName name="Marfcompressor" localSheetId="4">#REF!</definedName>
    <definedName name="Marfcompressor" localSheetId="6">#REF!</definedName>
    <definedName name="Marfcompressor" localSheetId="7">#REF!</definedName>
    <definedName name="Marfcompressor">#REF!</definedName>
    <definedName name="Marfcvshrinkage" localSheetId="4">#REF!</definedName>
    <definedName name="Marfcvshrinkage" localSheetId="6">#REF!</definedName>
    <definedName name="Marfcvshrinkage" localSheetId="7">#REF!</definedName>
    <definedName name="Marfcvshrinkage">#REF!</definedName>
    <definedName name="Marfdemand" localSheetId="4">#REF!</definedName>
    <definedName name="Marfdemand" localSheetId="6">#REF!</definedName>
    <definedName name="Marfdemand" localSheetId="7">#REF!</definedName>
    <definedName name="Marfdemand">#REF!</definedName>
    <definedName name="Marfldz" localSheetId="4">#REF!</definedName>
    <definedName name="Marfldz" localSheetId="6">#REF!</definedName>
    <definedName name="Marfldz" localSheetId="7">#REF!</definedName>
    <definedName name="Marfldz">#REF!</definedName>
    <definedName name="Marfnts" localSheetId="4">#REF!</definedName>
    <definedName name="Marfnts" localSheetId="6">#REF!</definedName>
    <definedName name="Marfnts" localSheetId="7">#REF!</definedName>
    <definedName name="Marfnts">#REF!</definedName>
    <definedName name="Marfuag" localSheetId="4">#REF!</definedName>
    <definedName name="Marfuag" localSheetId="6">#REF!</definedName>
    <definedName name="Marfuag" localSheetId="7">#REF!</definedName>
    <definedName name="Marfuag">#REF!</definedName>
    <definedName name="Marldz" localSheetId="4">#REF!</definedName>
    <definedName name="Marldz" localSheetId="6">#REF!</definedName>
    <definedName name="Marldz" localSheetId="7">#REF!</definedName>
    <definedName name="Marldz">#REF!</definedName>
    <definedName name="Marnts" localSheetId="4">#REF!</definedName>
    <definedName name="Marnts" localSheetId="6">#REF!</definedName>
    <definedName name="Marnts" localSheetId="7">#REF!</definedName>
    <definedName name="Marnts">#REF!</definedName>
    <definedName name="Maruag" localSheetId="4">#REF!</definedName>
    <definedName name="Maruag" localSheetId="6">#REF!</definedName>
    <definedName name="Maruag" localSheetId="7">#REF!</definedName>
    <definedName name="Maruag">#REF!</definedName>
    <definedName name="Maycompressor" localSheetId="4">#REF!</definedName>
    <definedName name="Maycompressor" localSheetId="6">#REF!</definedName>
    <definedName name="Maycompressor" localSheetId="7">#REF!</definedName>
    <definedName name="Maycompressor">#REF!</definedName>
    <definedName name="Maycvshrinkage" localSheetId="4">#REF!</definedName>
    <definedName name="Maycvshrinkage" localSheetId="6">#REF!</definedName>
    <definedName name="Maycvshrinkage" localSheetId="7">#REF!</definedName>
    <definedName name="Maycvshrinkage">#REF!</definedName>
    <definedName name="Maydemand" localSheetId="4">#REF!</definedName>
    <definedName name="Maydemand" localSheetId="6">#REF!</definedName>
    <definedName name="Maydemand" localSheetId="7">#REF!</definedName>
    <definedName name="Maydemand">#REF!</definedName>
    <definedName name="Mayfcompressor" localSheetId="4">#REF!</definedName>
    <definedName name="Mayfcompressor" localSheetId="6">#REF!</definedName>
    <definedName name="Mayfcompressor" localSheetId="7">#REF!</definedName>
    <definedName name="Mayfcompressor">#REF!</definedName>
    <definedName name="Mayfcvshrinkage" localSheetId="4">#REF!</definedName>
    <definedName name="Mayfcvshrinkage" localSheetId="6">#REF!</definedName>
    <definedName name="Mayfcvshrinkage" localSheetId="7">#REF!</definedName>
    <definedName name="Mayfcvshrinkage">#REF!</definedName>
    <definedName name="Mayfdemand" localSheetId="4">#REF!</definedName>
    <definedName name="Mayfdemand" localSheetId="6">#REF!</definedName>
    <definedName name="Mayfdemand" localSheetId="7">#REF!</definedName>
    <definedName name="Mayfdemand">#REF!</definedName>
    <definedName name="Mayfldz" localSheetId="4">#REF!</definedName>
    <definedName name="Mayfldz" localSheetId="6">#REF!</definedName>
    <definedName name="Mayfldz" localSheetId="7">#REF!</definedName>
    <definedName name="Mayfldz">#REF!</definedName>
    <definedName name="Mayfnts" localSheetId="4">#REF!</definedName>
    <definedName name="Mayfnts" localSheetId="6">#REF!</definedName>
    <definedName name="Mayfnts" localSheetId="7">#REF!</definedName>
    <definedName name="Mayfnts">#REF!</definedName>
    <definedName name="Mayfuag" localSheetId="4">#REF!</definedName>
    <definedName name="Mayfuag" localSheetId="6">#REF!</definedName>
    <definedName name="Mayfuag" localSheetId="7">#REF!</definedName>
    <definedName name="Mayfuag">#REF!</definedName>
    <definedName name="Mayldz" localSheetId="4">#REF!</definedName>
    <definedName name="Mayldz" localSheetId="6">#REF!</definedName>
    <definedName name="Mayldz" localSheetId="7">#REF!</definedName>
    <definedName name="Mayldz">#REF!</definedName>
    <definedName name="Maynts" localSheetId="4">#REF!</definedName>
    <definedName name="Maynts" localSheetId="6">#REF!</definedName>
    <definedName name="Maynts" localSheetId="7">#REF!</definedName>
    <definedName name="Maynts">#REF!</definedName>
    <definedName name="Mayuag" localSheetId="4">#REF!</definedName>
    <definedName name="Mayuag" localSheetId="6">#REF!</definedName>
    <definedName name="Mayuag" localSheetId="7">#REF!</definedName>
    <definedName name="Mayuag">#REF!</definedName>
    <definedName name="Novcompressor" localSheetId="4">#REF!</definedName>
    <definedName name="Novcompressor" localSheetId="6">#REF!</definedName>
    <definedName name="Novcompressor" localSheetId="7">#REF!</definedName>
    <definedName name="Novcompressor">#REF!</definedName>
    <definedName name="Novcvshrinkage" localSheetId="4">#REF!</definedName>
    <definedName name="Novcvshrinkage" localSheetId="6">#REF!</definedName>
    <definedName name="Novcvshrinkage" localSheetId="7">#REF!</definedName>
    <definedName name="Novcvshrinkage">#REF!</definedName>
    <definedName name="Novdemand" localSheetId="4">#REF!</definedName>
    <definedName name="Novdemand" localSheetId="6">#REF!</definedName>
    <definedName name="Novdemand" localSheetId="7">#REF!</definedName>
    <definedName name="Novdemand">#REF!</definedName>
    <definedName name="Novfcompressor" localSheetId="4">#REF!</definedName>
    <definedName name="Novfcompressor" localSheetId="6">#REF!</definedName>
    <definedName name="Novfcompressor" localSheetId="7">#REF!</definedName>
    <definedName name="Novfcompressor">#REF!</definedName>
    <definedName name="Novfcvshrinkage" localSheetId="4">#REF!</definedName>
    <definedName name="Novfcvshrinkage" localSheetId="6">#REF!</definedName>
    <definedName name="Novfcvshrinkage" localSheetId="7">#REF!</definedName>
    <definedName name="Novfcvshrinkage">#REF!</definedName>
    <definedName name="Novfdemand" localSheetId="4">#REF!</definedName>
    <definedName name="Novfdemand" localSheetId="6">#REF!</definedName>
    <definedName name="Novfdemand" localSheetId="7">#REF!</definedName>
    <definedName name="Novfdemand">#REF!</definedName>
    <definedName name="Novfldz" localSheetId="4">#REF!</definedName>
    <definedName name="Novfldz" localSheetId="6">#REF!</definedName>
    <definedName name="Novfldz" localSheetId="7">#REF!</definedName>
    <definedName name="Novfldz">#REF!</definedName>
    <definedName name="Novfnts" localSheetId="4">#REF!</definedName>
    <definedName name="Novfnts" localSheetId="6">#REF!</definedName>
    <definedName name="Novfnts" localSheetId="7">#REF!</definedName>
    <definedName name="Novfnts">#REF!</definedName>
    <definedName name="Novfuag" localSheetId="4">#REF!</definedName>
    <definedName name="Novfuag" localSheetId="6">#REF!</definedName>
    <definedName name="Novfuag" localSheetId="7">#REF!</definedName>
    <definedName name="Novfuag">#REF!</definedName>
    <definedName name="Novldz" localSheetId="4">#REF!</definedName>
    <definedName name="Novldz" localSheetId="6">#REF!</definedName>
    <definedName name="Novldz" localSheetId="7">#REF!</definedName>
    <definedName name="Novldz">#REF!</definedName>
    <definedName name="Novnts" localSheetId="4">#REF!</definedName>
    <definedName name="Novnts" localSheetId="6">#REF!</definedName>
    <definedName name="Novnts" localSheetId="7">#REF!</definedName>
    <definedName name="Novnts">#REF!</definedName>
    <definedName name="Novuag" localSheetId="4">#REF!</definedName>
    <definedName name="Novuag" localSheetId="6">#REF!</definedName>
    <definedName name="Novuag" localSheetId="7">#REF!</definedName>
    <definedName name="Novuag">#REF!</definedName>
    <definedName name="Octcompressor" localSheetId="4">#REF!</definedName>
    <definedName name="Octcompressor" localSheetId="6">#REF!</definedName>
    <definedName name="Octcompressor" localSheetId="7">#REF!</definedName>
    <definedName name="Octcompressor">#REF!</definedName>
    <definedName name="Octcvshrinkage" localSheetId="4">#REF!</definedName>
    <definedName name="Octcvshrinkage" localSheetId="6">#REF!</definedName>
    <definedName name="Octcvshrinkage" localSheetId="7">#REF!</definedName>
    <definedName name="Octcvshrinkage">#REF!</definedName>
    <definedName name="Octdemand" localSheetId="4">#REF!</definedName>
    <definedName name="Octdemand" localSheetId="6">#REF!</definedName>
    <definedName name="Octdemand" localSheetId="7">#REF!</definedName>
    <definedName name="Octdemand">#REF!</definedName>
    <definedName name="Octfcompressor" localSheetId="4">#REF!</definedName>
    <definedName name="Octfcompressor" localSheetId="6">#REF!</definedName>
    <definedName name="Octfcompressor" localSheetId="7">#REF!</definedName>
    <definedName name="Octfcompressor">#REF!</definedName>
    <definedName name="Octfcvshrinkage" localSheetId="4">#REF!</definedName>
    <definedName name="Octfcvshrinkage" localSheetId="6">#REF!</definedName>
    <definedName name="Octfcvshrinkage" localSheetId="7">#REF!</definedName>
    <definedName name="Octfcvshrinkage">#REF!</definedName>
    <definedName name="Octfdemand" localSheetId="4">#REF!</definedName>
    <definedName name="Octfdemand" localSheetId="6">#REF!</definedName>
    <definedName name="Octfdemand" localSheetId="7">#REF!</definedName>
    <definedName name="Octfdemand">#REF!</definedName>
    <definedName name="Octfldz" localSheetId="4">#REF!</definedName>
    <definedName name="Octfldz" localSheetId="6">#REF!</definedName>
    <definedName name="Octfldz" localSheetId="7">#REF!</definedName>
    <definedName name="Octfldz">#REF!</definedName>
    <definedName name="Octfnts" localSheetId="4">#REF!</definedName>
    <definedName name="Octfnts" localSheetId="6">#REF!</definedName>
    <definedName name="Octfnts" localSheetId="7">#REF!</definedName>
    <definedName name="Octfnts">#REF!</definedName>
    <definedName name="Octfuag" localSheetId="4">#REF!</definedName>
    <definedName name="Octfuag" localSheetId="6">#REF!</definedName>
    <definedName name="Octfuag" localSheetId="7">#REF!</definedName>
    <definedName name="Octfuag">#REF!</definedName>
    <definedName name="Octldz" localSheetId="4">#REF!</definedName>
    <definedName name="Octldz" localSheetId="6">#REF!</definedName>
    <definedName name="Octldz" localSheetId="7">#REF!</definedName>
    <definedName name="Octldz">#REF!</definedName>
    <definedName name="Octnts" localSheetId="4">#REF!</definedName>
    <definedName name="Octnts" localSheetId="6">#REF!</definedName>
    <definedName name="Octnts" localSheetId="7">#REF!</definedName>
    <definedName name="Octnts">#REF!</definedName>
    <definedName name="Octuag" localSheetId="4">#REF!</definedName>
    <definedName name="Octuag" localSheetId="6">#REF!</definedName>
    <definedName name="Octuag" localSheetId="7">#REF!</definedName>
    <definedName name="Octuag">#REF!</definedName>
    <definedName name="Sepcompressor" localSheetId="4">#REF!</definedName>
    <definedName name="Sepcompressor" localSheetId="6">#REF!</definedName>
    <definedName name="Sepcompressor" localSheetId="7">#REF!</definedName>
    <definedName name="Sepcompressor">#REF!</definedName>
    <definedName name="Sepcvshrinkage" localSheetId="4">#REF!</definedName>
    <definedName name="Sepcvshrinkage" localSheetId="6">#REF!</definedName>
    <definedName name="Sepcvshrinkage" localSheetId="7">#REF!</definedName>
    <definedName name="Sepcvshrinkage">#REF!</definedName>
    <definedName name="Sepdemand" localSheetId="4">#REF!</definedName>
    <definedName name="Sepdemand" localSheetId="6">#REF!</definedName>
    <definedName name="Sepdemand" localSheetId="7">#REF!</definedName>
    <definedName name="Sepdemand">#REF!</definedName>
    <definedName name="Sepfcompressor" localSheetId="4">#REF!</definedName>
    <definedName name="Sepfcompressor" localSheetId="6">#REF!</definedName>
    <definedName name="Sepfcompressor" localSheetId="7">#REF!</definedName>
    <definedName name="Sepfcompressor">#REF!</definedName>
    <definedName name="Sepfcvshrinkage" localSheetId="4">#REF!</definedName>
    <definedName name="Sepfcvshrinkage" localSheetId="6">#REF!</definedName>
    <definedName name="Sepfcvshrinkage" localSheetId="7">#REF!</definedName>
    <definedName name="Sepfcvshrinkage">#REF!</definedName>
    <definedName name="Sepfdemand" localSheetId="4">#REF!</definedName>
    <definedName name="Sepfdemand" localSheetId="6">#REF!</definedName>
    <definedName name="Sepfdemand" localSheetId="7">#REF!</definedName>
    <definedName name="Sepfdemand">#REF!</definedName>
    <definedName name="Sepfldz" localSheetId="4">#REF!</definedName>
    <definedName name="Sepfldz" localSheetId="6">#REF!</definedName>
    <definedName name="Sepfldz" localSheetId="7">#REF!</definedName>
    <definedName name="Sepfldz">#REF!</definedName>
    <definedName name="Sepfnts" localSheetId="4">#REF!</definedName>
    <definedName name="Sepfnts" localSheetId="6">#REF!</definedName>
    <definedName name="Sepfnts" localSheetId="7">#REF!</definedName>
    <definedName name="Sepfnts">#REF!</definedName>
    <definedName name="Sepfuag" localSheetId="4">#REF!</definedName>
    <definedName name="Sepfuag" localSheetId="6">#REF!</definedName>
    <definedName name="Sepfuag" localSheetId="7">#REF!</definedName>
    <definedName name="Sepfuag">#REF!</definedName>
    <definedName name="Sepldz" localSheetId="4">#REF!</definedName>
    <definedName name="Sepldz" localSheetId="6">#REF!</definedName>
    <definedName name="Sepldz" localSheetId="7">#REF!</definedName>
    <definedName name="Sepldz">#REF!</definedName>
    <definedName name="Sepnts" localSheetId="4">#REF!</definedName>
    <definedName name="Sepnts" localSheetId="6">#REF!</definedName>
    <definedName name="Sepnts" localSheetId="7">#REF!</definedName>
    <definedName name="Sepnts">#REF!</definedName>
    <definedName name="Sepuag" localSheetId="4">#REF!</definedName>
    <definedName name="Sepuag" localSheetId="6">#REF!</definedName>
    <definedName name="Sepuag" localSheetId="7">#REF!</definedName>
    <definedName name="Sepuag">#REF!</definedName>
    <definedName name="Teeside" localSheetId="4">#REF!</definedName>
    <definedName name="Teeside" localSheetId="6">#REF!</definedName>
    <definedName name="Teeside" localSheetId="7">#REF!</definedName>
    <definedName name="Teeside">#REF!</definedName>
    <definedName name="UAG" localSheetId="4">OFFSET(#REF!,0,0,COUNTA(#REF!)-1,1)</definedName>
    <definedName name="UAG" localSheetId="6">OFFSET(#REF!,0,0,COUNTA(#REF!)-1,1)</definedName>
    <definedName name="UAG" localSheetId="7">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#REF!</definedName>
    <definedName name="YearMonthly" localSheetId="4">#REF!</definedName>
    <definedName name="YearMonthly" localSheetId="6">#REF!</definedName>
    <definedName name="YearMonthly" localSheetId="7">#REF!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5817" i="10" l="1"/>
  <c r="G5816" i="10"/>
  <c r="G5815" i="10"/>
  <c r="G5814" i="10"/>
  <c r="G5813" i="10"/>
  <c r="G5812" i="10"/>
  <c r="G5811" i="10"/>
  <c r="G5810" i="10"/>
  <c r="G5809" i="10"/>
  <c r="G5808" i="10"/>
  <c r="G5807" i="10"/>
  <c r="G5806" i="10"/>
  <c r="G5805" i="10"/>
  <c r="G5804" i="10"/>
  <c r="G5803" i="10"/>
  <c r="G5802" i="10"/>
  <c r="G5801" i="10"/>
  <c r="G5800" i="10"/>
  <c r="G5799" i="10"/>
  <c r="G5798" i="10"/>
  <c r="G5797" i="10"/>
  <c r="G5796" i="10"/>
  <c r="G5795" i="10"/>
  <c r="G5794" i="10"/>
  <c r="G5793" i="10"/>
  <c r="G5792" i="10"/>
  <c r="G5791" i="10"/>
  <c r="G5790" i="10"/>
  <c r="N5809" i="10" s="1"/>
  <c r="G5789" i="10"/>
  <c r="G5788" i="10"/>
  <c r="G5787" i="10"/>
  <c r="G5786" i="10"/>
  <c r="F5817" i="10"/>
  <c r="F5816" i="10"/>
  <c r="F5815" i="10"/>
  <c r="F5814" i="10"/>
  <c r="F5813" i="10"/>
  <c r="F5812" i="10"/>
  <c r="F5811" i="10"/>
  <c r="F5810" i="10"/>
  <c r="F5809" i="10"/>
  <c r="F5808" i="10"/>
  <c r="F5807" i="10"/>
  <c r="F5806" i="10"/>
  <c r="F5805" i="10"/>
  <c r="F5804" i="10"/>
  <c r="F5803" i="10"/>
  <c r="F5802" i="10"/>
  <c r="F5801" i="10"/>
  <c r="F5800" i="10"/>
  <c r="F5799" i="10"/>
  <c r="F5798" i="10"/>
  <c r="F5797" i="10"/>
  <c r="F5796" i="10"/>
  <c r="F5795" i="10"/>
  <c r="F5794" i="10"/>
  <c r="F5793" i="10"/>
  <c r="F5792" i="10"/>
  <c r="F5791" i="10"/>
  <c r="F5790" i="10"/>
  <c r="M5814" i="10" s="1"/>
  <c r="F5789" i="10"/>
  <c r="F5788" i="10"/>
  <c r="F5787" i="10"/>
  <c r="M5817" i="10"/>
  <c r="L5817" i="10"/>
  <c r="K5817" i="10"/>
  <c r="J5817" i="10"/>
  <c r="I5817" i="10"/>
  <c r="L5816" i="10"/>
  <c r="K5816" i="10"/>
  <c r="J5816" i="10"/>
  <c r="I5816" i="10"/>
  <c r="L5815" i="10"/>
  <c r="K5815" i="10"/>
  <c r="J5815" i="10"/>
  <c r="I5815" i="10"/>
  <c r="L5814" i="10"/>
  <c r="K5814" i="10"/>
  <c r="J5814" i="10"/>
  <c r="I5814" i="10"/>
  <c r="L5813" i="10"/>
  <c r="K5813" i="10"/>
  <c r="J5813" i="10"/>
  <c r="I5813" i="10"/>
  <c r="L5812" i="10"/>
  <c r="K5812" i="10"/>
  <c r="J5812" i="10"/>
  <c r="I5812" i="10"/>
  <c r="L5811" i="10"/>
  <c r="K5811" i="10"/>
  <c r="J5811" i="10"/>
  <c r="I5811" i="10"/>
  <c r="M5810" i="10"/>
  <c r="L5810" i="10"/>
  <c r="K5810" i="10"/>
  <c r="J5810" i="10"/>
  <c r="I5810" i="10"/>
  <c r="L5809" i="10"/>
  <c r="K5809" i="10"/>
  <c r="J5809" i="10"/>
  <c r="I5809" i="10"/>
  <c r="L5808" i="10"/>
  <c r="K5808" i="10"/>
  <c r="J5808" i="10"/>
  <c r="I5808" i="10"/>
  <c r="L5807" i="10"/>
  <c r="K5807" i="10"/>
  <c r="J5807" i="10"/>
  <c r="I5807" i="10"/>
  <c r="M5806" i="10"/>
  <c r="L5806" i="10"/>
  <c r="K5806" i="10"/>
  <c r="J5806" i="10"/>
  <c r="I5806" i="10"/>
  <c r="L5805" i="10"/>
  <c r="K5805" i="10"/>
  <c r="J5805" i="10"/>
  <c r="I5805" i="10"/>
  <c r="L5804" i="10"/>
  <c r="K5804" i="10"/>
  <c r="J5804" i="10"/>
  <c r="I5804" i="10"/>
  <c r="L5803" i="10"/>
  <c r="K5803" i="10"/>
  <c r="J5803" i="10"/>
  <c r="I5803" i="10"/>
  <c r="M5802" i="10"/>
  <c r="L5802" i="10"/>
  <c r="K5802" i="10"/>
  <c r="J5802" i="10"/>
  <c r="I5802" i="10"/>
  <c r="L5801" i="10"/>
  <c r="K5801" i="10"/>
  <c r="J5801" i="10"/>
  <c r="I5801" i="10"/>
  <c r="L5800" i="10"/>
  <c r="K5800" i="10"/>
  <c r="J5800" i="10"/>
  <c r="I5800" i="10"/>
  <c r="L5799" i="10"/>
  <c r="K5799" i="10"/>
  <c r="J5799" i="10"/>
  <c r="I5799" i="10"/>
  <c r="M5798" i="10"/>
  <c r="L5798" i="10"/>
  <c r="K5798" i="10"/>
  <c r="J5798" i="10"/>
  <c r="I5798" i="10"/>
  <c r="L5797" i="10"/>
  <c r="K5797" i="10"/>
  <c r="J5797" i="10"/>
  <c r="I5797" i="10"/>
  <c r="L5796" i="10"/>
  <c r="K5796" i="10"/>
  <c r="J5796" i="10"/>
  <c r="I5796" i="10"/>
  <c r="L5795" i="10"/>
  <c r="K5795" i="10"/>
  <c r="J5795" i="10"/>
  <c r="I5795" i="10"/>
  <c r="M5794" i="10"/>
  <c r="L5794" i="10"/>
  <c r="K5794" i="10"/>
  <c r="J5794" i="10"/>
  <c r="I5794" i="10"/>
  <c r="L5793" i="10"/>
  <c r="K5793" i="10"/>
  <c r="J5793" i="10"/>
  <c r="I5793" i="10"/>
  <c r="L5792" i="10"/>
  <c r="K5792" i="10"/>
  <c r="J5792" i="10"/>
  <c r="I5792" i="10"/>
  <c r="L5791" i="10"/>
  <c r="K5791" i="10"/>
  <c r="J5791" i="10"/>
  <c r="I5791" i="10"/>
  <c r="M5790" i="10"/>
  <c r="L5790" i="10"/>
  <c r="K5790" i="10"/>
  <c r="J5790" i="10"/>
  <c r="I5790" i="10"/>
  <c r="M5789" i="10"/>
  <c r="L5789" i="10"/>
  <c r="K5789" i="10"/>
  <c r="J5789" i="10"/>
  <c r="I5789" i="10"/>
  <c r="M5788" i="10"/>
  <c r="L5788" i="10"/>
  <c r="K5788" i="10"/>
  <c r="J5788" i="10"/>
  <c r="I5788" i="10"/>
  <c r="N5787" i="10"/>
  <c r="M5787" i="10"/>
  <c r="L5787" i="10"/>
  <c r="K5787" i="10"/>
  <c r="J5787" i="10"/>
  <c r="I5787" i="10"/>
  <c r="L5786" i="10"/>
  <c r="L5785" i="10"/>
  <c r="K5786" i="10"/>
  <c r="J5786" i="10"/>
  <c r="I5786" i="10"/>
  <c r="F5786" i="10"/>
  <c r="K5785" i="10"/>
  <c r="J5785" i="10"/>
  <c r="I5785" i="10"/>
  <c r="G5785" i="10"/>
  <c r="F5785" i="10"/>
  <c r="L5784" i="10"/>
  <c r="K5784" i="10"/>
  <c r="J5784" i="10"/>
  <c r="I5784" i="10"/>
  <c r="G5784" i="10"/>
  <c r="F5784" i="10"/>
  <c r="L5783" i="10"/>
  <c r="K5783" i="10"/>
  <c r="J5783" i="10"/>
  <c r="I5783" i="10"/>
  <c r="G5783" i="10"/>
  <c r="F5783" i="10"/>
  <c r="L5782" i="10"/>
  <c r="K5782" i="10"/>
  <c r="J5782" i="10"/>
  <c r="I5782" i="10"/>
  <c r="G5782" i="10"/>
  <c r="F5782" i="10"/>
  <c r="L5781" i="10"/>
  <c r="K5781" i="10"/>
  <c r="J5781" i="10"/>
  <c r="I5781" i="10"/>
  <c r="G5781" i="10"/>
  <c r="F5781" i="10"/>
  <c r="L5780" i="10"/>
  <c r="K5780" i="10"/>
  <c r="J5780" i="10"/>
  <c r="I5780" i="10"/>
  <c r="G5780" i="10"/>
  <c r="F5780" i="10"/>
  <c r="L5779" i="10"/>
  <c r="K5779" i="10"/>
  <c r="J5779" i="10"/>
  <c r="I5779" i="10"/>
  <c r="G5779" i="10"/>
  <c r="F5779" i="10"/>
  <c r="L5778" i="10"/>
  <c r="K5778" i="10"/>
  <c r="J5778" i="10"/>
  <c r="I5778" i="10"/>
  <c r="G5778" i="10"/>
  <c r="F5778" i="10"/>
  <c r="L5777" i="10"/>
  <c r="K5777" i="10"/>
  <c r="J5777" i="10"/>
  <c r="I5777" i="10"/>
  <c r="G5777" i="10"/>
  <c r="F5777" i="10"/>
  <c r="L5776" i="10"/>
  <c r="K5776" i="10"/>
  <c r="J5776" i="10"/>
  <c r="I5776" i="10"/>
  <c r="G5776" i="10"/>
  <c r="F5776" i="10"/>
  <c r="L5775" i="10"/>
  <c r="K5775" i="10"/>
  <c r="J5775" i="10"/>
  <c r="I5775" i="10"/>
  <c r="G5775" i="10"/>
  <c r="F5775" i="10"/>
  <c r="L5774" i="10"/>
  <c r="K5774" i="10"/>
  <c r="J5774" i="10"/>
  <c r="I5774" i="10"/>
  <c r="G5774" i="10"/>
  <c r="F5774" i="10"/>
  <c r="L5773" i="10"/>
  <c r="K5773" i="10"/>
  <c r="J5773" i="10"/>
  <c r="I5773" i="10"/>
  <c r="G5773" i="10"/>
  <c r="F5773" i="10"/>
  <c r="L5772" i="10"/>
  <c r="K5772" i="10"/>
  <c r="J5772" i="10"/>
  <c r="I5772" i="10"/>
  <c r="G5772" i="10"/>
  <c r="F5772" i="10"/>
  <c r="L5771" i="10"/>
  <c r="K5771" i="10"/>
  <c r="J5771" i="10"/>
  <c r="I5771" i="10"/>
  <c r="G5771" i="10"/>
  <c r="F5771" i="10"/>
  <c r="L5770" i="10"/>
  <c r="K5770" i="10"/>
  <c r="J5770" i="10"/>
  <c r="I5770" i="10"/>
  <c r="G5770" i="10"/>
  <c r="F5770" i="10"/>
  <c r="L5769" i="10"/>
  <c r="K5769" i="10"/>
  <c r="J5769" i="10"/>
  <c r="I5769" i="10"/>
  <c r="G5769" i="10"/>
  <c r="F5769" i="10"/>
  <c r="L5768" i="10"/>
  <c r="K5768" i="10"/>
  <c r="J5768" i="10"/>
  <c r="I5768" i="10"/>
  <c r="G5768" i="10"/>
  <c r="F5768" i="10"/>
  <c r="L5767" i="10"/>
  <c r="K5767" i="10"/>
  <c r="J5767" i="10"/>
  <c r="I5767" i="10"/>
  <c r="G5767" i="10"/>
  <c r="F5767" i="10"/>
  <c r="L5766" i="10"/>
  <c r="K5766" i="10"/>
  <c r="J5766" i="10"/>
  <c r="I5766" i="10"/>
  <c r="G5766" i="10"/>
  <c r="F5766" i="10"/>
  <c r="L5765" i="10"/>
  <c r="K5765" i="10"/>
  <c r="J5765" i="10"/>
  <c r="I5765" i="10"/>
  <c r="G5765" i="10"/>
  <c r="F5765" i="10"/>
  <c r="L5764" i="10"/>
  <c r="K5764" i="10"/>
  <c r="J5764" i="10"/>
  <c r="I5764" i="10"/>
  <c r="G5764" i="10"/>
  <c r="F5764" i="10"/>
  <c r="L5763" i="10"/>
  <c r="K5763" i="10"/>
  <c r="J5763" i="10"/>
  <c r="I5763" i="10"/>
  <c r="G5763" i="10"/>
  <c r="F5763" i="10"/>
  <c r="L5762" i="10"/>
  <c r="K5762" i="10"/>
  <c r="J5762" i="10"/>
  <c r="I5762" i="10"/>
  <c r="G5762" i="10"/>
  <c r="F5762" i="10"/>
  <c r="L5761" i="10"/>
  <c r="K5761" i="10"/>
  <c r="J5761" i="10"/>
  <c r="I5761" i="10"/>
  <c r="G5761" i="10"/>
  <c r="F5761" i="10"/>
  <c r="L5760" i="10"/>
  <c r="K5760" i="10"/>
  <c r="J5760" i="10"/>
  <c r="I5760" i="10"/>
  <c r="G5760" i="10"/>
  <c r="F5760" i="10"/>
  <c r="L5759" i="10"/>
  <c r="K5759" i="10"/>
  <c r="J5759" i="10"/>
  <c r="I5759" i="10"/>
  <c r="G5759" i="10"/>
  <c r="F5759" i="10"/>
  <c r="L5758" i="10"/>
  <c r="K5758" i="10"/>
  <c r="J5758" i="10"/>
  <c r="I5758" i="10"/>
  <c r="G5758" i="10"/>
  <c r="F5758" i="10"/>
  <c r="L5757" i="10"/>
  <c r="K5757" i="10"/>
  <c r="J5757" i="10"/>
  <c r="I5757" i="10"/>
  <c r="G5757" i="10"/>
  <c r="F5757" i="10"/>
  <c r="L5756" i="10"/>
  <c r="K5756" i="10"/>
  <c r="J5756" i="10"/>
  <c r="I5756" i="10"/>
  <c r="G5756" i="10"/>
  <c r="F5756" i="10"/>
  <c r="M5791" i="10" l="1"/>
  <c r="M5795" i="10"/>
  <c r="M5799" i="10"/>
  <c r="M5803" i="10"/>
  <c r="M5807" i="10"/>
  <c r="M5811" i="10"/>
  <c r="M5792" i="10"/>
  <c r="M5796" i="10"/>
  <c r="M5800" i="10"/>
  <c r="M5804" i="10"/>
  <c r="M5808" i="10"/>
  <c r="M5812" i="10"/>
  <c r="M5793" i="10"/>
  <c r="M5797" i="10"/>
  <c r="M5801" i="10"/>
  <c r="M5805" i="10"/>
  <c r="M5809" i="10"/>
  <c r="M5816" i="10"/>
  <c r="N5793" i="10"/>
  <c r="N5801" i="10"/>
  <c r="N5815" i="10"/>
  <c r="N5799" i="10"/>
  <c r="N5817" i="10"/>
  <c r="N5789" i="10"/>
  <c r="N5797" i="10"/>
  <c r="N5805" i="10"/>
  <c r="N5816" i="10"/>
  <c r="N5791" i="10"/>
  <c r="N5807" i="10"/>
  <c r="N5813" i="10"/>
  <c r="N5814" i="10"/>
  <c r="N5795" i="10"/>
  <c r="N5803" i="10"/>
  <c r="N5811" i="10"/>
  <c r="M5815" i="10"/>
  <c r="M5813" i="10"/>
  <c r="N5792" i="10"/>
  <c r="N5796" i="10"/>
  <c r="N5798" i="10"/>
  <c r="N5802" i="10"/>
  <c r="N5806" i="10"/>
  <c r="N5810" i="10"/>
  <c r="N5788" i="10"/>
  <c r="N5790" i="10"/>
  <c r="N5794" i="10"/>
  <c r="N5800" i="10"/>
  <c r="N5804" i="10"/>
  <c r="N5808" i="10"/>
  <c r="N5812" i="10"/>
  <c r="N5786" i="10"/>
  <c r="M5786" i="10"/>
  <c r="M5785" i="10"/>
  <c r="N5785" i="10"/>
  <c r="L5755" i="10" l="1"/>
  <c r="K5755" i="10"/>
  <c r="J5755" i="10"/>
  <c r="I5755" i="10"/>
  <c r="G5755" i="10"/>
  <c r="N5784" i="10" s="1"/>
  <c r="F5755" i="10"/>
  <c r="M5784" i="10" s="1"/>
  <c r="L5754" i="10"/>
  <c r="K5754" i="10"/>
  <c r="J5754" i="10"/>
  <c r="I5754" i="10"/>
  <c r="G5754" i="10"/>
  <c r="N5783" i="10" s="1"/>
  <c r="F5754" i="10"/>
  <c r="M5783" i="10" s="1"/>
  <c r="L5753" i="10"/>
  <c r="K5753" i="10"/>
  <c r="J5753" i="10"/>
  <c r="I5753" i="10"/>
  <c r="G5753" i="10"/>
  <c r="F5753" i="10"/>
  <c r="L5752" i="10"/>
  <c r="K5752" i="10"/>
  <c r="J5752" i="10"/>
  <c r="I5752" i="10"/>
  <c r="G5752" i="10"/>
  <c r="N5781" i="10" s="1"/>
  <c r="F5752" i="10"/>
  <c r="L5751" i="10"/>
  <c r="K5751" i="10"/>
  <c r="J5751" i="10"/>
  <c r="I5751" i="10"/>
  <c r="G5751" i="10"/>
  <c r="F5751" i="10"/>
  <c r="L5750" i="10"/>
  <c r="K5750" i="10"/>
  <c r="J5750" i="10"/>
  <c r="I5750" i="10"/>
  <c r="G5750" i="10"/>
  <c r="N5779" i="10" s="1"/>
  <c r="F5750" i="10"/>
  <c r="M5779" i="10" s="1"/>
  <c r="L5749" i="10"/>
  <c r="K5749" i="10"/>
  <c r="J5749" i="10"/>
  <c r="I5749" i="10"/>
  <c r="G5749" i="10"/>
  <c r="F5749" i="10"/>
  <c r="L5748" i="10"/>
  <c r="K5748" i="10"/>
  <c r="J5748" i="10"/>
  <c r="I5748" i="10"/>
  <c r="G5748" i="10"/>
  <c r="N5777" i="10" s="1"/>
  <c r="F5748" i="10"/>
  <c r="M5777" i="10" s="1"/>
  <c r="L5747" i="10"/>
  <c r="K5747" i="10"/>
  <c r="J5747" i="10"/>
  <c r="I5747" i="10"/>
  <c r="G5747" i="10"/>
  <c r="F5747" i="10"/>
  <c r="L5746" i="10"/>
  <c r="K5746" i="10"/>
  <c r="J5746" i="10"/>
  <c r="I5746" i="10"/>
  <c r="G5746" i="10"/>
  <c r="N5775" i="10" s="1"/>
  <c r="F5746" i="10"/>
  <c r="M5775" i="10" s="1"/>
  <c r="L5745" i="10"/>
  <c r="K5745" i="10"/>
  <c r="J5745" i="10"/>
  <c r="I5745" i="10"/>
  <c r="G5745" i="10"/>
  <c r="F5745" i="10"/>
  <c r="L5744" i="10"/>
  <c r="K5744" i="10"/>
  <c r="J5744" i="10"/>
  <c r="I5744" i="10"/>
  <c r="G5744" i="10"/>
  <c r="N5773" i="10" s="1"/>
  <c r="F5744" i="10"/>
  <c r="M5773" i="10" s="1"/>
  <c r="L5743" i="10"/>
  <c r="K5743" i="10"/>
  <c r="J5743" i="10"/>
  <c r="I5743" i="10"/>
  <c r="G5743" i="10"/>
  <c r="F5743" i="10"/>
  <c r="L5742" i="10"/>
  <c r="K5742" i="10"/>
  <c r="J5742" i="10"/>
  <c r="I5742" i="10"/>
  <c r="G5742" i="10"/>
  <c r="N5771" i="10" s="1"/>
  <c r="F5742" i="10"/>
  <c r="M5771" i="10" s="1"/>
  <c r="L5741" i="10"/>
  <c r="K5741" i="10"/>
  <c r="J5741" i="10"/>
  <c r="I5741" i="10"/>
  <c r="G5741" i="10"/>
  <c r="F5741" i="10"/>
  <c r="L5740" i="10"/>
  <c r="K5740" i="10"/>
  <c r="J5740" i="10"/>
  <c r="I5740" i="10"/>
  <c r="G5740" i="10"/>
  <c r="N5769" i="10" s="1"/>
  <c r="F5740" i="10"/>
  <c r="M5769" i="10" s="1"/>
  <c r="L5739" i="10"/>
  <c r="K5739" i="10"/>
  <c r="J5739" i="10"/>
  <c r="I5739" i="10"/>
  <c r="G5739" i="10"/>
  <c r="F5739" i="10"/>
  <c r="L5738" i="10"/>
  <c r="K5738" i="10"/>
  <c r="J5738" i="10"/>
  <c r="I5738" i="10"/>
  <c r="G5738" i="10"/>
  <c r="N5767" i="10" s="1"/>
  <c r="F5738" i="10"/>
  <c r="M5767" i="10" s="1"/>
  <c r="L5737" i="10"/>
  <c r="K5737" i="10"/>
  <c r="J5737" i="10"/>
  <c r="I5737" i="10"/>
  <c r="G5737" i="10"/>
  <c r="F5737" i="10"/>
  <c r="L5736" i="10"/>
  <c r="K5736" i="10"/>
  <c r="J5736" i="10"/>
  <c r="I5736" i="10"/>
  <c r="G5736" i="10"/>
  <c r="N5765" i="10" s="1"/>
  <c r="F5736" i="10"/>
  <c r="M5765" i="10" s="1"/>
  <c r="L5735" i="10"/>
  <c r="K5735" i="10"/>
  <c r="J5735" i="10"/>
  <c r="I5735" i="10"/>
  <c r="G5735" i="10"/>
  <c r="F5735" i="10"/>
  <c r="L5734" i="10"/>
  <c r="K5734" i="10"/>
  <c r="J5734" i="10"/>
  <c r="I5734" i="10"/>
  <c r="G5734" i="10"/>
  <c r="N5763" i="10" s="1"/>
  <c r="F5734" i="10"/>
  <c r="M5763" i="10" s="1"/>
  <c r="L5733" i="10"/>
  <c r="K5733" i="10"/>
  <c r="J5733" i="10"/>
  <c r="I5733" i="10"/>
  <c r="G5733" i="10"/>
  <c r="F5733" i="10"/>
  <c r="L5732" i="10"/>
  <c r="K5732" i="10"/>
  <c r="J5732" i="10"/>
  <c r="I5732" i="10"/>
  <c r="G5732" i="10"/>
  <c r="N5761" i="10" s="1"/>
  <c r="F5732" i="10"/>
  <c r="M5761" i="10" s="1"/>
  <c r="L5731" i="10"/>
  <c r="K5731" i="10"/>
  <c r="J5731" i="10"/>
  <c r="I5731" i="10"/>
  <c r="G5731" i="10"/>
  <c r="F5731" i="10"/>
  <c r="L5730" i="10"/>
  <c r="K5730" i="10"/>
  <c r="J5730" i="10"/>
  <c r="I5730" i="10"/>
  <c r="G5730" i="10"/>
  <c r="N5759" i="10" s="1"/>
  <c r="F5730" i="10"/>
  <c r="M5759" i="10" s="1"/>
  <c r="L5729" i="10"/>
  <c r="K5729" i="10"/>
  <c r="J5729" i="10"/>
  <c r="I5729" i="10"/>
  <c r="G5729" i="10"/>
  <c r="F5729" i="10"/>
  <c r="L5728" i="10"/>
  <c r="K5728" i="10"/>
  <c r="J5728" i="10"/>
  <c r="I5728" i="10"/>
  <c r="G5728" i="10"/>
  <c r="N5757" i="10" s="1"/>
  <c r="F5728" i="10"/>
  <c r="M5757" i="10" s="1"/>
  <c r="L5727" i="10"/>
  <c r="K5727" i="10"/>
  <c r="J5727" i="10"/>
  <c r="I5727" i="10"/>
  <c r="G5727" i="10"/>
  <c r="F5727" i="10"/>
  <c r="L5726" i="10"/>
  <c r="K5726" i="10"/>
  <c r="J5726" i="10"/>
  <c r="I5726" i="10"/>
  <c r="G5726" i="10"/>
  <c r="F5726" i="10"/>
  <c r="L5725" i="10"/>
  <c r="K5725" i="10"/>
  <c r="J5725" i="10"/>
  <c r="I5725" i="10"/>
  <c r="L5724" i="10"/>
  <c r="K5724" i="10"/>
  <c r="J5724" i="10"/>
  <c r="I5724" i="10"/>
  <c r="L5723" i="10"/>
  <c r="K5723" i="10"/>
  <c r="J5723" i="10"/>
  <c r="I5723" i="10"/>
  <c r="L5722" i="10"/>
  <c r="K5722" i="10"/>
  <c r="J5722" i="10"/>
  <c r="I5722" i="10"/>
  <c r="L5721" i="10"/>
  <c r="K5721" i="10"/>
  <c r="J5721" i="10"/>
  <c r="I5721" i="10"/>
  <c r="L5720" i="10"/>
  <c r="K5720" i="10"/>
  <c r="J5720" i="10"/>
  <c r="I5720" i="10"/>
  <c r="L5719" i="10"/>
  <c r="K5719" i="10"/>
  <c r="J5719" i="10"/>
  <c r="I5719" i="10"/>
  <c r="L5718" i="10"/>
  <c r="K5718" i="10"/>
  <c r="J5718" i="10"/>
  <c r="I5718" i="10"/>
  <c r="L5717" i="10"/>
  <c r="K5717" i="10"/>
  <c r="J5717" i="10"/>
  <c r="I5717" i="10"/>
  <c r="L5716" i="10"/>
  <c r="K5716" i="10"/>
  <c r="J5716" i="10"/>
  <c r="I5716" i="10"/>
  <c r="L5715" i="10"/>
  <c r="K5715" i="10"/>
  <c r="J5715" i="10"/>
  <c r="I5715" i="10"/>
  <c r="L5714" i="10"/>
  <c r="K5714" i="10"/>
  <c r="J5714" i="10"/>
  <c r="I5714" i="10"/>
  <c r="L5713" i="10"/>
  <c r="K5713" i="10"/>
  <c r="J5713" i="10"/>
  <c r="I5713" i="10"/>
  <c r="L5712" i="10"/>
  <c r="K5712" i="10"/>
  <c r="J5712" i="10"/>
  <c r="I5712" i="10"/>
  <c r="L5711" i="10"/>
  <c r="K5711" i="10"/>
  <c r="J5711" i="10"/>
  <c r="I5711" i="10"/>
  <c r="L5710" i="10"/>
  <c r="K5710" i="10"/>
  <c r="J5710" i="10"/>
  <c r="I5710" i="10"/>
  <c r="L5709" i="10"/>
  <c r="K5709" i="10"/>
  <c r="J5709" i="10"/>
  <c r="I5709" i="10"/>
  <c r="L5708" i="10"/>
  <c r="K5708" i="10"/>
  <c r="J5708" i="10"/>
  <c r="I5708" i="10"/>
  <c r="L5707" i="10"/>
  <c r="K5707" i="10"/>
  <c r="J5707" i="10"/>
  <c r="I5707" i="10"/>
  <c r="L5706" i="10"/>
  <c r="K5706" i="10"/>
  <c r="J5706" i="10"/>
  <c r="I5706" i="10"/>
  <c r="L5705" i="10"/>
  <c r="K5705" i="10"/>
  <c r="J5705" i="10"/>
  <c r="I5705" i="10"/>
  <c r="L5704" i="10"/>
  <c r="K5704" i="10"/>
  <c r="J5704" i="10"/>
  <c r="I5704" i="10"/>
  <c r="L5703" i="10"/>
  <c r="K5703" i="10"/>
  <c r="J5703" i="10"/>
  <c r="I5703" i="10"/>
  <c r="L5702" i="10"/>
  <c r="K5702" i="10"/>
  <c r="J5702" i="10"/>
  <c r="I5702" i="10"/>
  <c r="L5701" i="10"/>
  <c r="K5701" i="10"/>
  <c r="J5701" i="10"/>
  <c r="I5701" i="10"/>
  <c r="L5700" i="10"/>
  <c r="K5700" i="10"/>
  <c r="J5700" i="10"/>
  <c r="I5700" i="10"/>
  <c r="L5699" i="10"/>
  <c r="K5699" i="10"/>
  <c r="J5699" i="10"/>
  <c r="I5699" i="10"/>
  <c r="L5698" i="10"/>
  <c r="K5698" i="10"/>
  <c r="J5698" i="10"/>
  <c r="I5698" i="10"/>
  <c r="L5697" i="10"/>
  <c r="K5697" i="10"/>
  <c r="J5697" i="10"/>
  <c r="I5697" i="10"/>
  <c r="L5696" i="10"/>
  <c r="K5696" i="10"/>
  <c r="J5696" i="10"/>
  <c r="I5696" i="10"/>
  <c r="L5695" i="10"/>
  <c r="K5695" i="10"/>
  <c r="J5695" i="10"/>
  <c r="I5695" i="10"/>
  <c r="G5725" i="10"/>
  <c r="G5724" i="10"/>
  <c r="G5723" i="10"/>
  <c r="G5722" i="10"/>
  <c r="G5721" i="10"/>
  <c r="G5720" i="10"/>
  <c r="G5719" i="10"/>
  <c r="G5718" i="10"/>
  <c r="G5717" i="10"/>
  <c r="G5716" i="10"/>
  <c r="G5715" i="10"/>
  <c r="G5714" i="10"/>
  <c r="G5713" i="10"/>
  <c r="G5712" i="10"/>
  <c r="G5711" i="10"/>
  <c r="G5710" i="10"/>
  <c r="G5709" i="10"/>
  <c r="G5708" i="10"/>
  <c r="G5707" i="10"/>
  <c r="G5706" i="10"/>
  <c r="G5705" i="10"/>
  <c r="G5704" i="10"/>
  <c r="G5703" i="10"/>
  <c r="G5702" i="10"/>
  <c r="G5701" i="10"/>
  <c r="G5700" i="10"/>
  <c r="G5699" i="10"/>
  <c r="G5698" i="10"/>
  <c r="G5697" i="10"/>
  <c r="G5696" i="10"/>
  <c r="G5695" i="10"/>
  <c r="F5725" i="10"/>
  <c r="F5724" i="10"/>
  <c r="F5723" i="10"/>
  <c r="F5722" i="10"/>
  <c r="F5721" i="10"/>
  <c r="F5720" i="10"/>
  <c r="F5719" i="10"/>
  <c r="F5718" i="10"/>
  <c r="F5717" i="10"/>
  <c r="F5716" i="10"/>
  <c r="F5715" i="10"/>
  <c r="F5714" i="10"/>
  <c r="F5713" i="10"/>
  <c r="F5712" i="10"/>
  <c r="F5711" i="10"/>
  <c r="F5710" i="10"/>
  <c r="F5709" i="10"/>
  <c r="F5708" i="10"/>
  <c r="F5707" i="10"/>
  <c r="F5706" i="10"/>
  <c r="F5705" i="10"/>
  <c r="F5704" i="10"/>
  <c r="F5703" i="10"/>
  <c r="F5702" i="10"/>
  <c r="F5701" i="10"/>
  <c r="F5700" i="10"/>
  <c r="F5699" i="10"/>
  <c r="F5698" i="10"/>
  <c r="F5697" i="10"/>
  <c r="F5696" i="10"/>
  <c r="F5695" i="10"/>
  <c r="F5694" i="10"/>
  <c r="G5665" i="10"/>
  <c r="F5665" i="10"/>
  <c r="L5685" i="10"/>
  <c r="L5694" i="10"/>
  <c r="K5694" i="10"/>
  <c r="J5694" i="10"/>
  <c r="I5694" i="10"/>
  <c r="G5694" i="10"/>
  <c r="L5693" i="10"/>
  <c r="K5693" i="10"/>
  <c r="J5693" i="10"/>
  <c r="I5693" i="10"/>
  <c r="G5693" i="10"/>
  <c r="F5693" i="10"/>
  <c r="L5692" i="10"/>
  <c r="K5692" i="10"/>
  <c r="J5692" i="10"/>
  <c r="I5692" i="10"/>
  <c r="G5692" i="10"/>
  <c r="F5692" i="10"/>
  <c r="L5691" i="10"/>
  <c r="K5691" i="10"/>
  <c r="J5691" i="10"/>
  <c r="I5691" i="10"/>
  <c r="G5691" i="10"/>
  <c r="F5691" i="10"/>
  <c r="L5690" i="10"/>
  <c r="K5690" i="10"/>
  <c r="J5690" i="10"/>
  <c r="I5690" i="10"/>
  <c r="G5690" i="10"/>
  <c r="F5690" i="10"/>
  <c r="L5689" i="10"/>
  <c r="K5689" i="10"/>
  <c r="J5689" i="10"/>
  <c r="I5689" i="10"/>
  <c r="G5689" i="10"/>
  <c r="F5689" i="10"/>
  <c r="L5688" i="10"/>
  <c r="K5688" i="10"/>
  <c r="J5688" i="10"/>
  <c r="I5688" i="10"/>
  <c r="G5688" i="10"/>
  <c r="F5688" i="10"/>
  <c r="L5687" i="10"/>
  <c r="K5687" i="10"/>
  <c r="J5687" i="10"/>
  <c r="I5687" i="10"/>
  <c r="G5687" i="10"/>
  <c r="F5687" i="10"/>
  <c r="L5686" i="10"/>
  <c r="K5686" i="10"/>
  <c r="J5686" i="10"/>
  <c r="I5686" i="10"/>
  <c r="G5686" i="10"/>
  <c r="F5686" i="10"/>
  <c r="K5685" i="10"/>
  <c r="J5685" i="10"/>
  <c r="I5685" i="10"/>
  <c r="G5685" i="10"/>
  <c r="F5685" i="10"/>
  <c r="L5684" i="10"/>
  <c r="K5684" i="10"/>
  <c r="J5684" i="10"/>
  <c r="I5684" i="10"/>
  <c r="G5684" i="10"/>
  <c r="F5684" i="10"/>
  <c r="L5683" i="10"/>
  <c r="K5683" i="10"/>
  <c r="J5683" i="10"/>
  <c r="I5683" i="10"/>
  <c r="G5683" i="10"/>
  <c r="F5683" i="10"/>
  <c r="L5682" i="10"/>
  <c r="K5682" i="10"/>
  <c r="J5682" i="10"/>
  <c r="I5682" i="10"/>
  <c r="G5682" i="10"/>
  <c r="F5682" i="10"/>
  <c r="L5681" i="10"/>
  <c r="K5681" i="10"/>
  <c r="J5681" i="10"/>
  <c r="I5681" i="10"/>
  <c r="G5681" i="10"/>
  <c r="F5681" i="10"/>
  <c r="L5680" i="10"/>
  <c r="K5680" i="10"/>
  <c r="J5680" i="10"/>
  <c r="I5680" i="10"/>
  <c r="G5680" i="10"/>
  <c r="F5680" i="10"/>
  <c r="L5679" i="10"/>
  <c r="K5679" i="10"/>
  <c r="J5679" i="10"/>
  <c r="I5679" i="10"/>
  <c r="G5679" i="10"/>
  <c r="F5679" i="10"/>
  <c r="L5678" i="10"/>
  <c r="K5678" i="10"/>
  <c r="J5678" i="10"/>
  <c r="I5678" i="10"/>
  <c r="G5678" i="10"/>
  <c r="F5678" i="10"/>
  <c r="L5677" i="10"/>
  <c r="K5677" i="10"/>
  <c r="J5677" i="10"/>
  <c r="I5677" i="10"/>
  <c r="G5677" i="10"/>
  <c r="F5677" i="10"/>
  <c r="L5676" i="10"/>
  <c r="K5676" i="10"/>
  <c r="J5676" i="10"/>
  <c r="I5676" i="10"/>
  <c r="G5676" i="10"/>
  <c r="F5676" i="10"/>
  <c r="L5675" i="10"/>
  <c r="K5675" i="10"/>
  <c r="J5675" i="10"/>
  <c r="I5675" i="10"/>
  <c r="G5675" i="10"/>
  <c r="F5675" i="10"/>
  <c r="L5674" i="10"/>
  <c r="K5674" i="10"/>
  <c r="J5674" i="10"/>
  <c r="I5674" i="10"/>
  <c r="G5674" i="10"/>
  <c r="F5674" i="10"/>
  <c r="L5673" i="10"/>
  <c r="K5673" i="10"/>
  <c r="J5673" i="10"/>
  <c r="I5673" i="10"/>
  <c r="G5673" i="10"/>
  <c r="F5673" i="10"/>
  <c r="L5672" i="10"/>
  <c r="K5672" i="10"/>
  <c r="J5672" i="10"/>
  <c r="I5672" i="10"/>
  <c r="G5672" i="10"/>
  <c r="F5672" i="10"/>
  <c r="L5671" i="10"/>
  <c r="K5671" i="10"/>
  <c r="J5671" i="10"/>
  <c r="I5671" i="10"/>
  <c r="G5671" i="10"/>
  <c r="F5671" i="10"/>
  <c r="L5670" i="10"/>
  <c r="K5670" i="10"/>
  <c r="J5670" i="10"/>
  <c r="I5670" i="10"/>
  <c r="G5670" i="10"/>
  <c r="F5670" i="10"/>
  <c r="L5669" i="10"/>
  <c r="K5669" i="10"/>
  <c r="J5669" i="10"/>
  <c r="I5669" i="10"/>
  <c r="G5669" i="10"/>
  <c r="F5669" i="10"/>
  <c r="L5668" i="10"/>
  <c r="K5668" i="10"/>
  <c r="J5668" i="10"/>
  <c r="I5668" i="10"/>
  <c r="G5668" i="10"/>
  <c r="F5668" i="10"/>
  <c r="L5667" i="10"/>
  <c r="K5667" i="10"/>
  <c r="J5667" i="10"/>
  <c r="I5667" i="10"/>
  <c r="G5667" i="10"/>
  <c r="F5667" i="10"/>
  <c r="L5666" i="10"/>
  <c r="K5666" i="10"/>
  <c r="J5666" i="10"/>
  <c r="I5666" i="10"/>
  <c r="G5666" i="10"/>
  <c r="F5666" i="10"/>
  <c r="L5665" i="10"/>
  <c r="K5665" i="10"/>
  <c r="J5665" i="10"/>
  <c r="I5665" i="10"/>
  <c r="L5664" i="10"/>
  <c r="L5660" i="10"/>
  <c r="F5660" i="10"/>
  <c r="F5634" i="10"/>
  <c r="G5634" i="10"/>
  <c r="K5664" i="10"/>
  <c r="J5664" i="10"/>
  <c r="I5664" i="10"/>
  <c r="G5664" i="10"/>
  <c r="F5664" i="10"/>
  <c r="L5663" i="10"/>
  <c r="K5663" i="10"/>
  <c r="J5663" i="10"/>
  <c r="I5663" i="10"/>
  <c r="G5663" i="10"/>
  <c r="F5663" i="10"/>
  <c r="L5662" i="10"/>
  <c r="K5662" i="10"/>
  <c r="J5662" i="10"/>
  <c r="I5662" i="10"/>
  <c r="G5662" i="10"/>
  <c r="F5662" i="10"/>
  <c r="L5661" i="10"/>
  <c r="K5661" i="10"/>
  <c r="J5661" i="10"/>
  <c r="I5661" i="10"/>
  <c r="G5661" i="10"/>
  <c r="F5661" i="10"/>
  <c r="K5660" i="10"/>
  <c r="J5660" i="10"/>
  <c r="I5660" i="10"/>
  <c r="G5660" i="10"/>
  <c r="L5659" i="10"/>
  <c r="K5659" i="10"/>
  <c r="J5659" i="10"/>
  <c r="I5659" i="10"/>
  <c r="G5659" i="10"/>
  <c r="F5659" i="10"/>
  <c r="L5658" i="10"/>
  <c r="K5658" i="10"/>
  <c r="J5658" i="10"/>
  <c r="I5658" i="10"/>
  <c r="G5658" i="10"/>
  <c r="F5658" i="10"/>
  <c r="L5657" i="10"/>
  <c r="K5657" i="10"/>
  <c r="J5657" i="10"/>
  <c r="I5657" i="10"/>
  <c r="G5657" i="10"/>
  <c r="F5657" i="10"/>
  <c r="L5656" i="10"/>
  <c r="K5656" i="10"/>
  <c r="J5656" i="10"/>
  <c r="I5656" i="10"/>
  <c r="G5656" i="10"/>
  <c r="F5656" i="10"/>
  <c r="L5655" i="10"/>
  <c r="K5655" i="10"/>
  <c r="J5655" i="10"/>
  <c r="I5655" i="10"/>
  <c r="G5655" i="10"/>
  <c r="F5655" i="10"/>
  <c r="L5654" i="10"/>
  <c r="K5654" i="10"/>
  <c r="J5654" i="10"/>
  <c r="I5654" i="10"/>
  <c r="G5654" i="10"/>
  <c r="F5654" i="10"/>
  <c r="L5653" i="10"/>
  <c r="K5653" i="10"/>
  <c r="J5653" i="10"/>
  <c r="I5653" i="10"/>
  <c r="G5653" i="10"/>
  <c r="F5653" i="10"/>
  <c r="L5652" i="10"/>
  <c r="K5652" i="10"/>
  <c r="J5652" i="10"/>
  <c r="I5652" i="10"/>
  <c r="G5652" i="10"/>
  <c r="F5652" i="10"/>
  <c r="L5651" i="10"/>
  <c r="K5651" i="10"/>
  <c r="J5651" i="10"/>
  <c r="I5651" i="10"/>
  <c r="G5651" i="10"/>
  <c r="F5651" i="10"/>
  <c r="L5650" i="10"/>
  <c r="K5650" i="10"/>
  <c r="J5650" i="10"/>
  <c r="I5650" i="10"/>
  <c r="G5650" i="10"/>
  <c r="F5650" i="10"/>
  <c r="L5649" i="10"/>
  <c r="K5649" i="10"/>
  <c r="J5649" i="10"/>
  <c r="I5649" i="10"/>
  <c r="G5649" i="10"/>
  <c r="F5649" i="10"/>
  <c r="L5648" i="10"/>
  <c r="K5648" i="10"/>
  <c r="J5648" i="10"/>
  <c r="I5648" i="10"/>
  <c r="G5648" i="10"/>
  <c r="F5648" i="10"/>
  <c r="L5647" i="10"/>
  <c r="K5647" i="10"/>
  <c r="J5647" i="10"/>
  <c r="I5647" i="10"/>
  <c r="G5647" i="10"/>
  <c r="F5647" i="10"/>
  <c r="L5646" i="10"/>
  <c r="K5646" i="10"/>
  <c r="J5646" i="10"/>
  <c r="I5646" i="10"/>
  <c r="G5646" i="10"/>
  <c r="F5646" i="10"/>
  <c r="L5645" i="10"/>
  <c r="K5645" i="10"/>
  <c r="J5645" i="10"/>
  <c r="I5645" i="10"/>
  <c r="G5645" i="10"/>
  <c r="F5645" i="10"/>
  <c r="L5644" i="10"/>
  <c r="K5644" i="10"/>
  <c r="J5644" i="10"/>
  <c r="I5644" i="10"/>
  <c r="G5644" i="10"/>
  <c r="F5644" i="10"/>
  <c r="L5643" i="10"/>
  <c r="K5643" i="10"/>
  <c r="J5643" i="10"/>
  <c r="I5643" i="10"/>
  <c r="G5643" i="10"/>
  <c r="F5643" i="10"/>
  <c r="L5642" i="10"/>
  <c r="K5642" i="10"/>
  <c r="J5642" i="10"/>
  <c r="I5642" i="10"/>
  <c r="G5642" i="10"/>
  <c r="F5642" i="10"/>
  <c r="L5641" i="10"/>
  <c r="K5641" i="10"/>
  <c r="J5641" i="10"/>
  <c r="I5641" i="10"/>
  <c r="G5641" i="10"/>
  <c r="F5641" i="10"/>
  <c r="L5640" i="10"/>
  <c r="K5640" i="10"/>
  <c r="J5640" i="10"/>
  <c r="I5640" i="10"/>
  <c r="G5640" i="10"/>
  <c r="F5640" i="10"/>
  <c r="L5639" i="10"/>
  <c r="K5639" i="10"/>
  <c r="J5639" i="10"/>
  <c r="I5639" i="10"/>
  <c r="G5639" i="10"/>
  <c r="F5639" i="10"/>
  <c r="L5638" i="10"/>
  <c r="K5638" i="10"/>
  <c r="J5638" i="10"/>
  <c r="I5638" i="10"/>
  <c r="G5638" i="10"/>
  <c r="F5638" i="10"/>
  <c r="L5637" i="10"/>
  <c r="K5637" i="10"/>
  <c r="J5637" i="10"/>
  <c r="I5637" i="10"/>
  <c r="G5637" i="10"/>
  <c r="F5637" i="10"/>
  <c r="L5636" i="10"/>
  <c r="K5636" i="10"/>
  <c r="J5636" i="10"/>
  <c r="I5636" i="10"/>
  <c r="G5636" i="10"/>
  <c r="F5636" i="10"/>
  <c r="L5635" i="10"/>
  <c r="K5635" i="10"/>
  <c r="J5635" i="10"/>
  <c r="I5635" i="10"/>
  <c r="G5635" i="10"/>
  <c r="F5635" i="10"/>
  <c r="L5634" i="10"/>
  <c r="K5634" i="10"/>
  <c r="J5634" i="10"/>
  <c r="I5634" i="10"/>
  <c r="L5610" i="10"/>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G5633" i="10"/>
  <c r="G5632" i="10"/>
  <c r="G5631" i="10"/>
  <c r="G5630" i="10"/>
  <c r="G5629" i="10"/>
  <c r="G5628" i="10"/>
  <c r="G5627" i="10"/>
  <c r="G5626" i="10"/>
  <c r="G5625" i="10"/>
  <c r="G5624" i="10"/>
  <c r="G5623" i="10"/>
  <c r="G5622" i="10"/>
  <c r="G5621" i="10"/>
  <c r="G5620" i="10"/>
  <c r="G5619" i="10"/>
  <c r="G5618" i="10"/>
  <c r="G5617" i="10"/>
  <c r="G5616" i="10"/>
  <c r="G5615" i="10"/>
  <c r="G5614" i="10"/>
  <c r="G5613" i="10"/>
  <c r="G5612" i="10"/>
  <c r="G5611" i="10"/>
  <c r="G5610" i="10"/>
  <c r="G5609" i="10"/>
  <c r="G5608" i="10"/>
  <c r="G5607" i="10"/>
  <c r="G5606" i="10"/>
  <c r="G5605" i="10"/>
  <c r="G5604" i="10"/>
  <c r="G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G5573" i="10"/>
  <c r="I5573" i="10"/>
  <c r="J5573" i="10"/>
  <c r="K5573" i="10"/>
  <c r="L5573" i="10"/>
  <c r="F5574" i="10"/>
  <c r="G5574" i="10"/>
  <c r="I5574" i="10"/>
  <c r="J5574" i="10"/>
  <c r="K5574" i="10"/>
  <c r="L5574" i="10"/>
  <c r="F5575" i="10"/>
  <c r="G5575" i="10"/>
  <c r="I5575" i="10"/>
  <c r="J5575" i="10"/>
  <c r="K5575" i="10"/>
  <c r="L5575" i="10"/>
  <c r="F5576" i="10"/>
  <c r="G5576" i="10"/>
  <c r="I5576" i="10"/>
  <c r="J5576" i="10"/>
  <c r="K5576" i="10"/>
  <c r="L5576" i="10"/>
  <c r="F5577" i="10"/>
  <c r="G5577" i="10"/>
  <c r="I5577" i="10"/>
  <c r="J5577" i="10"/>
  <c r="K5577" i="10"/>
  <c r="L5577" i="10"/>
  <c r="F5578" i="10"/>
  <c r="G5578" i="10"/>
  <c r="I5578" i="10"/>
  <c r="J5578" i="10"/>
  <c r="K5578" i="10"/>
  <c r="L5578" i="10"/>
  <c r="F5579" i="10"/>
  <c r="G5579" i="10"/>
  <c r="I5579" i="10"/>
  <c r="J5579" i="10"/>
  <c r="K5579" i="10"/>
  <c r="L5579" i="10"/>
  <c r="F5580" i="10"/>
  <c r="G5580" i="10"/>
  <c r="I5580" i="10"/>
  <c r="J5580" i="10"/>
  <c r="K5580" i="10"/>
  <c r="L5580" i="10"/>
  <c r="F5581" i="10"/>
  <c r="G5581" i="10"/>
  <c r="I5581" i="10"/>
  <c r="J5581" i="10"/>
  <c r="K5581" i="10"/>
  <c r="L5581" i="10"/>
  <c r="F5582" i="10"/>
  <c r="G5582" i="10"/>
  <c r="I5582" i="10"/>
  <c r="J5582" i="10"/>
  <c r="K5582" i="10"/>
  <c r="L5582" i="10"/>
  <c r="F5583" i="10"/>
  <c r="G5583" i="10"/>
  <c r="I5583" i="10"/>
  <c r="J5583" i="10"/>
  <c r="K5583" i="10"/>
  <c r="L5583" i="10"/>
  <c r="F5584" i="10"/>
  <c r="G5584" i="10"/>
  <c r="I5584" i="10"/>
  <c r="J5584" i="10"/>
  <c r="K5584" i="10"/>
  <c r="L5584" i="10"/>
  <c r="F5585" i="10"/>
  <c r="G5585" i="10"/>
  <c r="I5585" i="10"/>
  <c r="J5585" i="10"/>
  <c r="K5585" i="10"/>
  <c r="L5585" i="10"/>
  <c r="F5586" i="10"/>
  <c r="G5586" i="10"/>
  <c r="I5586" i="10"/>
  <c r="J5586" i="10"/>
  <c r="K5586" i="10"/>
  <c r="L5586" i="10"/>
  <c r="F5587" i="10"/>
  <c r="G5587" i="10"/>
  <c r="I5587" i="10"/>
  <c r="J5587" i="10"/>
  <c r="K5587" i="10"/>
  <c r="L5587" i="10"/>
  <c r="F5588" i="10"/>
  <c r="G5588" i="10"/>
  <c r="I5588" i="10"/>
  <c r="J5588" i="10"/>
  <c r="K5588" i="10"/>
  <c r="L5588" i="10"/>
  <c r="F5589" i="10"/>
  <c r="G5589" i="10"/>
  <c r="I5589" i="10"/>
  <c r="J5589" i="10"/>
  <c r="K5589" i="10"/>
  <c r="L5589" i="10"/>
  <c r="F5590" i="10"/>
  <c r="G5590" i="10"/>
  <c r="I5590" i="10"/>
  <c r="J5590" i="10"/>
  <c r="K5590" i="10"/>
  <c r="L5590" i="10"/>
  <c r="F5591" i="10"/>
  <c r="G5591" i="10"/>
  <c r="I5591" i="10"/>
  <c r="J5591" i="10"/>
  <c r="K5591" i="10"/>
  <c r="L5591" i="10"/>
  <c r="F5592" i="10"/>
  <c r="G5592" i="10"/>
  <c r="I5592" i="10"/>
  <c r="J5592" i="10"/>
  <c r="K5592" i="10"/>
  <c r="L5592" i="10"/>
  <c r="F5593" i="10"/>
  <c r="G5593" i="10"/>
  <c r="I5593" i="10"/>
  <c r="J5593" i="10"/>
  <c r="K5593" i="10"/>
  <c r="L5593" i="10"/>
  <c r="F5594" i="10"/>
  <c r="G5594" i="10"/>
  <c r="I5594" i="10"/>
  <c r="J5594" i="10"/>
  <c r="K5594" i="10"/>
  <c r="L5594" i="10"/>
  <c r="F5595" i="10"/>
  <c r="G5595" i="10"/>
  <c r="I5595" i="10"/>
  <c r="J5595" i="10"/>
  <c r="K5595" i="10"/>
  <c r="L5595" i="10"/>
  <c r="F5596" i="10"/>
  <c r="G5596" i="10"/>
  <c r="I5596" i="10"/>
  <c r="J5596" i="10"/>
  <c r="K5596" i="10"/>
  <c r="L5596" i="10"/>
  <c r="F5597" i="10"/>
  <c r="G5597" i="10"/>
  <c r="I5597" i="10"/>
  <c r="J5597" i="10"/>
  <c r="K5597" i="10"/>
  <c r="L5597" i="10"/>
  <c r="F5598" i="10"/>
  <c r="G5598" i="10"/>
  <c r="I5598" i="10"/>
  <c r="J5598" i="10"/>
  <c r="K5598" i="10"/>
  <c r="L5598" i="10"/>
  <c r="F5599" i="10"/>
  <c r="G5599" i="10"/>
  <c r="I5599" i="10"/>
  <c r="J5599" i="10"/>
  <c r="K5599" i="10"/>
  <c r="L5599" i="10"/>
  <c r="F5600" i="10"/>
  <c r="G5600" i="10"/>
  <c r="I5600" i="10"/>
  <c r="J5600" i="10"/>
  <c r="K5600" i="10"/>
  <c r="L5600" i="10"/>
  <c r="F5601" i="10"/>
  <c r="G5601" i="10"/>
  <c r="I5601" i="10"/>
  <c r="J5601" i="10"/>
  <c r="K5601" i="10"/>
  <c r="L5601" i="10"/>
  <c r="F5602" i="10"/>
  <c r="G5602" i="10"/>
  <c r="I5602" i="10"/>
  <c r="J5602" i="10"/>
  <c r="K5602" i="10"/>
  <c r="L5602" i="10"/>
  <c r="G5542" i="10"/>
  <c r="L5572" i="10"/>
  <c r="K5572" i="10"/>
  <c r="J5572" i="10"/>
  <c r="I5572" i="10"/>
  <c r="G5572" i="10"/>
  <c r="F5572" i="10"/>
  <c r="L5571" i="10"/>
  <c r="K5571" i="10"/>
  <c r="J5571" i="10"/>
  <c r="I5571" i="10"/>
  <c r="G5571" i="10"/>
  <c r="F5571" i="10"/>
  <c r="L5570" i="10"/>
  <c r="K5570" i="10"/>
  <c r="J5570" i="10"/>
  <c r="I5570" i="10"/>
  <c r="G5570" i="10"/>
  <c r="F5570" i="10"/>
  <c r="L5569" i="10"/>
  <c r="K5569" i="10"/>
  <c r="J5569" i="10"/>
  <c r="I5569" i="10"/>
  <c r="G5569" i="10"/>
  <c r="F5569" i="10"/>
  <c r="L5568" i="10"/>
  <c r="K5568" i="10"/>
  <c r="J5568" i="10"/>
  <c r="I5568" i="10"/>
  <c r="G5568" i="10"/>
  <c r="F5568" i="10"/>
  <c r="L5567" i="10"/>
  <c r="K5567" i="10"/>
  <c r="J5567" i="10"/>
  <c r="I5567" i="10"/>
  <c r="G5567" i="10"/>
  <c r="F5567" i="10"/>
  <c r="L5566" i="10"/>
  <c r="K5566" i="10"/>
  <c r="J5566" i="10"/>
  <c r="I5566" i="10"/>
  <c r="G5566" i="10"/>
  <c r="F5566" i="10"/>
  <c r="L5565" i="10"/>
  <c r="K5565" i="10"/>
  <c r="J5565" i="10"/>
  <c r="I5565" i="10"/>
  <c r="G5565" i="10"/>
  <c r="F5565" i="10"/>
  <c r="L5564" i="10"/>
  <c r="K5564" i="10"/>
  <c r="J5564" i="10"/>
  <c r="I5564" i="10"/>
  <c r="G5564" i="10"/>
  <c r="F5564" i="10"/>
  <c r="L5563" i="10"/>
  <c r="K5563" i="10"/>
  <c r="J5563" i="10"/>
  <c r="I5563" i="10"/>
  <c r="G5563" i="10"/>
  <c r="F5563" i="10"/>
  <c r="L5562" i="10"/>
  <c r="K5562" i="10"/>
  <c r="J5562" i="10"/>
  <c r="I5562" i="10"/>
  <c r="G5562" i="10"/>
  <c r="F5562" i="10"/>
  <c r="L5561" i="10"/>
  <c r="K5561" i="10"/>
  <c r="J5561" i="10"/>
  <c r="I5561" i="10"/>
  <c r="G5561" i="10"/>
  <c r="F5561" i="10"/>
  <c r="L5560" i="10"/>
  <c r="K5560" i="10"/>
  <c r="J5560" i="10"/>
  <c r="I5560" i="10"/>
  <c r="G5560" i="10"/>
  <c r="F5560" i="10"/>
  <c r="L5559" i="10"/>
  <c r="K5559" i="10"/>
  <c r="J5559" i="10"/>
  <c r="I5559" i="10"/>
  <c r="G5559" i="10"/>
  <c r="F5559" i="10"/>
  <c r="L5558" i="10"/>
  <c r="K5558" i="10"/>
  <c r="J5558" i="10"/>
  <c r="I5558" i="10"/>
  <c r="G5558" i="10"/>
  <c r="F5558" i="10"/>
  <c r="L5557" i="10"/>
  <c r="K5557" i="10"/>
  <c r="J5557" i="10"/>
  <c r="I5557" i="10"/>
  <c r="G5557" i="10"/>
  <c r="F5557" i="10"/>
  <c r="L5556" i="10"/>
  <c r="K5556" i="10"/>
  <c r="J5556" i="10"/>
  <c r="I5556" i="10"/>
  <c r="G5556" i="10"/>
  <c r="F5556" i="10"/>
  <c r="L5555" i="10"/>
  <c r="K5555" i="10"/>
  <c r="J5555" i="10"/>
  <c r="I5555" i="10"/>
  <c r="G5555" i="10"/>
  <c r="F5555" i="10"/>
  <c r="L5554" i="10"/>
  <c r="K5554" i="10"/>
  <c r="J5554" i="10"/>
  <c r="I5554" i="10"/>
  <c r="G5554" i="10"/>
  <c r="F5554" i="10"/>
  <c r="L5553" i="10"/>
  <c r="K5553" i="10"/>
  <c r="J5553" i="10"/>
  <c r="I5553" i="10"/>
  <c r="G5553" i="10"/>
  <c r="F5553" i="10"/>
  <c r="L5552" i="10"/>
  <c r="K5552" i="10"/>
  <c r="J5552" i="10"/>
  <c r="I5552" i="10"/>
  <c r="G5552" i="10"/>
  <c r="F5552" i="10"/>
  <c r="L5551" i="10"/>
  <c r="K5551" i="10"/>
  <c r="J5551" i="10"/>
  <c r="I5551" i="10"/>
  <c r="G5551" i="10"/>
  <c r="F5551" i="10"/>
  <c r="L5550" i="10"/>
  <c r="K5550" i="10"/>
  <c r="J5550" i="10"/>
  <c r="I5550" i="10"/>
  <c r="G5550" i="10"/>
  <c r="F5550" i="10"/>
  <c r="L5549" i="10"/>
  <c r="K5549" i="10"/>
  <c r="J5549" i="10"/>
  <c r="I5549" i="10"/>
  <c r="G5549" i="10"/>
  <c r="F5549" i="10"/>
  <c r="L5548" i="10"/>
  <c r="K5548" i="10"/>
  <c r="J5548" i="10"/>
  <c r="I5548" i="10"/>
  <c r="G5548" i="10"/>
  <c r="F5548" i="10"/>
  <c r="L5547" i="10"/>
  <c r="K5547" i="10"/>
  <c r="J5547" i="10"/>
  <c r="I5547" i="10"/>
  <c r="G5547" i="10"/>
  <c r="F5547" i="10"/>
  <c r="L5546" i="10"/>
  <c r="K5546" i="10"/>
  <c r="J5546" i="10"/>
  <c r="I5546" i="10"/>
  <c r="G5546" i="10"/>
  <c r="F5546" i="10"/>
  <c r="L5545" i="10"/>
  <c r="K5545" i="10"/>
  <c r="J5545" i="10"/>
  <c r="I5545" i="10"/>
  <c r="G5545" i="10"/>
  <c r="F5545" i="10"/>
  <c r="L5544" i="10"/>
  <c r="K5544" i="10"/>
  <c r="J5544" i="10"/>
  <c r="I5544" i="10"/>
  <c r="G5544" i="10"/>
  <c r="F5544" i="10"/>
  <c r="L5543" i="10"/>
  <c r="K5543" i="10"/>
  <c r="J5543" i="10"/>
  <c r="I5543" i="10"/>
  <c r="G5543" i="10"/>
  <c r="F5543" i="10"/>
  <c r="L5542" i="10"/>
  <c r="K5542" i="10"/>
  <c r="J5542" i="10"/>
  <c r="I5542" i="10"/>
  <c r="F5542" i="10"/>
  <c r="L5541" i="10"/>
  <c r="K5541" i="10"/>
  <c r="J5541" i="10"/>
  <c r="I5541" i="10"/>
  <c r="G5541" i="10"/>
  <c r="L5540" i="10"/>
  <c r="K5540" i="10"/>
  <c r="J5540" i="10"/>
  <c r="I5540" i="10"/>
  <c r="G5540" i="10"/>
  <c r="L5539" i="10"/>
  <c r="K5539" i="10"/>
  <c r="J5539" i="10"/>
  <c r="I5539" i="10"/>
  <c r="G5539" i="10"/>
  <c r="L5538" i="10"/>
  <c r="K5538" i="10"/>
  <c r="J5538" i="10"/>
  <c r="I5538" i="10"/>
  <c r="G5538" i="10"/>
  <c r="L5537" i="10"/>
  <c r="K5537" i="10"/>
  <c r="J5537" i="10"/>
  <c r="I5537" i="10"/>
  <c r="G5537" i="10"/>
  <c r="L5536" i="10"/>
  <c r="K5536" i="10"/>
  <c r="J5536" i="10"/>
  <c r="I5536" i="10"/>
  <c r="G5536" i="10"/>
  <c r="L5535" i="10"/>
  <c r="K5535" i="10"/>
  <c r="J5535" i="10"/>
  <c r="I5535" i="10"/>
  <c r="G5535" i="10"/>
  <c r="L5534" i="10"/>
  <c r="K5534" i="10"/>
  <c r="J5534" i="10"/>
  <c r="I5534" i="10"/>
  <c r="G5534" i="10"/>
  <c r="L5533" i="10"/>
  <c r="K5533" i="10"/>
  <c r="J5533" i="10"/>
  <c r="I5533" i="10"/>
  <c r="G5533" i="10"/>
  <c r="L5532" i="10"/>
  <c r="K5532" i="10"/>
  <c r="J5532" i="10"/>
  <c r="I5532" i="10"/>
  <c r="G5532" i="10"/>
  <c r="L5531" i="10"/>
  <c r="K5531" i="10"/>
  <c r="J5531" i="10"/>
  <c r="I5531" i="10"/>
  <c r="G5531" i="10"/>
  <c r="L5530" i="10"/>
  <c r="K5530" i="10"/>
  <c r="J5530" i="10"/>
  <c r="I5530" i="10"/>
  <c r="G5530" i="10"/>
  <c r="L5529" i="10"/>
  <c r="K5529" i="10"/>
  <c r="J5529" i="10"/>
  <c r="I5529" i="10"/>
  <c r="G5529" i="10"/>
  <c r="L5528" i="10"/>
  <c r="K5528" i="10"/>
  <c r="J5528" i="10"/>
  <c r="I5528" i="10"/>
  <c r="G5528" i="10"/>
  <c r="L5527" i="10"/>
  <c r="K5527" i="10"/>
  <c r="J5527" i="10"/>
  <c r="I5527" i="10"/>
  <c r="G5527" i="10"/>
  <c r="L5526" i="10"/>
  <c r="K5526" i="10"/>
  <c r="J5526" i="10"/>
  <c r="I5526" i="10"/>
  <c r="G5526" i="10"/>
  <c r="L5525" i="10"/>
  <c r="K5525" i="10"/>
  <c r="J5525" i="10"/>
  <c r="I5525" i="10"/>
  <c r="G5525" i="10"/>
  <c r="L5524" i="10"/>
  <c r="K5524" i="10"/>
  <c r="J5524" i="10"/>
  <c r="I5524" i="10"/>
  <c r="G5524" i="10"/>
  <c r="L5523" i="10"/>
  <c r="K5523" i="10"/>
  <c r="J5523" i="10"/>
  <c r="I5523" i="10"/>
  <c r="G5523" i="10"/>
  <c r="L5522" i="10"/>
  <c r="K5522" i="10"/>
  <c r="J5522" i="10"/>
  <c r="I5522" i="10"/>
  <c r="G5522" i="10"/>
  <c r="L5521" i="10"/>
  <c r="K5521" i="10"/>
  <c r="J5521" i="10"/>
  <c r="I5521" i="10"/>
  <c r="G5521" i="10"/>
  <c r="L5520" i="10"/>
  <c r="K5520" i="10"/>
  <c r="J5520" i="10"/>
  <c r="I5520" i="10"/>
  <c r="G5520" i="10"/>
  <c r="L5519" i="10"/>
  <c r="K5519" i="10"/>
  <c r="J5519" i="10"/>
  <c r="I5519" i="10"/>
  <c r="G5519" i="10"/>
  <c r="L5518" i="10"/>
  <c r="K5518" i="10"/>
  <c r="J5518" i="10"/>
  <c r="I5518" i="10"/>
  <c r="G5518" i="10"/>
  <c r="L5517" i="10"/>
  <c r="K5517" i="10"/>
  <c r="J5517" i="10"/>
  <c r="I5517" i="10"/>
  <c r="G5517" i="10"/>
  <c r="L5516" i="10"/>
  <c r="K5516" i="10"/>
  <c r="J5516" i="10"/>
  <c r="I5516" i="10"/>
  <c r="G5516" i="10"/>
  <c r="L5515" i="10"/>
  <c r="K5515" i="10"/>
  <c r="J5515" i="10"/>
  <c r="I5515" i="10"/>
  <c r="G5515" i="10"/>
  <c r="L5514" i="10"/>
  <c r="K5514" i="10"/>
  <c r="J5514" i="10"/>
  <c r="I5514" i="10"/>
  <c r="G5514" i="10"/>
  <c r="L5513" i="10"/>
  <c r="K5513" i="10"/>
  <c r="J5513" i="10"/>
  <c r="I5513" i="10"/>
  <c r="G5513" i="10"/>
  <c r="L5512" i="10"/>
  <c r="K5512" i="10"/>
  <c r="J5512" i="10"/>
  <c r="I5512" i="10"/>
  <c r="G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G5481" i="10"/>
  <c r="F5482" i="10"/>
  <c r="G5482" i="10"/>
  <c r="F5483" i="10"/>
  <c r="G5483" i="10"/>
  <c r="F5484" i="10"/>
  <c r="G5484" i="10"/>
  <c r="F5485" i="10"/>
  <c r="G5485" i="10"/>
  <c r="F5486" i="10"/>
  <c r="G5486" i="10"/>
  <c r="F5487" i="10"/>
  <c r="G5487" i="10"/>
  <c r="F5488" i="10"/>
  <c r="G5488" i="10"/>
  <c r="F5489" i="10"/>
  <c r="G5489" i="10"/>
  <c r="F5490" i="10"/>
  <c r="G5490" i="10"/>
  <c r="F5491" i="10"/>
  <c r="G5491" i="10"/>
  <c r="F5492" i="10"/>
  <c r="G5492" i="10"/>
  <c r="F5493" i="10"/>
  <c r="G5493" i="10"/>
  <c r="F5494" i="10"/>
  <c r="G5494" i="10"/>
  <c r="F5495" i="10"/>
  <c r="G5495" i="10"/>
  <c r="F5496" i="10"/>
  <c r="G5496" i="10"/>
  <c r="F5497" i="10"/>
  <c r="G5497" i="10"/>
  <c r="F5498" i="10"/>
  <c r="G5498" i="10"/>
  <c r="F5499" i="10"/>
  <c r="G5499" i="10"/>
  <c r="F5500" i="10"/>
  <c r="G5500" i="10"/>
  <c r="F5501" i="10"/>
  <c r="G5501" i="10"/>
  <c r="F5502" i="10"/>
  <c r="G5502" i="10"/>
  <c r="F5503" i="10"/>
  <c r="G5503" i="10"/>
  <c r="F5504" i="10"/>
  <c r="G5504" i="10"/>
  <c r="F5505" i="10"/>
  <c r="G5505" i="10"/>
  <c r="F5506" i="10"/>
  <c r="G5506" i="10"/>
  <c r="F5507" i="10"/>
  <c r="G5507" i="10"/>
  <c r="F5508" i="10"/>
  <c r="G5508" i="10"/>
  <c r="F5509" i="10"/>
  <c r="G5509" i="10"/>
  <c r="F5510" i="10"/>
  <c r="G5510" i="10"/>
  <c r="F5511" i="10"/>
  <c r="G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G5453" i="10"/>
  <c r="F5454" i="10"/>
  <c r="G5454" i="10"/>
  <c r="F5455" i="10"/>
  <c r="G5455" i="10"/>
  <c r="F5456" i="10"/>
  <c r="G5456" i="10"/>
  <c r="F5457" i="10"/>
  <c r="G5457" i="10"/>
  <c r="F5458" i="10"/>
  <c r="G5458" i="10"/>
  <c r="F5459" i="10"/>
  <c r="G5459" i="10"/>
  <c r="F5460" i="10"/>
  <c r="G5460" i="10"/>
  <c r="F5461" i="10"/>
  <c r="G5461" i="10"/>
  <c r="F5462" i="10"/>
  <c r="G5462" i="10"/>
  <c r="F5463" i="10"/>
  <c r="G5463" i="10"/>
  <c r="F5464" i="10"/>
  <c r="G5464" i="10"/>
  <c r="F5465" i="10"/>
  <c r="G5465" i="10"/>
  <c r="F5466" i="10"/>
  <c r="G5466" i="10"/>
  <c r="F5467" i="10"/>
  <c r="G5467" i="10"/>
  <c r="F5468" i="10"/>
  <c r="G5468" i="10"/>
  <c r="F5469" i="10"/>
  <c r="G5469" i="10"/>
  <c r="F5470" i="10"/>
  <c r="G5470" i="10"/>
  <c r="F5471" i="10"/>
  <c r="G5471" i="10"/>
  <c r="F5472" i="10"/>
  <c r="G5472" i="10"/>
  <c r="F5473" i="10"/>
  <c r="G5473" i="10"/>
  <c r="F5474" i="10"/>
  <c r="G5474" i="10"/>
  <c r="F5475" i="10"/>
  <c r="G5475" i="10"/>
  <c r="F5476" i="10"/>
  <c r="G5476" i="10"/>
  <c r="F5477" i="10"/>
  <c r="G5477" i="10"/>
  <c r="F5478" i="10"/>
  <c r="G5478" i="10"/>
  <c r="F5479" i="10"/>
  <c r="G5479" i="10"/>
  <c r="F5480" i="10"/>
  <c r="G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G5421" i="10"/>
  <c r="F5421" i="10"/>
  <c r="L5420" i="10"/>
  <c r="K5420" i="10"/>
  <c r="J5420" i="10"/>
  <c r="I5420" i="10"/>
  <c r="G5420" i="10"/>
  <c r="F5420" i="10"/>
  <c r="L5419" i="10"/>
  <c r="K5419" i="10"/>
  <c r="J5419" i="10"/>
  <c r="I5419" i="10"/>
  <c r="G5419" i="10"/>
  <c r="F5419" i="10"/>
  <c r="L5418" i="10"/>
  <c r="K5418" i="10"/>
  <c r="J5418" i="10"/>
  <c r="I5418" i="10"/>
  <c r="G5418" i="10"/>
  <c r="F5418" i="10"/>
  <c r="L5417" i="10"/>
  <c r="K5417" i="10"/>
  <c r="J5417" i="10"/>
  <c r="I5417" i="10"/>
  <c r="G5417" i="10"/>
  <c r="F5417" i="10"/>
  <c r="L5416" i="10"/>
  <c r="K5416" i="10"/>
  <c r="J5416" i="10"/>
  <c r="I5416" i="10"/>
  <c r="G5416" i="10"/>
  <c r="F5416" i="10"/>
  <c r="L5415" i="10"/>
  <c r="K5415" i="10"/>
  <c r="J5415" i="10"/>
  <c r="I5415" i="10"/>
  <c r="G5415" i="10"/>
  <c r="F5415" i="10"/>
  <c r="L5414" i="10"/>
  <c r="K5414" i="10"/>
  <c r="J5414" i="10"/>
  <c r="I5414" i="10"/>
  <c r="G5414" i="10"/>
  <c r="F5414" i="10"/>
  <c r="L5413" i="10"/>
  <c r="K5413" i="10"/>
  <c r="J5413" i="10"/>
  <c r="I5413" i="10"/>
  <c r="G5413" i="10"/>
  <c r="F5413" i="10"/>
  <c r="L5412" i="10"/>
  <c r="K5412" i="10"/>
  <c r="J5412" i="10"/>
  <c r="I5412" i="10"/>
  <c r="G5412" i="10"/>
  <c r="F5412" i="10"/>
  <c r="L5411" i="10"/>
  <c r="K5411" i="10"/>
  <c r="J5411" i="10"/>
  <c r="I5411" i="10"/>
  <c r="G5411" i="10"/>
  <c r="F5411" i="10"/>
  <c r="L5410" i="10"/>
  <c r="K5410" i="10"/>
  <c r="J5410" i="10"/>
  <c r="I5410" i="10"/>
  <c r="G5410" i="10"/>
  <c r="F5410" i="10"/>
  <c r="L5409" i="10"/>
  <c r="K5409" i="10"/>
  <c r="J5409" i="10"/>
  <c r="I5409" i="10"/>
  <c r="G5409" i="10"/>
  <c r="F5409" i="10"/>
  <c r="L5408" i="10"/>
  <c r="K5408" i="10"/>
  <c r="J5408" i="10"/>
  <c r="I5408" i="10"/>
  <c r="G5408" i="10"/>
  <c r="F5408" i="10"/>
  <c r="L5407" i="10"/>
  <c r="K5407" i="10"/>
  <c r="J5407" i="10"/>
  <c r="I5407" i="10"/>
  <c r="G5407" i="10"/>
  <c r="F5407" i="10"/>
  <c r="L5406" i="10"/>
  <c r="K5406" i="10"/>
  <c r="J5406" i="10"/>
  <c r="I5406" i="10"/>
  <c r="G5406" i="10"/>
  <c r="F5406" i="10"/>
  <c r="L5405" i="10"/>
  <c r="K5405" i="10"/>
  <c r="J5405" i="10"/>
  <c r="I5405" i="10"/>
  <c r="G5405" i="10"/>
  <c r="F5405" i="10"/>
  <c r="L5404" i="10"/>
  <c r="K5404" i="10"/>
  <c r="J5404" i="10"/>
  <c r="I5404" i="10"/>
  <c r="G5404" i="10"/>
  <c r="F5404" i="10"/>
  <c r="L5403" i="10"/>
  <c r="K5403" i="10"/>
  <c r="J5403" i="10"/>
  <c r="I5403" i="10"/>
  <c r="G5403" i="10"/>
  <c r="F5403" i="10"/>
  <c r="L5402" i="10"/>
  <c r="K5402" i="10"/>
  <c r="J5402" i="10"/>
  <c r="I5402" i="10"/>
  <c r="G5402" i="10"/>
  <c r="F5402" i="10"/>
  <c r="L5401" i="10"/>
  <c r="K5401" i="10"/>
  <c r="J5401" i="10"/>
  <c r="I5401" i="10"/>
  <c r="G5401" i="10"/>
  <c r="F5401" i="10"/>
  <c r="L5400" i="10"/>
  <c r="K5400" i="10"/>
  <c r="J5400" i="10"/>
  <c r="I5400" i="10"/>
  <c r="G5400" i="10"/>
  <c r="F5400" i="10"/>
  <c r="L5399" i="10"/>
  <c r="K5399" i="10"/>
  <c r="J5399" i="10"/>
  <c r="I5399" i="10"/>
  <c r="G5399" i="10"/>
  <c r="F5399" i="10"/>
  <c r="L5398" i="10"/>
  <c r="K5398" i="10"/>
  <c r="J5398" i="10"/>
  <c r="I5398" i="10"/>
  <c r="G5398" i="10"/>
  <c r="F5398" i="10"/>
  <c r="L5397" i="10"/>
  <c r="K5397" i="10"/>
  <c r="J5397" i="10"/>
  <c r="I5397" i="10"/>
  <c r="G5397" i="10"/>
  <c r="F5397" i="10"/>
  <c r="L5396" i="10"/>
  <c r="K5396" i="10"/>
  <c r="J5396" i="10"/>
  <c r="I5396" i="10"/>
  <c r="G5396" i="10"/>
  <c r="F5396" i="10"/>
  <c r="L5395" i="10"/>
  <c r="K5395" i="10"/>
  <c r="J5395" i="10"/>
  <c r="I5395" i="10"/>
  <c r="G5395" i="10"/>
  <c r="F5395" i="10"/>
  <c r="L5394" i="10"/>
  <c r="K5394" i="10"/>
  <c r="J5394" i="10"/>
  <c r="I5394" i="10"/>
  <c r="G5394" i="10"/>
  <c r="F5394" i="10"/>
  <c r="L5393" i="10"/>
  <c r="K5393" i="10"/>
  <c r="J5393" i="10"/>
  <c r="I5393" i="10"/>
  <c r="G5393" i="10"/>
  <c r="F5393" i="10"/>
  <c r="L5392" i="10"/>
  <c r="K5392" i="10"/>
  <c r="J5392" i="10"/>
  <c r="I5392" i="10"/>
  <c r="G5392" i="10"/>
  <c r="F5392" i="10"/>
  <c r="L5391" i="10"/>
  <c r="K5391" i="10"/>
  <c r="J5391" i="10"/>
  <c r="I5391" i="10"/>
  <c r="G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G5361" i="10"/>
  <c r="F5361" i="10"/>
  <c r="G5390" i="10"/>
  <c r="G5389" i="10"/>
  <c r="G5388" i="10"/>
  <c r="G5387" i="10"/>
  <c r="G5386" i="10"/>
  <c r="G5385" i="10"/>
  <c r="G5384" i="10"/>
  <c r="G5383" i="10"/>
  <c r="G5382" i="10"/>
  <c r="G5381" i="10"/>
  <c r="G5380" i="10"/>
  <c r="G5379" i="10"/>
  <c r="G5378" i="10"/>
  <c r="G5377" i="10"/>
  <c r="G5376" i="10"/>
  <c r="G5375" i="10"/>
  <c r="G5374" i="10"/>
  <c r="G5373" i="10"/>
  <c r="G5372" i="10"/>
  <c r="G5371" i="10"/>
  <c r="G5370" i="10"/>
  <c r="G5369" i="10"/>
  <c r="G5368" i="10"/>
  <c r="G5367" i="10"/>
  <c r="G5366" i="10"/>
  <c r="G5365" i="10"/>
  <c r="G5364" i="10"/>
  <c r="G5363" i="10"/>
  <c r="G5362" i="10"/>
  <c r="G5359"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M5781" i="10" l="1"/>
  <c r="M5756" i="10"/>
  <c r="M5758" i="10"/>
  <c r="M5760" i="10"/>
  <c r="M5762" i="10"/>
  <c r="M5764" i="10"/>
  <c r="M5766" i="10"/>
  <c r="M5768" i="10"/>
  <c r="M5770" i="10"/>
  <c r="M5772" i="10"/>
  <c r="M5774" i="10"/>
  <c r="M5776" i="10"/>
  <c r="M5778" i="10"/>
  <c r="M5780" i="10"/>
  <c r="M5782" i="10"/>
  <c r="N5756" i="10"/>
  <c r="N5758" i="10"/>
  <c r="N5760" i="10"/>
  <c r="N5762" i="10"/>
  <c r="N5764" i="10"/>
  <c r="N5766" i="10"/>
  <c r="N5768" i="10"/>
  <c r="N5770" i="10"/>
  <c r="N5772" i="10"/>
  <c r="N5774" i="10"/>
  <c r="N5776" i="10"/>
  <c r="N5778" i="10"/>
  <c r="N5780" i="10"/>
  <c r="N5782" i="10"/>
  <c r="N5755" i="10"/>
  <c r="M5755" i="10"/>
  <c r="M5726" i="10"/>
  <c r="M5727" i="10"/>
  <c r="M5728" i="10"/>
  <c r="M5729" i="10"/>
  <c r="M5730" i="10"/>
  <c r="M5731" i="10"/>
  <c r="M5732" i="10"/>
  <c r="M5733" i="10"/>
  <c r="M5734" i="10"/>
  <c r="M5735" i="10"/>
  <c r="M5736" i="10"/>
  <c r="M5737" i="10"/>
  <c r="M5738" i="10"/>
  <c r="M5739" i="10"/>
  <c r="M5740" i="10"/>
  <c r="M5741" i="10"/>
  <c r="M5742" i="10"/>
  <c r="M5743" i="10"/>
  <c r="M5744" i="10"/>
  <c r="M5745" i="10"/>
  <c r="M5746" i="10"/>
  <c r="M5747" i="10"/>
  <c r="M5748" i="10"/>
  <c r="M5749" i="10"/>
  <c r="M5750" i="10"/>
  <c r="M5751" i="10"/>
  <c r="M5752" i="10"/>
  <c r="M5753" i="10"/>
  <c r="M5754" i="10"/>
  <c r="N5726" i="10"/>
  <c r="N5727" i="10"/>
  <c r="N5728" i="10"/>
  <c r="N5729" i="10"/>
  <c r="N5730" i="10"/>
  <c r="N5731" i="10"/>
  <c r="N5732" i="10"/>
  <c r="N5733" i="10"/>
  <c r="N5734" i="10"/>
  <c r="N5735" i="10"/>
  <c r="N5736" i="10"/>
  <c r="N5737" i="10"/>
  <c r="N5738" i="10"/>
  <c r="N5739" i="10"/>
  <c r="N5740" i="10"/>
  <c r="N5741" i="10"/>
  <c r="N5742" i="10"/>
  <c r="N5743" i="10"/>
  <c r="N5744" i="10"/>
  <c r="N5745" i="10"/>
  <c r="N5746" i="10"/>
  <c r="N5747" i="10"/>
  <c r="N5748" i="10"/>
  <c r="N5749" i="10"/>
  <c r="N5750" i="10"/>
  <c r="N5751" i="10"/>
  <c r="N5752" i="10"/>
  <c r="N5753" i="10"/>
  <c r="N5754" i="10"/>
  <c r="M5665" i="10"/>
  <c r="M5723" i="10"/>
  <c r="N5725" i="10"/>
  <c r="M5695" i="10"/>
  <c r="M5725" i="10"/>
  <c r="M5703" i="10"/>
  <c r="N5721" i="10"/>
  <c r="M5705" i="10"/>
  <c r="N5718" i="10"/>
  <c r="N5696" i="10"/>
  <c r="N5700" i="10"/>
  <c r="N5704" i="10"/>
  <c r="N5707" i="10"/>
  <c r="N5711" i="10"/>
  <c r="N5715" i="10"/>
  <c r="N5719" i="10"/>
  <c r="N5723" i="10"/>
  <c r="N5695" i="10"/>
  <c r="N5703" i="10"/>
  <c r="N5710" i="10"/>
  <c r="N5714" i="10"/>
  <c r="N5722" i="10"/>
  <c r="N5697" i="10"/>
  <c r="N5701" i="10"/>
  <c r="N5708" i="10"/>
  <c r="N5712" i="10"/>
  <c r="N5716" i="10"/>
  <c r="N5720" i="10"/>
  <c r="N5724" i="10"/>
  <c r="N5699" i="10"/>
  <c r="N5706" i="10"/>
  <c r="N5698" i="10"/>
  <c r="N5702" i="10"/>
  <c r="N5705" i="10"/>
  <c r="N5709" i="10"/>
  <c r="N5713" i="10"/>
  <c r="N5717" i="10"/>
  <c r="M5699" i="10"/>
  <c r="M5701" i="10"/>
  <c r="M5696" i="10"/>
  <c r="M5698" i="10"/>
  <c r="M5700" i="10"/>
  <c r="M5702" i="10"/>
  <c r="M5704" i="10"/>
  <c r="M5706" i="10"/>
  <c r="M5708" i="10"/>
  <c r="M5712" i="10"/>
  <c r="M5714" i="10"/>
  <c r="M5716" i="10"/>
  <c r="M5718" i="10"/>
  <c r="M5720" i="10"/>
  <c r="M5722" i="10"/>
  <c r="M5697" i="10"/>
  <c r="M5710" i="10"/>
  <c r="M5724" i="10"/>
  <c r="M5707" i="10"/>
  <c r="M5709" i="10"/>
  <c r="M5711" i="10"/>
  <c r="M5713" i="10"/>
  <c r="M5715" i="10"/>
  <c r="M5717" i="10"/>
  <c r="M5719" i="10"/>
  <c r="M5721" i="10"/>
  <c r="M5666" i="10"/>
  <c r="M5667" i="10"/>
  <c r="N5692" i="10"/>
  <c r="M5674" i="10"/>
  <c r="M5689" i="10"/>
  <c r="N5665" i="10"/>
  <c r="N5694" i="10"/>
  <c r="M5671" i="10"/>
  <c r="M5675" i="10"/>
  <c r="M5679" i="10"/>
  <c r="M5683" i="10"/>
  <c r="M5686" i="10"/>
  <c r="M5690" i="10"/>
  <c r="M5670" i="10"/>
  <c r="M5678" i="10"/>
  <c r="M5682" i="10"/>
  <c r="M5685" i="10"/>
  <c r="M5693" i="10"/>
  <c r="M5669" i="10"/>
  <c r="M5673" i="10"/>
  <c r="M5677" i="10"/>
  <c r="M5681" i="10"/>
  <c r="M5688" i="10"/>
  <c r="M5692" i="10"/>
  <c r="M5668" i="10"/>
  <c r="M5672" i="10"/>
  <c r="M5676" i="10"/>
  <c r="M5680" i="10"/>
  <c r="M5684" i="10"/>
  <c r="M5687" i="10"/>
  <c r="M5691" i="10"/>
  <c r="N5685" i="10"/>
  <c r="N5687" i="10"/>
  <c r="N5688" i="10"/>
  <c r="N5689" i="10"/>
  <c r="N5666" i="10"/>
  <c r="N5667" i="10"/>
  <c r="N5668" i="10"/>
  <c r="N5669" i="10"/>
  <c r="N5670" i="10"/>
  <c r="N5671" i="10"/>
  <c r="N5672" i="10"/>
  <c r="N5673" i="10"/>
  <c r="N5674" i="10"/>
  <c r="N5675" i="10"/>
  <c r="N5676" i="10"/>
  <c r="N5677" i="10"/>
  <c r="N5678" i="10"/>
  <c r="N5679" i="10"/>
  <c r="N5680" i="10"/>
  <c r="N5681" i="10"/>
  <c r="N5682" i="10"/>
  <c r="N5683" i="10"/>
  <c r="N5684" i="10"/>
  <c r="N5693" i="10"/>
  <c r="N5686" i="10"/>
  <c r="N5690" i="10"/>
  <c r="N5691" i="10"/>
  <c r="M5694" i="10"/>
  <c r="M5634" i="10"/>
  <c r="N5638" i="10"/>
  <c r="N5634" i="10"/>
  <c r="N5637" i="10"/>
  <c r="N5636" i="10"/>
  <c r="N5635" i="10"/>
  <c r="M5664" i="10"/>
  <c r="N566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M5599" i="10"/>
  <c r="M5601" i="10"/>
  <c r="N5604" i="10"/>
  <c r="N5572" i="10"/>
  <c r="N5603" i="10"/>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G5300" i="10"/>
  <c r="F5301" i="10"/>
  <c r="G5301" i="10"/>
  <c r="F5302" i="10"/>
  <c r="G5302" i="10"/>
  <c r="F5303" i="10"/>
  <c r="G5303" i="10"/>
  <c r="F5304" i="10"/>
  <c r="G5304" i="10"/>
  <c r="F5305" i="10"/>
  <c r="G5305" i="10"/>
  <c r="F5306" i="10"/>
  <c r="G5306" i="10"/>
  <c r="F5307" i="10"/>
  <c r="G5307" i="10"/>
  <c r="F5308" i="10"/>
  <c r="G5308" i="10"/>
  <c r="F5309" i="10"/>
  <c r="G5309" i="10"/>
  <c r="F5310" i="10"/>
  <c r="G5310" i="10"/>
  <c r="F5311" i="10"/>
  <c r="G5311" i="10"/>
  <c r="F5312" i="10"/>
  <c r="G5312" i="10"/>
  <c r="F5313" i="10"/>
  <c r="G5313" i="10"/>
  <c r="F5314" i="10"/>
  <c r="G5314" i="10"/>
  <c r="F5315" i="10"/>
  <c r="G5315" i="10"/>
  <c r="F5316" i="10"/>
  <c r="G5316" i="10"/>
  <c r="F5317" i="10"/>
  <c r="G5317" i="10"/>
  <c r="F5318" i="10"/>
  <c r="G5318" i="10"/>
  <c r="F5319" i="10"/>
  <c r="G5319" i="10"/>
  <c r="F5320" i="10"/>
  <c r="G5320" i="10"/>
  <c r="F5321" i="10"/>
  <c r="G5321" i="10"/>
  <c r="F5322" i="10"/>
  <c r="G5322" i="10"/>
  <c r="F5323" i="10"/>
  <c r="G5323" i="10"/>
  <c r="F5324" i="10"/>
  <c r="G5324" i="10"/>
  <c r="F5325" i="10"/>
  <c r="G5325" i="10"/>
  <c r="F5326" i="10"/>
  <c r="G5326" i="10"/>
  <c r="F5327" i="10"/>
  <c r="G5327" i="10"/>
  <c r="F5328" i="10"/>
  <c r="G5328" i="10"/>
  <c r="F5329" i="10"/>
  <c r="M5358" i="10" s="1"/>
  <c r="G5329" i="10"/>
  <c r="N5358" i="10" s="1"/>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G5299" i="10"/>
  <c r="N5328" i="10" s="1"/>
  <c r="G5298" i="10"/>
  <c r="G5297" i="10"/>
  <c r="G5296" i="10"/>
  <c r="G5295" i="10"/>
  <c r="G5294" i="10"/>
  <c r="G5293" i="10"/>
  <c r="G5292" i="10"/>
  <c r="G5291" i="10"/>
  <c r="G5290" i="10"/>
  <c r="G5289" i="10"/>
  <c r="G5288" i="10"/>
  <c r="G5287" i="10"/>
  <c r="G5286" i="10"/>
  <c r="G5285" i="10"/>
  <c r="G5284" i="10"/>
  <c r="G5283" i="10"/>
  <c r="G5282" i="10"/>
  <c r="G5281" i="10"/>
  <c r="G5280" i="10"/>
  <c r="G5279" i="10"/>
  <c r="G5278" i="10"/>
  <c r="G5277" i="10"/>
  <c r="G5276" i="10"/>
  <c r="G5275" i="10"/>
  <c r="G5274" i="10"/>
  <c r="G5273" i="10"/>
  <c r="G5272" i="10"/>
  <c r="G5271" i="10"/>
  <c r="G5270" i="10"/>
  <c r="G5269"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G5238" i="10"/>
  <c r="F5239" i="10"/>
  <c r="G5239" i="10"/>
  <c r="F5240" i="10"/>
  <c r="G5240" i="10"/>
  <c r="F5241" i="10"/>
  <c r="G5241" i="10"/>
  <c r="F5242" i="10"/>
  <c r="G5242" i="10"/>
  <c r="F5243" i="10"/>
  <c r="G5243" i="10"/>
  <c r="F5244" i="10"/>
  <c r="G5244" i="10"/>
  <c r="F5245" i="10"/>
  <c r="G5245" i="10"/>
  <c r="F5246" i="10"/>
  <c r="G5246" i="10"/>
  <c r="F5247" i="10"/>
  <c r="G5247" i="10"/>
  <c r="F5248" i="10"/>
  <c r="G5248" i="10"/>
  <c r="F5249" i="10"/>
  <c r="G5249" i="10"/>
  <c r="F5250" i="10"/>
  <c r="G5250" i="10"/>
  <c r="F5251" i="10"/>
  <c r="G5251" i="10"/>
  <c r="F5252" i="10"/>
  <c r="G5252" i="10"/>
  <c r="F5253" i="10"/>
  <c r="G5253" i="10"/>
  <c r="F5254" i="10"/>
  <c r="G5254" i="10"/>
  <c r="F5255" i="10"/>
  <c r="G5255" i="10"/>
  <c r="F5256" i="10"/>
  <c r="G5256" i="10"/>
  <c r="F5257" i="10"/>
  <c r="G5257" i="10"/>
  <c r="F5258" i="10"/>
  <c r="G5258" i="10"/>
  <c r="F5259" i="10"/>
  <c r="G5259" i="10"/>
  <c r="F5260" i="10"/>
  <c r="G5260" i="10"/>
  <c r="F5261" i="10"/>
  <c r="G5261" i="10"/>
  <c r="F5262" i="10"/>
  <c r="G5262" i="10"/>
  <c r="F5263" i="10"/>
  <c r="G5263" i="10"/>
  <c r="F5264" i="10"/>
  <c r="G5264" i="10"/>
  <c r="F5265" i="10"/>
  <c r="G5265" i="10"/>
  <c r="F5266" i="10"/>
  <c r="G5266" i="10"/>
  <c r="F5267" i="10"/>
  <c r="M5296" i="10" s="1"/>
  <c r="G5267" i="10"/>
  <c r="G5268" i="10"/>
  <c r="N5297" i="10" s="1"/>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G5237" i="10"/>
  <c r="N5266" i="10" s="1"/>
  <c r="G5236" i="10"/>
  <c r="G5235" i="10"/>
  <c r="G5234" i="10"/>
  <c r="G5233" i="10"/>
  <c r="G5232" i="10"/>
  <c r="G5231" i="10"/>
  <c r="G5230" i="10"/>
  <c r="G5229" i="10"/>
  <c r="G5228" i="10"/>
  <c r="G5227" i="10"/>
  <c r="G5226" i="10"/>
  <c r="G5225" i="10"/>
  <c r="G5224" i="10"/>
  <c r="G5223" i="10"/>
  <c r="G5222" i="10"/>
  <c r="G5221" i="10"/>
  <c r="G5220" i="10"/>
  <c r="G5219" i="10"/>
  <c r="G5218" i="10"/>
  <c r="G5217" i="10"/>
  <c r="G5216" i="10"/>
  <c r="G5215" i="10"/>
  <c r="G5214" i="10"/>
  <c r="G5213" i="10"/>
  <c r="G5212" i="10"/>
  <c r="G5211" i="10"/>
  <c r="G5210" i="10"/>
  <c r="G5209" i="10"/>
  <c r="G5208"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G5177" i="10"/>
  <c r="F5178" i="10"/>
  <c r="G5178" i="10"/>
  <c r="F5179" i="10"/>
  <c r="G5179" i="10"/>
  <c r="F5180" i="10"/>
  <c r="G5180" i="10"/>
  <c r="F5181" i="10"/>
  <c r="G5181" i="10"/>
  <c r="F5182" i="10"/>
  <c r="G5182" i="10"/>
  <c r="F5183" i="10"/>
  <c r="G5183" i="10"/>
  <c r="F5184" i="10"/>
  <c r="G5184" i="10"/>
  <c r="F5185" i="10"/>
  <c r="G5185" i="10"/>
  <c r="F5186" i="10"/>
  <c r="G5186" i="10"/>
  <c r="F5187" i="10"/>
  <c r="G5187" i="10"/>
  <c r="F5188" i="10"/>
  <c r="G5188" i="10"/>
  <c r="F5189" i="10"/>
  <c r="G5189" i="10"/>
  <c r="F5190" i="10"/>
  <c r="G5190" i="10"/>
  <c r="F5191" i="10"/>
  <c r="G5191" i="10"/>
  <c r="F5192" i="10"/>
  <c r="G5192" i="10"/>
  <c r="F5193" i="10"/>
  <c r="G5193" i="10"/>
  <c r="F5194" i="10"/>
  <c r="G5194" i="10"/>
  <c r="F5195" i="10"/>
  <c r="G5195" i="10"/>
  <c r="F5196" i="10"/>
  <c r="G5196" i="10"/>
  <c r="F5197" i="10"/>
  <c r="G5197" i="10"/>
  <c r="F5198" i="10"/>
  <c r="G5198" i="10"/>
  <c r="F5199" i="10"/>
  <c r="G5199" i="10"/>
  <c r="F5200" i="10"/>
  <c r="G5200" i="10"/>
  <c r="F5201" i="10"/>
  <c r="G5201" i="10"/>
  <c r="F5202" i="10"/>
  <c r="G5202" i="10"/>
  <c r="F5203" i="10"/>
  <c r="G5203" i="10"/>
  <c r="F5204" i="10"/>
  <c r="G5204" i="10"/>
  <c r="F5205" i="10"/>
  <c r="G5205" i="10"/>
  <c r="F5206" i="10"/>
  <c r="G5206" i="10"/>
  <c r="F5207" i="10"/>
  <c r="M5236" i="10" s="1"/>
  <c r="G5207" i="10"/>
  <c r="N5236" i="10" s="1"/>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G5147" i="10"/>
  <c r="I5147" i="10"/>
  <c r="J5147" i="10"/>
  <c r="K5147" i="10"/>
  <c r="L5147" i="10"/>
  <c r="F5148" i="10"/>
  <c r="G5148" i="10"/>
  <c r="I5148" i="10"/>
  <c r="J5148" i="10"/>
  <c r="K5148" i="10"/>
  <c r="L5148" i="10"/>
  <c r="F5149" i="10"/>
  <c r="G5149" i="10"/>
  <c r="I5149" i="10"/>
  <c r="J5149" i="10"/>
  <c r="K5149" i="10"/>
  <c r="L5149" i="10"/>
  <c r="F5150" i="10"/>
  <c r="G5150" i="10"/>
  <c r="I5150" i="10"/>
  <c r="J5150" i="10"/>
  <c r="K5150" i="10"/>
  <c r="L5150" i="10"/>
  <c r="F5151" i="10"/>
  <c r="G5151" i="10"/>
  <c r="I5151" i="10"/>
  <c r="J5151" i="10"/>
  <c r="K5151" i="10"/>
  <c r="L5151" i="10"/>
  <c r="F5152" i="10"/>
  <c r="G5152" i="10"/>
  <c r="I5152" i="10"/>
  <c r="J5152" i="10"/>
  <c r="K5152" i="10"/>
  <c r="L5152" i="10"/>
  <c r="F5153" i="10"/>
  <c r="G5153" i="10"/>
  <c r="I5153" i="10"/>
  <c r="J5153" i="10"/>
  <c r="K5153" i="10"/>
  <c r="L5153" i="10"/>
  <c r="F5154" i="10"/>
  <c r="G5154" i="10"/>
  <c r="I5154" i="10"/>
  <c r="J5154" i="10"/>
  <c r="K5154" i="10"/>
  <c r="L5154" i="10"/>
  <c r="F5155" i="10"/>
  <c r="G5155" i="10"/>
  <c r="I5155" i="10"/>
  <c r="J5155" i="10"/>
  <c r="K5155" i="10"/>
  <c r="L5155" i="10"/>
  <c r="F5156" i="10"/>
  <c r="G5156" i="10"/>
  <c r="I5156" i="10"/>
  <c r="J5156" i="10"/>
  <c r="K5156" i="10"/>
  <c r="L5156" i="10"/>
  <c r="F5157" i="10"/>
  <c r="G5157" i="10"/>
  <c r="I5157" i="10"/>
  <c r="J5157" i="10"/>
  <c r="K5157" i="10"/>
  <c r="L5157" i="10"/>
  <c r="F5158" i="10"/>
  <c r="G5158" i="10"/>
  <c r="I5158" i="10"/>
  <c r="J5158" i="10"/>
  <c r="K5158" i="10"/>
  <c r="L5158" i="10"/>
  <c r="F5159" i="10"/>
  <c r="G5159" i="10"/>
  <c r="I5159" i="10"/>
  <c r="J5159" i="10"/>
  <c r="K5159" i="10"/>
  <c r="L5159" i="10"/>
  <c r="F5160" i="10"/>
  <c r="G5160" i="10"/>
  <c r="I5160" i="10"/>
  <c r="J5160" i="10"/>
  <c r="K5160" i="10"/>
  <c r="L5160" i="10"/>
  <c r="F5161" i="10"/>
  <c r="G5161" i="10"/>
  <c r="I5161" i="10"/>
  <c r="J5161" i="10"/>
  <c r="K5161" i="10"/>
  <c r="L5161" i="10"/>
  <c r="F5162" i="10"/>
  <c r="G5162" i="10"/>
  <c r="I5162" i="10"/>
  <c r="J5162" i="10"/>
  <c r="K5162" i="10"/>
  <c r="L5162" i="10"/>
  <c r="F5163" i="10"/>
  <c r="G5163" i="10"/>
  <c r="I5163" i="10"/>
  <c r="J5163" i="10"/>
  <c r="K5163" i="10"/>
  <c r="L5163" i="10"/>
  <c r="F5164" i="10"/>
  <c r="G5164" i="10"/>
  <c r="I5164" i="10"/>
  <c r="J5164" i="10"/>
  <c r="K5164" i="10"/>
  <c r="L5164" i="10"/>
  <c r="F5165" i="10"/>
  <c r="G5165" i="10"/>
  <c r="I5165" i="10"/>
  <c r="J5165" i="10"/>
  <c r="K5165" i="10"/>
  <c r="L5165" i="10"/>
  <c r="F5166" i="10"/>
  <c r="G5166" i="10"/>
  <c r="I5166" i="10"/>
  <c r="J5166" i="10"/>
  <c r="K5166" i="10"/>
  <c r="L5166" i="10"/>
  <c r="F5167" i="10"/>
  <c r="G5167" i="10"/>
  <c r="I5167" i="10"/>
  <c r="J5167" i="10"/>
  <c r="K5167" i="10"/>
  <c r="L5167" i="10"/>
  <c r="F5168" i="10"/>
  <c r="G5168" i="10"/>
  <c r="I5168" i="10"/>
  <c r="J5168" i="10"/>
  <c r="K5168" i="10"/>
  <c r="L5168" i="10"/>
  <c r="F5169" i="10"/>
  <c r="G5169" i="10"/>
  <c r="I5169" i="10"/>
  <c r="J5169" i="10"/>
  <c r="K5169" i="10"/>
  <c r="L5169" i="10"/>
  <c r="F5170" i="10"/>
  <c r="G5170" i="10"/>
  <c r="I5170" i="10"/>
  <c r="J5170" i="10"/>
  <c r="K5170" i="10"/>
  <c r="L5170" i="10"/>
  <c r="F5171" i="10"/>
  <c r="G5171" i="10"/>
  <c r="I5171" i="10"/>
  <c r="J5171" i="10"/>
  <c r="K5171" i="10"/>
  <c r="L5171" i="10"/>
  <c r="F5172" i="10"/>
  <c r="G5172" i="10"/>
  <c r="I5172" i="10"/>
  <c r="J5172" i="10"/>
  <c r="K5172" i="10"/>
  <c r="L5172" i="10"/>
  <c r="F5173" i="10"/>
  <c r="G5173" i="10"/>
  <c r="I5173" i="10"/>
  <c r="J5173" i="10"/>
  <c r="K5173" i="10"/>
  <c r="L5173" i="10"/>
  <c r="F5174" i="10"/>
  <c r="G5174" i="10"/>
  <c r="I5174" i="10"/>
  <c r="J5174" i="10"/>
  <c r="K5174" i="10"/>
  <c r="L5174" i="10"/>
  <c r="F5175" i="10"/>
  <c r="G5175" i="10"/>
  <c r="I5175" i="10"/>
  <c r="J5175" i="10"/>
  <c r="K5175" i="10"/>
  <c r="L5175" i="10"/>
  <c r="F5176" i="10"/>
  <c r="M5205" i="10" s="1"/>
  <c r="G5176" i="10"/>
  <c r="N5205" i="10" s="1"/>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F5146" i="10"/>
  <c r="M5175" i="10" s="1"/>
  <c r="G5146" i="10"/>
  <c r="N5175" i="10" s="1"/>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<sst xmlns="http://schemas.openxmlformats.org/spreadsheetml/2006/main" count="46" uniqueCount="46">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</sst>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dd/mm/yyyy;@"/>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44">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64" fillId="0" borderId="20" xfId="0" applyNumberFormat="1" applyFont="1" applyBorder="1" applyAlignment="1">
      <alignment horizontal="center"/>
    </xf>
    <xf numFmtId="3" fontId="0" fillId="0" borderId="0" xfId="0" applyNumberFormat="1" applyBorder="1"/>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3" fontId="65" fillId="0" borderId="20" xfId="0" applyNumberFormat="1" applyFont="1" applyBorder="1" applyAlignment="1">
      <alignment horizontal="center" vertical="center"/>
    </xf>
    <xf numFmtId="3" fontId="64" fillId="0" borderId="0" xfId="0" applyNumberFormat="1" applyFont="1" applyBorder="1" applyAlignment="1">
      <alignment horizontal="center"/>
    </xf>
    <xf numFmtId="164" fontId="0" fillId="0" borderId="0" xfId="0" applyNumberFormat="1" applyFont="1" applyFill="1" applyBorder="1" applyAlignment="1">
      <alignment horizontal="center"/>
    </xf>
    <xf numFmtId="164" fontId="0" fillId="0" borderId="0" xfId="0" applyNumberFormat="1" applyBorder="1"/>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Data!$B$5147:$B$5694</c:f>
              <c:numCache>
                <c:formatCode>#,##0</c:formatCode>
                <c:ptCount val="548"/>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pt idx="365">
                  <c:v>25937891.824086726</c:v>
                </c:pt>
                <c:pt idx="366">
                  <c:v>18433632.122132193</c:v>
                </c:pt>
                <c:pt idx="367">
                  <c:v>16569512.493749097</c:v>
                </c:pt>
                <c:pt idx="368">
                  <c:v>8100722.0624486506</c:v>
                </c:pt>
                <c:pt idx="369">
                  <c:v>15683179.65698117</c:v>
                </c:pt>
                <c:pt idx="370">
                  <c:v>5044162.6264136322</c:v>
                </c:pt>
                <c:pt idx="371">
                  <c:v>-11381366.038015457</c:v>
                </c:pt>
                <c:pt idx="372">
                  <c:v>15992089.982106101</c:v>
                </c:pt>
                <c:pt idx="373">
                  <c:v>7616423.4727699272</c:v>
                </c:pt>
                <c:pt idx="374">
                  <c:v>26037482.357904173</c:v>
                </c:pt>
                <c:pt idx="375">
                  <c:v>28644213.068085056</c:v>
                </c:pt>
                <c:pt idx="376">
                  <c:v>-1460987.4123523743</c:v>
                </c:pt>
                <c:pt idx="377">
                  <c:v>15121524.59265868</c:v>
                </c:pt>
                <c:pt idx="378">
                  <c:v>16733373.641292267</c:v>
                </c:pt>
                <c:pt idx="379">
                  <c:v>12598845.861731958</c:v>
                </c:pt>
                <c:pt idx="380">
                  <c:v>14194498.380600441</c:v>
                </c:pt>
                <c:pt idx="381">
                  <c:v>2046218.144156598</c:v>
                </c:pt>
                <c:pt idx="382">
                  <c:v>-3376949.5553123262</c:v>
                </c:pt>
                <c:pt idx="383">
                  <c:v>41363633.285065584</c:v>
                </c:pt>
                <c:pt idx="384">
                  <c:v>12178353.886542719</c:v>
                </c:pt>
                <c:pt idx="385">
                  <c:v>22375162.441945225</c:v>
                </c:pt>
                <c:pt idx="386">
                  <c:v>20206143.87149398</c:v>
                </c:pt>
                <c:pt idx="387">
                  <c:v>-12557045.032386754</c:v>
                </c:pt>
                <c:pt idx="388">
                  <c:v>-6636943.6220200891</c:v>
                </c:pt>
                <c:pt idx="389">
                  <c:v>10362678.103486666</c:v>
                </c:pt>
                <c:pt idx="390">
                  <c:v>36538707.581319213</c:v>
                </c:pt>
                <c:pt idx="391">
                  <c:v>10292127.468864435</c:v>
                </c:pt>
                <c:pt idx="392">
                  <c:v>27957855.051035028</c:v>
                </c:pt>
                <c:pt idx="393">
                  <c:v>22569067.403460715</c:v>
                </c:pt>
                <c:pt idx="394">
                  <c:v>33436587.090545658</c:v>
                </c:pt>
                <c:pt idx="395">
                  <c:v>21096193.496287331</c:v>
                </c:pt>
                <c:pt idx="396">
                  <c:v>12604467.060477721</c:v>
                </c:pt>
                <c:pt idx="397">
                  <c:v>29465348.060047179</c:v>
                </c:pt>
                <c:pt idx="398">
                  <c:v>22939518.080659788</c:v>
                </c:pt>
                <c:pt idx="399">
                  <c:v>27004975.316889841</c:v>
                </c:pt>
                <c:pt idx="400">
                  <c:v>29120309.348431751</c:v>
                </c:pt>
                <c:pt idx="401">
                  <c:v>11813342.830473902</c:v>
                </c:pt>
                <c:pt idx="402">
                  <c:v>26332410.277392093</c:v>
                </c:pt>
                <c:pt idx="403">
                  <c:v>24690274.151830833</c:v>
                </c:pt>
                <c:pt idx="404">
                  <c:v>16881257.185053244</c:v>
                </c:pt>
                <c:pt idx="405">
                  <c:v>6937284.9501640238</c:v>
                </c:pt>
                <c:pt idx="406">
                  <c:v>32314224.680023998</c:v>
                </c:pt>
                <c:pt idx="407">
                  <c:v>14270851.553196054</c:v>
                </c:pt>
                <c:pt idx="408">
                  <c:v>29774619.496301148</c:v>
                </c:pt>
                <c:pt idx="409">
                  <c:v>13771954.57018736</c:v>
                </c:pt>
                <c:pt idx="410">
                  <c:v>15977099.414774656</c:v>
                </c:pt>
                <c:pt idx="411">
                  <c:v>21906362.717354037</c:v>
                </c:pt>
                <c:pt idx="412">
                  <c:v>20546632.888221279</c:v>
                </c:pt>
                <c:pt idx="413">
                  <c:v>27376415.170845367</c:v>
                </c:pt>
                <c:pt idx="414">
                  <c:v>2109077.2680185148</c:v>
                </c:pt>
                <c:pt idx="415">
                  <c:v>17142491.542401217</c:v>
                </c:pt>
                <c:pt idx="416">
                  <c:v>30753563.108982962</c:v>
                </c:pt>
                <c:pt idx="417">
                  <c:v>-2890832.9997482076</c:v>
                </c:pt>
                <c:pt idx="418">
                  <c:v>39808442.843819544</c:v>
                </c:pt>
                <c:pt idx="419">
                  <c:v>13025132.425083205</c:v>
                </c:pt>
                <c:pt idx="420">
                  <c:v>34734244.10041324</c:v>
                </c:pt>
                <c:pt idx="421">
                  <c:v>-10186521.872926958</c:v>
                </c:pt>
                <c:pt idx="422">
                  <c:v>23956225.168830927</c:v>
                </c:pt>
                <c:pt idx="423">
                  <c:v>21121408.268975362</c:v>
                </c:pt>
                <c:pt idx="424">
                  <c:v>22540998.082464002</c:v>
                </c:pt>
                <c:pt idx="425">
                  <c:v>15362991.517442126</c:v>
                </c:pt>
                <c:pt idx="426">
                  <c:v>15583692.615996839</c:v>
                </c:pt>
                <c:pt idx="427">
                  <c:v>38016308.043247402</c:v>
                </c:pt>
                <c:pt idx="428">
                  <c:v>8409410.3865893539</c:v>
                </c:pt>
                <c:pt idx="429">
                  <c:v>11887960.328733787</c:v>
                </c:pt>
                <c:pt idx="430">
                  <c:v>21421881.711837962</c:v>
                </c:pt>
                <c:pt idx="431">
                  <c:v>27307320.986442003</c:v>
                </c:pt>
                <c:pt idx="432">
                  <c:v>38044753.868798196</c:v>
                </c:pt>
                <c:pt idx="433">
                  <c:v>4688459.2791056316</c:v>
                </c:pt>
                <c:pt idx="434">
                  <c:v>-2829066.2411498427</c:v>
                </c:pt>
                <c:pt idx="435">
                  <c:v>34030641.954729825</c:v>
                </c:pt>
                <c:pt idx="436">
                  <c:v>14868214.163749058</c:v>
                </c:pt>
                <c:pt idx="437">
                  <c:v>13624436.03358331</c:v>
                </c:pt>
                <c:pt idx="438">
                  <c:v>22326630.515451752</c:v>
                </c:pt>
                <c:pt idx="439">
                  <c:v>4298924.1216923203</c:v>
                </c:pt>
                <c:pt idx="440">
                  <c:v>30275942.118842453</c:v>
                </c:pt>
                <c:pt idx="441">
                  <c:v>32772609.781198502</c:v>
                </c:pt>
                <c:pt idx="442">
                  <c:v>-23505401.171931241</c:v>
                </c:pt>
                <c:pt idx="443">
                  <c:v>24980373.636744615</c:v>
                </c:pt>
                <c:pt idx="444">
                  <c:v>22681057.881829247</c:v>
                </c:pt>
                <c:pt idx="445">
                  <c:v>27186517.221757006</c:v>
                </c:pt>
                <c:pt idx="446">
                  <c:v>19533273.669471063</c:v>
                </c:pt>
                <c:pt idx="447">
                  <c:v>13747391.216829697</c:v>
                </c:pt>
                <c:pt idx="448">
                  <c:v>18947488.597866066</c:v>
                </c:pt>
                <c:pt idx="449">
                  <c:v>2911041.5221233573</c:v>
                </c:pt>
                <c:pt idx="450">
                  <c:v>10405448.169864226</c:v>
                </c:pt>
                <c:pt idx="451">
                  <c:v>36455691.855733894</c:v>
                </c:pt>
                <c:pt idx="452">
                  <c:v>7471342.7831035899</c:v>
                </c:pt>
                <c:pt idx="453">
                  <c:v>40734110.419584721</c:v>
                </c:pt>
                <c:pt idx="454">
                  <c:v>9122215.2784197666</c:v>
                </c:pt>
                <c:pt idx="455">
                  <c:v>25226456.629014999</c:v>
                </c:pt>
                <c:pt idx="456">
                  <c:v>31419931.473255005</c:v>
                </c:pt>
                <c:pt idx="457">
                  <c:v>25905346.346498862</c:v>
                </c:pt>
                <c:pt idx="458">
                  <c:v>23048110.005784482</c:v>
                </c:pt>
                <c:pt idx="459">
                  <c:v>21562966.098644301</c:v>
                </c:pt>
                <c:pt idx="460">
                  <c:v>13067005.752144597</c:v>
                </c:pt>
                <c:pt idx="461">
                  <c:v>13089423.658273527</c:v>
                </c:pt>
                <c:pt idx="462">
                  <c:v>2836967.9249014971</c:v>
                </c:pt>
                <c:pt idx="463">
                  <c:v>10964102.69477528</c:v>
                </c:pt>
                <c:pt idx="464">
                  <c:v>11407712.076869959</c:v>
                </c:pt>
                <c:pt idx="465">
                  <c:v>27180811.465741996</c:v>
                </c:pt>
                <c:pt idx="466">
                  <c:v>-84618.701806461264</c:v>
                </c:pt>
                <c:pt idx="467">
                  <c:v>12919640.170398701</c:v>
                </c:pt>
                <c:pt idx="468">
                  <c:v>-8622415.6586240977</c:v>
                </c:pt>
                <c:pt idx="469">
                  <c:v>29201630.326292772</c:v>
                </c:pt>
                <c:pt idx="470">
                  <c:v>6095309.297192933</c:v>
                </c:pt>
                <c:pt idx="471">
                  <c:v>32557187.516678549</c:v>
                </c:pt>
                <c:pt idx="472">
                  <c:v>17017493.012707982</c:v>
                </c:pt>
                <c:pt idx="473">
                  <c:v>12426856.746774485</c:v>
                </c:pt>
                <c:pt idx="474">
                  <c:v>32461755.685490131</c:v>
                </c:pt>
                <c:pt idx="475">
                  <c:v>-304553.69736591692</c:v>
                </c:pt>
                <c:pt idx="476">
                  <c:v>388474.08271547774</c:v>
                </c:pt>
                <c:pt idx="477">
                  <c:v>-6580691.0996469194</c:v>
                </c:pt>
                <c:pt idx="478">
                  <c:v>-3886253.0187200163</c:v>
                </c:pt>
                <c:pt idx="479">
                  <c:v>20056073.969801631</c:v>
                </c:pt>
                <c:pt idx="480">
                  <c:v>4313890.672292579</c:v>
                </c:pt>
                <c:pt idx="481">
                  <c:v>2198725.1962974481</c:v>
                </c:pt>
                <c:pt idx="482">
                  <c:v>24067181.692710638</c:v>
                </c:pt>
                <c:pt idx="483">
                  <c:v>7209963.42245977</c:v>
                </c:pt>
                <c:pt idx="484">
                  <c:v>30660796.335611794</c:v>
                </c:pt>
                <c:pt idx="485">
                  <c:v>7063881.7917158483</c:v>
                </c:pt>
                <c:pt idx="486">
                  <c:v>4669378.8323973101</c:v>
                </c:pt>
                <c:pt idx="487">
                  <c:v>27875440.290990669</c:v>
                </c:pt>
                <c:pt idx="488">
                  <c:v>26256787.679865539</c:v>
                </c:pt>
                <c:pt idx="489">
                  <c:v>-1907385.765816126</c:v>
                </c:pt>
                <c:pt idx="490">
                  <c:v>-2815782.6590392841</c:v>
                </c:pt>
                <c:pt idx="491">
                  <c:v>26078451.425547894</c:v>
                </c:pt>
                <c:pt idx="492">
                  <c:v>18674676.915535107</c:v>
                </c:pt>
                <c:pt idx="493">
                  <c:v>7311503.4493972585</c:v>
                </c:pt>
                <c:pt idx="494">
                  <c:v>22089303.727588922</c:v>
                </c:pt>
                <c:pt idx="495">
                  <c:v>13245679.782110088</c:v>
                </c:pt>
                <c:pt idx="496">
                  <c:v>-13976.627115134615</c:v>
                </c:pt>
                <c:pt idx="497">
                  <c:v>35996002.184343532</c:v>
                </c:pt>
                <c:pt idx="498">
                  <c:v>5414936.6931845862</c:v>
                </c:pt>
                <c:pt idx="499">
                  <c:v>31635451.415975969</c:v>
                </c:pt>
                <c:pt idx="500">
                  <c:v>13510798.317579482</c:v>
                </c:pt>
                <c:pt idx="501">
                  <c:v>1148417.5833033808</c:v>
                </c:pt>
                <c:pt idx="502">
                  <c:v>4768006.2610404259</c:v>
                </c:pt>
                <c:pt idx="503">
                  <c:v>15436990.309583217</c:v>
                </c:pt>
                <c:pt idx="504">
                  <c:v>13001179.86242868</c:v>
                </c:pt>
                <c:pt idx="505">
                  <c:v>10511382.002919484</c:v>
                </c:pt>
                <c:pt idx="506">
                  <c:v>19828797.894020047</c:v>
                </c:pt>
                <c:pt idx="507">
                  <c:v>-1725080.7667980613</c:v>
                </c:pt>
                <c:pt idx="508">
                  <c:v>31818898.559484143</c:v>
                </c:pt>
                <c:pt idx="509">
                  <c:v>5790154.3706300519</c:v>
                </c:pt>
                <c:pt idx="510">
                  <c:v>-5827130.8586598337</c:v>
                </c:pt>
                <c:pt idx="511">
                  <c:v>8927461.229579784</c:v>
                </c:pt>
                <c:pt idx="512">
                  <c:v>3228558.199685961</c:v>
                </c:pt>
                <c:pt idx="513">
                  <c:v>9053906.0899603292</c:v>
                </c:pt>
                <c:pt idx="514">
                  <c:v>22310738.270963393</c:v>
                </c:pt>
                <c:pt idx="515">
                  <c:v>-4449793.6443373226</c:v>
                </c:pt>
                <c:pt idx="516">
                  <c:v>23499540.251590148</c:v>
                </c:pt>
                <c:pt idx="517">
                  <c:v>12483586.118701398</c:v>
                </c:pt>
                <c:pt idx="518">
                  <c:v>16213109.232738456</c:v>
                </c:pt>
                <c:pt idx="519">
                  <c:v>26321828.061582584</c:v>
                </c:pt>
                <c:pt idx="520">
                  <c:v>4990454.2696724776</c:v>
                </c:pt>
                <c:pt idx="521">
                  <c:v>22965488.234408654</c:v>
                </c:pt>
                <c:pt idx="522">
                  <c:v>17085981.759546954</c:v>
                </c:pt>
                <c:pt idx="523">
                  <c:v>9708298.1741590314</c:v>
                </c:pt>
                <c:pt idx="524">
                  <c:v>-10347703.785250101</c:v>
                </c:pt>
                <c:pt idx="525">
                  <c:v>14487551.962963626</c:v>
                </c:pt>
                <c:pt idx="526">
                  <c:v>-26448605.862359207</c:v>
                </c:pt>
                <c:pt idx="527">
                  <c:v>3054700.0380999446</c:v>
                </c:pt>
                <c:pt idx="528">
                  <c:v>22435951.133638203</c:v>
                </c:pt>
                <c:pt idx="529">
                  <c:v>-1453746.2747081714</c:v>
                </c:pt>
                <c:pt idx="530">
                  <c:v>11058810.17854749</c:v>
                </c:pt>
                <c:pt idx="531">
                  <c:v>21634130.535323195</c:v>
                </c:pt>
                <c:pt idx="532">
                  <c:v>24906713.859030776</c:v>
                </c:pt>
                <c:pt idx="533">
                  <c:v>-13909487.595236659</c:v>
                </c:pt>
                <c:pt idx="534">
                  <c:v>14335966.17750001</c:v>
                </c:pt>
                <c:pt idx="535">
                  <c:v>265037.43471120112</c:v>
                </c:pt>
                <c:pt idx="536">
                  <c:v>19679143.904413525</c:v>
                </c:pt>
                <c:pt idx="537">
                  <c:v>14177187.705161022</c:v>
                </c:pt>
                <c:pt idx="538">
                  <c:v>4315132.6032093633</c:v>
                </c:pt>
                <c:pt idx="539">
                  <c:v>4338861.2178279506</c:v>
                </c:pt>
                <c:pt idx="540">
                  <c:v>-5511428.833639035</c:v>
                </c:pt>
                <c:pt idx="541">
                  <c:v>502835.25645341165</c:v>
                </c:pt>
                <c:pt idx="542">
                  <c:v>-4101922.0538559519</c:v>
                </c:pt>
                <c:pt idx="543">
                  <c:v>-1729559.3729629852</c:v>
                </c:pt>
                <c:pt idx="544">
                  <c:v>21408990.711622216</c:v>
                </c:pt>
                <c:pt idx="545">
                  <c:v>35912194.332221977</c:v>
                </c:pt>
                <c:pt idx="546">
                  <c:v>-5669337.3270467389</c:v>
                </c:pt>
                <c:pt idx="547">
                  <c:v>-20333747.968074486</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Data!$I$5147:$I$5694</c:f>
              <c:numCache>
                <c:formatCode>#,##0</c:formatCode>
                <c:ptCount val="548"/>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pt idx="365">
                  <c:v>11798379.994136224</c:v>
                </c:pt>
                <c:pt idx="366">
                  <c:v>11572821.831540631</c:v>
                </c:pt>
                <c:pt idx="367">
                  <c:v>12162548.6146656</c:v>
                </c:pt>
                <c:pt idx="368">
                  <c:v>12273946.91674722</c:v>
                </c:pt>
                <c:pt idx="369">
                  <c:v>12181698.071979927</c:v>
                </c:pt>
                <c:pt idx="370">
                  <c:v>11646071.326193715</c:v>
                </c:pt>
                <c:pt idx="371">
                  <c:v>10660908.524926532</c:v>
                </c:pt>
                <c:pt idx="372">
                  <c:v>10657441.8576634</c:v>
                </c:pt>
                <c:pt idx="373">
                  <c:v>10472563.740089064</c:v>
                </c:pt>
                <c:pt idx="374">
                  <c:v>11435565.385352539</c:v>
                </c:pt>
                <c:pt idx="375">
                  <c:v>11748088.587622043</c:v>
                </c:pt>
                <c:pt idx="376">
                  <c:v>12129169.740543628</c:v>
                </c:pt>
                <c:pt idx="377">
                  <c:v>12136134.760298919</c:v>
                </c:pt>
                <c:pt idx="378">
                  <c:v>12547250.281675331</c:v>
                </c:pt>
                <c:pt idx="379">
                  <c:v>12816519.477066396</c:v>
                </c:pt>
                <c:pt idx="380">
                  <c:v>12727899.223086409</c:v>
                </c:pt>
                <c:pt idx="381">
                  <c:v>12936153.827891627</c:v>
                </c:pt>
                <c:pt idx="382">
                  <c:v>11655689.942714548</c:v>
                </c:pt>
                <c:pt idx="383">
                  <c:v>12564997.285550067</c:v>
                </c:pt>
                <c:pt idx="384">
                  <c:v>11787862.28176816</c:v>
                </c:pt>
                <c:pt idx="385">
                  <c:v>12433710.463166332</c:v>
                </c:pt>
                <c:pt idx="386">
                  <c:v>13289280.625549465</c:v>
                </c:pt>
                <c:pt idx="387">
                  <c:v>12155050.757803239</c:v>
                </c:pt>
                <c:pt idx="388">
                  <c:v>11417504.737069238</c:v>
                </c:pt>
                <c:pt idx="389">
                  <c:v>11016389.040518796</c:v>
                </c:pt>
                <c:pt idx="390">
                  <c:v>11852976.32656277</c:v>
                </c:pt>
                <c:pt idx="391">
                  <c:v>12022342.508858252</c:v>
                </c:pt>
                <c:pt idx="392">
                  <c:v>13008216.577226086</c:v>
                </c:pt>
                <c:pt idx="393">
                  <c:v>13506853.624008112</c:v>
                </c:pt>
                <c:pt idx="394">
                  <c:v>14354026.493692964</c:v>
                </c:pt>
                <c:pt idx="395">
                  <c:v>14192636.549432985</c:v>
                </c:pt>
                <c:pt idx="396">
                  <c:v>13998331.047377836</c:v>
                </c:pt>
                <c:pt idx="397">
                  <c:v>14428192.232921107</c:v>
                </c:pt>
                <c:pt idx="398">
                  <c:v>14922818.766861476</c:v>
                </c:pt>
                <c:pt idx="399">
                  <c:v>15300211.9555251</c:v>
                </c:pt>
                <c:pt idx="400">
                  <c:v>16102750.179592369</c:v>
                </c:pt>
                <c:pt idx="401">
                  <c:v>16875907.141875349</c:v>
                </c:pt>
                <c:pt idx="402">
                  <c:v>17220584.48505155</c:v>
                </c:pt>
                <c:pt idx="403">
                  <c:v>17789712.841020245</c:v>
                </c:pt>
                <c:pt idx="404">
                  <c:v>17484505.335258547</c:v>
                </c:pt>
                <c:pt idx="405">
                  <c:v>16760941.064661177</c:v>
                </c:pt>
                <c:pt idx="406">
                  <c:v>17886781.467740394</c:v>
                </c:pt>
                <c:pt idx="407">
                  <c:v>17858425.699758302</c:v>
                </c:pt>
                <c:pt idx="408">
                  <c:v>18293133.89492527</c:v>
                </c:pt>
                <c:pt idx="409">
                  <c:v>18332237.518540446</c:v>
                </c:pt>
                <c:pt idx="410">
                  <c:v>18391657.553012919</c:v>
                </c:pt>
                <c:pt idx="411">
                  <c:v>19053662.372119501</c:v>
                </c:pt>
                <c:pt idx="412">
                  <c:v>19851115.120237291</c:v>
                </c:pt>
                <c:pt idx="413">
                  <c:v>19384874.51642995</c:v>
                </c:pt>
                <c:pt idx="414">
                  <c:v>19049231.962479141</c:v>
                </c:pt>
                <c:pt idx="415">
                  <c:v>18874809.599161007</c:v>
                </c:pt>
                <c:pt idx="416">
                  <c:v>19226390.240410641</c:v>
                </c:pt>
                <c:pt idx="417">
                  <c:v>19548597.308165256</c:v>
                </c:pt>
                <c:pt idx="418">
                  <c:v>21096776.857026573</c:v>
                </c:pt>
                <c:pt idx="419">
                  <c:v>21185525.334413122</c:v>
                </c:pt>
                <c:pt idx="420">
                  <c:v>21125376.551716261</c:v>
                </c:pt>
                <c:pt idx="421">
                  <c:v>20442754.90698988</c:v>
                </c:pt>
                <c:pt idx="422">
                  <c:v>20309367.244249746</c:v>
                </c:pt>
                <c:pt idx="423">
                  <c:v>20261111.939766902</c:v>
                </c:pt>
                <c:pt idx="424">
                  <c:v>19897925.639497515</c:v>
                </c:pt>
                <c:pt idx="425">
                  <c:v>19706818.906869344</c:v>
                </c:pt>
                <c:pt idx="426">
                  <c:v>19806126.425386649</c:v>
                </c:pt>
                <c:pt idx="427">
                  <c:v>20091158.424826656</c:v>
                </c:pt>
                <c:pt idx="428">
                  <c:v>19606821.501690973</c:v>
                </c:pt>
                <c:pt idx="429">
                  <c:v>19102921.002085771</c:v>
                </c:pt>
                <c:pt idx="430">
                  <c:v>18846306.747532643</c:v>
                </c:pt>
                <c:pt idx="431">
                  <c:v>19362772.68606491</c:v>
                </c:pt>
                <c:pt idx="432">
                  <c:v>19753184.13911178</c:v>
                </c:pt>
                <c:pt idx="433">
                  <c:v>19086456.97668761</c:v>
                </c:pt>
                <c:pt idx="434">
                  <c:v>18429446.195814174</c:v>
                </c:pt>
                <c:pt idx="435">
                  <c:v>19332558.095966361</c:v>
                </c:pt>
                <c:pt idx="436">
                  <c:v>18751024.412090536</c:v>
                </c:pt>
                <c:pt idx="437">
                  <c:v>18729477.228103444</c:v>
                </c:pt>
                <c:pt idx="438">
                  <c:v>18481210.928741794</c:v>
                </c:pt>
                <c:pt idx="439">
                  <c:v>18165443.24712529</c:v>
                </c:pt>
                <c:pt idx="440">
                  <c:v>18642071.337260887</c:v>
                </c:pt>
                <c:pt idx="441">
                  <c:v>19004279.572722372</c:v>
                </c:pt>
                <c:pt idx="442">
                  <c:v>17535878.43738395</c:v>
                </c:pt>
                <c:pt idx="443">
                  <c:v>17456010.386247262</c:v>
                </c:pt>
                <c:pt idx="444">
                  <c:v>18141743.073374283</c:v>
                </c:pt>
                <c:pt idx="445">
                  <c:v>18476543.929352812</c:v>
                </c:pt>
                <c:pt idx="446">
                  <c:v>18102534.281369083</c:v>
                </c:pt>
                <c:pt idx="447">
                  <c:v>18657141.755255006</c:v>
                </c:pt>
                <c:pt idx="448">
                  <c:v>17961776.61372323</c:v>
                </c:pt>
                <c:pt idx="449">
                  <c:v>17624640.250291236</c:v>
                </c:pt>
                <c:pt idx="450">
                  <c:v>16813680.385939598</c:v>
                </c:pt>
                <c:pt idx="451">
                  <c:v>18368420.843561627</c:v>
                </c:pt>
                <c:pt idx="452">
                  <c:v>17818924.764037382</c:v>
                </c:pt>
                <c:pt idx="453">
                  <c:v>18472681.502391033</c:v>
                </c:pt>
                <c:pt idx="454">
                  <c:v>18025388.742256224</c:v>
                </c:pt>
                <c:pt idx="455">
                  <c:v>18354170.912641991</c:v>
                </c:pt>
                <c:pt idx="456">
                  <c:v>18882045.54121726</c:v>
                </c:pt>
                <c:pt idx="457">
                  <c:v>18478346.817992311</c:v>
                </c:pt>
                <c:pt idx="458">
                  <c:v>18966303.471965481</c:v>
                </c:pt>
                <c:pt idx="459">
                  <c:v>19288803.664295826</c:v>
                </c:pt>
                <c:pt idx="460">
                  <c:v>19010307.798972715</c:v>
                </c:pt>
                <c:pt idx="461">
                  <c:v>18536377.888033766</c:v>
                </c:pt>
                <c:pt idx="462">
                  <c:v>17362785.023237206</c:v>
                </c:pt>
                <c:pt idx="463">
                  <c:v>17571973.137092862</c:v>
                </c:pt>
                <c:pt idx="464">
                  <c:v>18046532.414360184</c:v>
                </c:pt>
                <c:pt idx="465">
                  <c:v>17818204.731393926</c:v>
                </c:pt>
                <c:pt idx="466">
                  <c:v>17319776.969208743</c:v>
                </c:pt>
                <c:pt idx="467">
                  <c:v>17296283.773769256</c:v>
                </c:pt>
                <c:pt idx="468">
                  <c:v>16264648.901300063</c:v>
                </c:pt>
                <c:pt idx="469">
                  <c:v>17094739.108120073</c:v>
                </c:pt>
                <c:pt idx="470">
                  <c:v>16288718.014065092</c:v>
                </c:pt>
                <c:pt idx="471">
                  <c:v>16281537.271914428</c:v>
                </c:pt>
                <c:pt idx="472">
                  <c:v>17632300.411402404</c:v>
                </c:pt>
                <c:pt idx="473">
                  <c:v>17213849.848403402</c:v>
                </c:pt>
                <c:pt idx="474">
                  <c:v>17539873.108525429</c:v>
                </c:pt>
                <c:pt idx="475">
                  <c:v>16623504.077887995</c:v>
                </c:pt>
                <c:pt idx="476">
                  <c:v>15985344.091662811</c:v>
                </c:pt>
                <c:pt idx="477">
                  <c:v>15307741.347780257</c:v>
                </c:pt>
                <c:pt idx="478">
                  <c:v>14546616.627227386</c:v>
                </c:pt>
                <c:pt idx="479">
                  <c:v>15118117.708816661</c:v>
                </c:pt>
                <c:pt idx="480">
                  <c:v>14915065.792230939</c:v>
                </c:pt>
                <c:pt idx="481">
                  <c:v>13773166.903583061</c:v>
                </c:pt>
                <c:pt idx="482">
                  <c:v>14326361.533903297</c:v>
                </c:pt>
                <c:pt idx="483">
                  <c:v>13208889.967332464</c:v>
                </c:pt>
                <c:pt idx="484">
                  <c:v>13926842.669238867</c:v>
                </c:pt>
                <c:pt idx="485">
                  <c:v>13321423.507995564</c:v>
                </c:pt>
                <c:pt idx="486">
                  <c:v>12429738.419966972</c:v>
                </c:pt>
                <c:pt idx="487">
                  <c:v>12495408.218116699</c:v>
                </c:pt>
                <c:pt idx="488">
                  <c:v>12602364.140586067</c:v>
                </c:pt>
                <c:pt idx="489">
                  <c:v>11820019.078437384</c:v>
                </c:pt>
                <c:pt idx="490">
                  <c:v>11290592.79806459</c:v>
                </c:pt>
                <c:pt idx="491">
                  <c:v>11723560.390307067</c:v>
                </c:pt>
                <c:pt idx="492">
                  <c:v>12251484.023328187</c:v>
                </c:pt>
                <c:pt idx="493">
                  <c:v>12129730.715148922</c:v>
                </c:pt>
                <c:pt idx="494">
                  <c:v>12485783.770172887</c:v>
                </c:pt>
                <c:pt idx="495">
                  <c:v>12021279.380718494</c:v>
                </c:pt>
                <c:pt idx="496">
                  <c:v>12023634.116541537</c:v>
                </c:pt>
                <c:pt idx="497">
                  <c:v>12792846.18367303</c:v>
                </c:pt>
                <c:pt idx="498">
                  <c:v>13260757.928733319</c:v>
                </c:pt>
                <c:pt idx="499">
                  <c:v>13341885.298389427</c:v>
                </c:pt>
                <c:pt idx="500">
                  <c:v>13589068.265735647</c:v>
                </c:pt>
                <c:pt idx="501">
                  <c:v>12542109.267956473</c:v>
                </c:pt>
                <c:pt idx="502">
                  <c:v>12133793.042900888</c:v>
                </c:pt>
                <c:pt idx="503">
                  <c:v>12234130.828327846</c:v>
                </c:pt>
                <c:pt idx="504">
                  <c:v>11585444.967559131</c:v>
                </c:pt>
                <c:pt idx="505">
                  <c:v>11945976.157568643</c:v>
                </c:pt>
                <c:pt idx="506">
                  <c:v>12593986.951278795</c:v>
                </c:pt>
                <c:pt idx="507">
                  <c:v>12755840.629040426</c:v>
                </c:pt>
                <c:pt idx="508">
                  <c:v>13946012.348313898</c:v>
                </c:pt>
                <c:pt idx="509">
                  <c:v>13470481.695008172</c:v>
                </c:pt>
                <c:pt idx="510">
                  <c:v>13132447.643976429</c:v>
                </c:pt>
                <c:pt idx="511">
                  <c:v>13356738.845085839</c:v>
                </c:pt>
                <c:pt idx="512">
                  <c:v>12662118.061985016</c:v>
                </c:pt>
                <c:pt idx="513">
                  <c:v>12723582.817568365</c:v>
                </c:pt>
                <c:pt idx="514">
                  <c:v>12445247.548746752</c:v>
                </c:pt>
                <c:pt idx="515">
                  <c:v>12061458.367544983</c:v>
                </c:pt>
                <c:pt idx="516">
                  <c:v>12689130.414851408</c:v>
                </c:pt>
                <c:pt idx="517">
                  <c:v>12176068.609108437</c:v>
                </c:pt>
                <c:pt idx="518">
                  <c:v>11841279.327537535</c:v>
                </c:pt>
                <c:pt idx="519">
                  <c:v>12782253.121784156</c:v>
                </c:pt>
                <c:pt idx="520">
                  <c:v>13042461.01940788</c:v>
                </c:pt>
                <c:pt idx="521">
                  <c:v>12938695.57970324</c:v>
                </c:pt>
                <c:pt idx="522">
                  <c:v>12885739.074503634</c:v>
                </c:pt>
                <c:pt idx="523">
                  <c:v>12965632.231995694</c:v>
                </c:pt>
                <c:pt idx="524">
                  <c:v>11884398.648234392</c:v>
                </c:pt>
                <c:pt idx="525">
                  <c:v>11925794.387596177</c:v>
                </c:pt>
                <c:pt idx="526">
                  <c:v>11044640.079754706</c:v>
                </c:pt>
                <c:pt idx="527">
                  <c:v>9946596.6748799216</c:v>
                </c:pt>
                <c:pt idx="528">
                  <c:v>10513963.822895044</c:v>
                </c:pt>
                <c:pt idx="529">
                  <c:v>9410990.5665389057</c:v>
                </c:pt>
                <c:pt idx="530">
                  <c:v>9329257.6285711732</c:v>
                </c:pt>
                <c:pt idx="531">
                  <c:v>10012114.726971833</c:v>
                </c:pt>
                <c:pt idx="532">
                  <c:v>10683404.980238179</c:v>
                </c:pt>
                <c:pt idx="533">
                  <c:v>9705189.0500775166</c:v>
                </c:pt>
                <c:pt idx="534">
                  <c:v>9749681.9272465613</c:v>
                </c:pt>
                <c:pt idx="535">
                  <c:v>9408137.108306285</c:v>
                </c:pt>
                <c:pt idx="536">
                  <c:v>9403148.6419860683</c:v>
                </c:pt>
                <c:pt idx="537">
                  <c:v>9933224.257718036</c:v>
                </c:pt>
                <c:pt idx="538">
                  <c:v>9016432.0591755435</c:v>
                </c:pt>
                <c:pt idx="539">
                  <c:v>8968055.6207488086</c:v>
                </c:pt>
                <c:pt idx="540">
                  <c:v>8978579.0215828344</c:v>
                </c:pt>
                <c:pt idx="541">
                  <c:v>8697758.1558119543</c:v>
                </c:pt>
                <c:pt idx="542">
                  <c:v>8453408.8140272256</c:v>
                </c:pt>
                <c:pt idx="543">
                  <c:v>8093959.9652631134</c:v>
                </c:pt>
                <c:pt idx="544">
                  <c:v>8063901.7132850746</c:v>
                </c:pt>
                <c:pt idx="545">
                  <c:v>9409301.3125037178</c:v>
                </c:pt>
                <c:pt idx="546">
                  <c:v>8437005.3932158221</c:v>
                </c:pt>
                <c:pt idx="547">
                  <c:v>7343094.2569899578</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Data!$D$5147:$D$5694</c:f>
              <c:numCache>
                <c:formatCode>#,##0</c:formatCode>
                <c:ptCount val="548"/>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pt idx="365">
                  <c:v>2562548.6203572769</c:v>
                </c:pt>
                <c:pt idx="366">
                  <c:v>5025801.2667568056</c:v>
                </c:pt>
                <c:pt idx="367">
                  <c:v>3990998.5062509044</c:v>
                </c:pt>
                <c:pt idx="368">
                  <c:v>4739952.9375663493</c:v>
                </c:pt>
                <c:pt idx="369">
                  <c:v>5701396.5096858311</c:v>
                </c:pt>
                <c:pt idx="370">
                  <c:v>5384563.2069193674</c:v>
                </c:pt>
                <c:pt idx="371">
                  <c:v>6533754.7602154566</c:v>
                </c:pt>
                <c:pt idx="372">
                  <c:v>7045012.7956718979</c:v>
                </c:pt>
                <c:pt idx="373">
                  <c:v>5571892.4161190735</c:v>
                </c:pt>
                <c:pt idx="374">
                  <c:v>5580632.3643178251</c:v>
                </c:pt>
                <c:pt idx="375">
                  <c:v>3575656.2646379438</c:v>
                </c:pt>
                <c:pt idx="376">
                  <c:v>3080619.0234633745</c:v>
                </c:pt>
                <c:pt idx="377">
                  <c:v>4934594.3517853208</c:v>
                </c:pt>
                <c:pt idx="378">
                  <c:v>4931802.4698187355</c:v>
                </c:pt>
                <c:pt idx="379">
                  <c:v>5841939.6938240416</c:v>
                </c:pt>
                <c:pt idx="380">
                  <c:v>5297585.3416215591</c:v>
                </c:pt>
                <c:pt idx="381">
                  <c:v>4821080.0225104019</c:v>
                </c:pt>
                <c:pt idx="382">
                  <c:v>4664738.6108683264</c:v>
                </c:pt>
                <c:pt idx="383">
                  <c:v>4099991.8816014137</c:v>
                </c:pt>
                <c:pt idx="384">
                  <c:v>3426356.1134572816</c:v>
                </c:pt>
                <c:pt idx="385">
                  <c:v>3764304.558054775</c:v>
                </c:pt>
                <c:pt idx="386">
                  <c:v>4365409.7395970197</c:v>
                </c:pt>
                <c:pt idx="387">
                  <c:v>2876360.4212757535</c:v>
                </c:pt>
                <c:pt idx="388">
                  <c:v>2970721.4553530891</c:v>
                </c:pt>
                <c:pt idx="389">
                  <c:v>4447195.8965133335</c:v>
                </c:pt>
                <c:pt idx="390">
                  <c:v>5094154.9186807852</c:v>
                </c:pt>
                <c:pt idx="391">
                  <c:v>5074166.3089195639</c:v>
                </c:pt>
                <c:pt idx="392">
                  <c:v>4865331.6156589733</c:v>
                </c:pt>
                <c:pt idx="393">
                  <c:v>6333894.096539286</c:v>
                </c:pt>
                <c:pt idx="394">
                  <c:v>5370759.6316763414</c:v>
                </c:pt>
                <c:pt idx="395">
                  <c:v>5339127.5037126709</c:v>
                </c:pt>
                <c:pt idx="396">
                  <c:v>5972137.9395222794</c:v>
                </c:pt>
                <c:pt idx="397">
                  <c:v>6762247.9399528224</c:v>
                </c:pt>
                <c:pt idx="398">
                  <c:v>6677901.9193402128</c:v>
                </c:pt>
                <c:pt idx="399">
                  <c:v>7097022.6831101598</c:v>
                </c:pt>
                <c:pt idx="400">
                  <c:v>7754924.6515682507</c:v>
                </c:pt>
                <c:pt idx="401">
                  <c:v>8352544.1695260983</c:v>
                </c:pt>
                <c:pt idx="402">
                  <c:v>7694486.7226079069</c:v>
                </c:pt>
                <c:pt idx="403">
                  <c:v>6909998.8481691657</c:v>
                </c:pt>
                <c:pt idx="404">
                  <c:v>5989446.8149467548</c:v>
                </c:pt>
                <c:pt idx="405">
                  <c:v>7146031.0498359762</c:v>
                </c:pt>
                <c:pt idx="406">
                  <c:v>7604996.3199760029</c:v>
                </c:pt>
                <c:pt idx="407">
                  <c:v>6461604.446803946</c:v>
                </c:pt>
                <c:pt idx="408">
                  <c:v>6892204.503698851</c:v>
                </c:pt>
                <c:pt idx="409">
                  <c:v>6211193.42981264</c:v>
                </c:pt>
                <c:pt idx="410">
                  <c:v>6814679.5852253428</c:v>
                </c:pt>
                <c:pt idx="411">
                  <c:v>6558880.2826459622</c:v>
                </c:pt>
                <c:pt idx="412">
                  <c:v>6997568.1117787221</c:v>
                </c:pt>
                <c:pt idx="413">
                  <c:v>6945055.8291546321</c:v>
                </c:pt>
                <c:pt idx="414">
                  <c:v>6853858.7319814852</c:v>
                </c:pt>
                <c:pt idx="415">
                  <c:v>6340240.4575987831</c:v>
                </c:pt>
                <c:pt idx="416">
                  <c:v>6289894.8910170384</c:v>
                </c:pt>
                <c:pt idx="417">
                  <c:v>5446458.9997482076</c:v>
                </c:pt>
                <c:pt idx="418">
                  <c:v>3386205.1561804544</c:v>
                </c:pt>
                <c:pt idx="419">
                  <c:v>6246165.5749167958</c:v>
                </c:pt>
                <c:pt idx="420">
                  <c:v>6410255.8995867614</c:v>
                </c:pt>
                <c:pt idx="421">
                  <c:v>6280896.8729269579</c:v>
                </c:pt>
                <c:pt idx="422">
                  <c:v>6873615.8311690735</c:v>
                </c:pt>
                <c:pt idx="423">
                  <c:v>7609094.7310246387</c:v>
                </c:pt>
                <c:pt idx="424">
                  <c:v>7930204.9175359989</c:v>
                </c:pt>
                <c:pt idx="425">
                  <c:v>8613321.4825578742</c:v>
                </c:pt>
                <c:pt idx="426">
                  <c:v>6494422.3840031605</c:v>
                </c:pt>
                <c:pt idx="427">
                  <c:v>6993572.9567525983</c:v>
                </c:pt>
                <c:pt idx="428">
                  <c:v>8008485.6134106461</c:v>
                </c:pt>
                <c:pt idx="429">
                  <c:v>6720699.6712662121</c:v>
                </c:pt>
                <c:pt idx="430">
                  <c:v>6157720.2881620396</c:v>
                </c:pt>
                <c:pt idx="431">
                  <c:v>6094405.0135579957</c:v>
                </c:pt>
                <c:pt idx="432">
                  <c:v>5775617.1312018055</c:v>
                </c:pt>
                <c:pt idx="433">
                  <c:v>6394392.7208943684</c:v>
                </c:pt>
                <c:pt idx="434">
                  <c:v>6302883.2411498427</c:v>
                </c:pt>
                <c:pt idx="435">
                  <c:v>5495082.0452701785</c:v>
                </c:pt>
                <c:pt idx="436">
                  <c:v>6556528.8362509413</c:v>
                </c:pt>
                <c:pt idx="437">
                  <c:v>7296986.9664166896</c:v>
                </c:pt>
                <c:pt idx="438">
                  <c:v>5869566.4845482493</c:v>
                </c:pt>
                <c:pt idx="439">
                  <c:v>6572203.8783076797</c:v>
                </c:pt>
                <c:pt idx="440">
                  <c:v>5712951.8811575454</c:v>
                </c:pt>
                <c:pt idx="441">
                  <c:v>5501459.2188015003</c:v>
                </c:pt>
                <c:pt idx="442">
                  <c:v>4973065.1719312407</c:v>
                </c:pt>
                <c:pt idx="443">
                  <c:v>5405722.3632553853</c:v>
                </c:pt>
                <c:pt idx="444">
                  <c:v>5289439.1181707513</c:v>
                </c:pt>
                <c:pt idx="445">
                  <c:v>5404757.7782429941</c:v>
                </c:pt>
                <c:pt idx="446">
                  <c:v>6290792.3305289363</c:v>
                </c:pt>
                <c:pt idx="447">
                  <c:v>6618898.7831703033</c:v>
                </c:pt>
                <c:pt idx="448">
                  <c:v>6980100.4021339323</c:v>
                </c:pt>
                <c:pt idx="449">
                  <c:v>6316907.4778766427</c:v>
                </c:pt>
                <c:pt idx="450">
                  <c:v>4842801.8301357739</c:v>
                </c:pt>
                <c:pt idx="451">
                  <c:v>3957377.1442661039</c:v>
                </c:pt>
                <c:pt idx="452">
                  <c:v>4126445.2168964101</c:v>
                </c:pt>
                <c:pt idx="453">
                  <c:v>4609580.5804152787</c:v>
                </c:pt>
                <c:pt idx="454">
                  <c:v>5808926.7215802334</c:v>
                </c:pt>
                <c:pt idx="455">
                  <c:v>4690410.3709849995</c:v>
                </c:pt>
                <c:pt idx="456">
                  <c:v>6100017.0826529954</c:v>
                </c:pt>
                <c:pt idx="457">
                  <c:v>5726959.653501139</c:v>
                </c:pt>
                <c:pt idx="458">
                  <c:v>5792636.1053265166</c:v>
                </c:pt>
                <c:pt idx="459">
                  <c:v>5634572.5949586984</c:v>
                </c:pt>
                <c:pt idx="460">
                  <c:v>4430002.6922994042</c:v>
                </c:pt>
                <c:pt idx="461">
                  <c:v>5008056.1482314719</c:v>
                </c:pt>
                <c:pt idx="462">
                  <c:v>5374430.5748405028</c:v>
                </c:pt>
                <c:pt idx="463">
                  <c:v>5429463.4718367206</c:v>
                </c:pt>
                <c:pt idx="464">
                  <c:v>5100158.5927260406</c:v>
                </c:pt>
                <c:pt idx="465">
                  <c:v>4740448.3127820045</c:v>
                </c:pt>
                <c:pt idx="466">
                  <c:v>4611983.0904244613</c:v>
                </c:pt>
                <c:pt idx="467">
                  <c:v>4612619.9949662993</c:v>
                </c:pt>
                <c:pt idx="468">
                  <c:v>4857462.8219680972</c:v>
                </c:pt>
                <c:pt idx="469">
                  <c:v>5388968.9224182311</c:v>
                </c:pt>
                <c:pt idx="470">
                  <c:v>5002335.9280670667</c:v>
                </c:pt>
                <c:pt idx="471">
                  <c:v>4655030.2637444492</c:v>
                </c:pt>
                <c:pt idx="472">
                  <c:v>4377973.5660820194</c:v>
                </c:pt>
                <c:pt idx="473">
                  <c:v>3905669.9181835153</c:v>
                </c:pt>
                <c:pt idx="474">
                  <c:v>3600350.2592798681</c:v>
                </c:pt>
                <c:pt idx="475">
                  <c:v>4403406.4217579169</c:v>
                </c:pt>
                <c:pt idx="476">
                  <c:v>4359194.9130125223</c:v>
                </c:pt>
                <c:pt idx="477">
                  <c:v>4414889.8218689198</c:v>
                </c:pt>
                <c:pt idx="478">
                  <c:v>5102712.6853870163</c:v>
                </c:pt>
                <c:pt idx="479">
                  <c:v>5587844.474642369</c:v>
                </c:pt>
                <c:pt idx="480">
                  <c:v>5183798.9172124211</c:v>
                </c:pt>
                <c:pt idx="481">
                  <c:v>5410218.6902175518</c:v>
                </c:pt>
                <c:pt idx="482">
                  <c:v>5135237.3031113632</c:v>
                </c:pt>
                <c:pt idx="483">
                  <c:v>5312640.1366762295</c:v>
                </c:pt>
                <c:pt idx="484">
                  <c:v>5619610.8330892064</c:v>
                </c:pt>
                <c:pt idx="485">
                  <c:v>4834257.9854511516</c:v>
                </c:pt>
                <c:pt idx="486">
                  <c:v>6075263.72353769</c:v>
                </c:pt>
                <c:pt idx="487">
                  <c:v>6396876.7090093307</c:v>
                </c:pt>
                <c:pt idx="488">
                  <c:v>5988804.32013446</c:v>
                </c:pt>
                <c:pt idx="489">
                  <c:v>5503266.765816126</c:v>
                </c:pt>
                <c:pt idx="490">
                  <c:v>4410126.6590392841</c:v>
                </c:pt>
                <c:pt idx="491">
                  <c:v>4524378.5744521059</c:v>
                </c:pt>
                <c:pt idx="492">
                  <c:v>4115204.0844648946</c:v>
                </c:pt>
                <c:pt idx="493">
                  <c:v>4345361.5506027415</c:v>
                </c:pt>
                <c:pt idx="494">
                  <c:v>4804283.2724110801</c:v>
                </c:pt>
                <c:pt idx="495">
                  <c:v>5020275.2178899134</c:v>
                </c:pt>
                <c:pt idx="496">
                  <c:v>4160586.6271151346</c:v>
                </c:pt>
                <c:pt idx="497">
                  <c:v>2179185.8156564692</c:v>
                </c:pt>
                <c:pt idx="498">
                  <c:v>3902244.3068154142</c:v>
                </c:pt>
                <c:pt idx="499">
                  <c:v>3697996.5840240293</c:v>
                </c:pt>
                <c:pt idx="500">
                  <c:v>3728813.6824205182</c:v>
                </c:pt>
                <c:pt idx="501">
                  <c:v>3621317.4166966192</c:v>
                </c:pt>
                <c:pt idx="502">
                  <c:v>5399498.7389595741</c:v>
                </c:pt>
                <c:pt idx="503">
                  <c:v>4671047.690416784</c:v>
                </c:pt>
                <c:pt idx="504">
                  <c:v>5831741.1375713209</c:v>
                </c:pt>
                <c:pt idx="505">
                  <c:v>5914296.997080517</c:v>
                </c:pt>
                <c:pt idx="506">
                  <c:v>5479883.1059799539</c:v>
                </c:pt>
                <c:pt idx="507">
                  <c:v>5628089.7667980613</c:v>
                </c:pt>
                <c:pt idx="508">
                  <c:v>6143302.4405158572</c:v>
                </c:pt>
                <c:pt idx="509">
                  <c:v>5758854.6293699481</c:v>
                </c:pt>
                <c:pt idx="510">
                  <c:v>5923304.8586598337</c:v>
                </c:pt>
                <c:pt idx="511">
                  <c:v>6118663.7704202151</c:v>
                </c:pt>
                <c:pt idx="512">
                  <c:v>5680262.800314039</c:v>
                </c:pt>
                <c:pt idx="513">
                  <c:v>4730279.9100396698</c:v>
                </c:pt>
                <c:pt idx="514">
                  <c:v>3549810.7290366087</c:v>
                </c:pt>
                <c:pt idx="515">
                  <c:v>3496944.6443373226</c:v>
                </c:pt>
                <c:pt idx="516">
                  <c:v>3658006.748409851</c:v>
                </c:pt>
                <c:pt idx="517">
                  <c:v>3302335.8812986021</c:v>
                </c:pt>
                <c:pt idx="518">
                  <c:v>3893205.7672615447</c:v>
                </c:pt>
                <c:pt idx="519">
                  <c:v>3548369.9384174165</c:v>
                </c:pt>
                <c:pt idx="520">
                  <c:v>4023624.7303275224</c:v>
                </c:pt>
                <c:pt idx="521">
                  <c:v>3466603.7655913453</c:v>
                </c:pt>
                <c:pt idx="522">
                  <c:v>3086376.2404530467</c:v>
                </c:pt>
                <c:pt idx="523">
                  <c:v>3347015.8258409696</c:v>
                </c:pt>
                <c:pt idx="524">
                  <c:v>4302116.7852501003</c:v>
                </c:pt>
                <c:pt idx="525">
                  <c:v>4572666.0370363742</c:v>
                </c:pt>
                <c:pt idx="526">
                  <c:v>5004686.8623592081</c:v>
                </c:pt>
                <c:pt idx="527">
                  <c:v>5090365.9619000554</c:v>
                </c:pt>
                <c:pt idx="528">
                  <c:v>5392017.866361795</c:v>
                </c:pt>
                <c:pt idx="529">
                  <c:v>5769916.2747081714</c:v>
                </c:pt>
                <c:pt idx="530">
                  <c:v>4626045.8214525096</c:v>
                </c:pt>
                <c:pt idx="531">
                  <c:v>4020963.4646768062</c:v>
                </c:pt>
                <c:pt idx="532">
                  <c:v>4282425.1409692233</c:v>
                </c:pt>
                <c:pt idx="533">
                  <c:v>4590488.5952366581</c:v>
                </c:pt>
                <c:pt idx="534">
                  <c:v>4795974.8224999886</c:v>
                </c:pt>
                <c:pt idx="535">
                  <c:v>6328113.5652887989</c:v>
                </c:pt>
                <c:pt idx="536">
                  <c:v>5672859.095586475</c:v>
                </c:pt>
                <c:pt idx="537">
                  <c:v>4917790.294838978</c:v>
                </c:pt>
                <c:pt idx="538">
                  <c:v>4816400.3967906367</c:v>
                </c:pt>
                <c:pt idx="539">
                  <c:v>5473276.7821720494</c:v>
                </c:pt>
                <c:pt idx="540">
                  <c:v>5175856.833639035</c:v>
                </c:pt>
                <c:pt idx="541">
                  <c:v>5360316.7435465883</c:v>
                </c:pt>
                <c:pt idx="542">
                  <c:v>5867731.0538559519</c:v>
                </c:pt>
                <c:pt idx="543">
                  <c:v>4916286.3729629852</c:v>
                </c:pt>
                <c:pt idx="544">
                  <c:v>3867964.2883777823</c:v>
                </c:pt>
                <c:pt idx="545">
                  <c:v>2705628.6677780217</c:v>
                </c:pt>
                <c:pt idx="546">
                  <c:v>3125773.3270467389</c:v>
                </c:pt>
                <c:pt idx="547">
                  <c:v>4052173.9680744857</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Data!$K$5147:$K$5694</c:f>
              <c:numCache>
                <c:formatCode>#,##0</c:formatCode>
                <c:ptCount val="548"/>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pt idx="365">
                  <c:v>2303519.9873452424</c:v>
                </c:pt>
                <c:pt idx="366">
                  <c:v>2357825.1295704693</c:v>
                </c:pt>
                <c:pt idx="367">
                  <c:v>2361423.013112166</c:v>
                </c:pt>
                <c:pt idx="368">
                  <c:v>2348282.6110310447</c:v>
                </c:pt>
                <c:pt idx="369">
                  <c:v>2346939.1613539057</c:v>
                </c:pt>
                <c:pt idx="370">
                  <c:v>2335812.3682512175</c:v>
                </c:pt>
                <c:pt idx="371">
                  <c:v>2438653.1269250661</c:v>
                </c:pt>
                <c:pt idx="372">
                  <c:v>2577273.4201141293</c:v>
                </c:pt>
                <c:pt idx="373">
                  <c:v>2628648.8673180984</c:v>
                </c:pt>
                <c:pt idx="374">
                  <c:v>2658602.6794620254</c:v>
                </c:pt>
                <c:pt idx="375">
                  <c:v>2620208.0216166237</c:v>
                </c:pt>
                <c:pt idx="376">
                  <c:v>2579466.0223987368</c:v>
                </c:pt>
                <c:pt idx="377">
                  <c:v>2580915.7007915806</c:v>
                </c:pt>
                <c:pt idx="378">
                  <c:v>2675693.3164522052</c:v>
                </c:pt>
                <c:pt idx="379">
                  <c:v>2806804.8729130062</c:v>
                </c:pt>
                <c:pt idx="380">
                  <c:v>2937847.6843003919</c:v>
                </c:pt>
                <c:pt idx="381">
                  <c:v>3047557.9183840724</c:v>
                </c:pt>
                <c:pt idx="382">
                  <c:v>3202972.1720796828</c:v>
                </c:pt>
                <c:pt idx="383">
                  <c:v>3339638.5681330631</c:v>
                </c:pt>
                <c:pt idx="384">
                  <c:v>3453850.438581639</c:v>
                </c:pt>
                <c:pt idx="385">
                  <c:v>3578898.1905167983</c:v>
                </c:pt>
                <c:pt idx="386">
                  <c:v>3723977.7485033656</c:v>
                </c:pt>
                <c:pt idx="387">
                  <c:v>3807639.4292125572</c:v>
                </c:pt>
                <c:pt idx="388">
                  <c:v>3870771.7110576606</c:v>
                </c:pt>
                <c:pt idx="389">
                  <c:v>4018919.1409414383</c:v>
                </c:pt>
                <c:pt idx="390">
                  <c:v>4167977.171564131</c:v>
                </c:pt>
                <c:pt idx="391">
                  <c:v>4331935.7151947832</c:v>
                </c:pt>
                <c:pt idx="392">
                  <c:v>4457831.7690500822</c:v>
                </c:pt>
                <c:pt idx="393">
                  <c:v>4617652.4056013916</c:v>
                </c:pt>
                <c:pt idx="394">
                  <c:v>4732440.5266572693</c:v>
                </c:pt>
                <c:pt idx="395">
                  <c:v>4824993.1561024496</c:v>
                </c:pt>
                <c:pt idx="396">
                  <c:v>4856537.7118612984</c:v>
                </c:pt>
                <c:pt idx="397">
                  <c:v>4948912.6929846965</c:v>
                </c:pt>
                <c:pt idx="398">
                  <c:v>5013510.9923771583</c:v>
                </c:pt>
                <c:pt idx="399">
                  <c:v>5060031.8648246368</c:v>
                </c:pt>
                <c:pt idx="400">
                  <c:v>5139043.9129796</c:v>
                </c:pt>
                <c:pt idx="401">
                  <c:v>5199670.2266232874</c:v>
                </c:pt>
                <c:pt idx="402">
                  <c:v>5221319.3575211549</c:v>
                </c:pt>
                <c:pt idx="403">
                  <c:v>5265922.9052561577</c:v>
                </c:pt>
                <c:pt idx="404">
                  <c:v>5279550.0536104552</c:v>
                </c:pt>
                <c:pt idx="405">
                  <c:v>5398562.5464503895</c:v>
                </c:pt>
                <c:pt idx="406">
                  <c:v>5549375.1230008109</c:v>
                </c:pt>
                <c:pt idx="407">
                  <c:v>5600275.4595014313</c:v>
                </c:pt>
                <c:pt idx="408">
                  <c:v>5665622.1939641023</c:v>
                </c:pt>
                <c:pt idx="409">
                  <c:v>5677930.6518303892</c:v>
                </c:pt>
                <c:pt idx="410">
                  <c:v>5728500.4599505151</c:v>
                </c:pt>
                <c:pt idx="411">
                  <c:v>5786427.135288368</c:v>
                </c:pt>
                <c:pt idx="412">
                  <c:v>5864188.1186520476</c:v>
                </c:pt>
                <c:pt idx="413">
                  <c:v>5959023.5835704887</c:v>
                </c:pt>
                <c:pt idx="414">
                  <c:v>6073273.6708546281</c:v>
                </c:pt>
                <c:pt idx="415">
                  <c:v>6159138.2008394282</c:v>
                </c:pt>
                <c:pt idx="416">
                  <c:v>6223287.7058867626</c:v>
                </c:pt>
                <c:pt idx="417">
                  <c:v>6308957.6585025107</c:v>
                </c:pt>
                <c:pt idx="418">
                  <c:v>6322807.1151967552</c:v>
                </c:pt>
                <c:pt idx="419">
                  <c:v>6382772.7711435379</c:v>
                </c:pt>
                <c:pt idx="420">
                  <c:v>6426642.8038404034</c:v>
                </c:pt>
                <c:pt idx="421">
                  <c:v>6466867.155973983</c:v>
                </c:pt>
                <c:pt idx="422">
                  <c:v>6533809.9631576529</c:v>
                </c:pt>
                <c:pt idx="423">
                  <c:v>6576316.6509738313</c:v>
                </c:pt>
                <c:pt idx="424">
                  <c:v>6661631.493835819</c:v>
                </c:pt>
                <c:pt idx="425">
                  <c:v>6770771.2931306595</c:v>
                </c:pt>
                <c:pt idx="426">
                  <c:v>6788180.7746133553</c:v>
                </c:pt>
                <c:pt idx="427">
                  <c:v>6795891.6085066814</c:v>
                </c:pt>
                <c:pt idx="428">
                  <c:v>6840244.3983090287</c:v>
                </c:pt>
                <c:pt idx="429">
                  <c:v>6827700.2979142312</c:v>
                </c:pt>
                <c:pt idx="430">
                  <c:v>6774460.152467357</c:v>
                </c:pt>
                <c:pt idx="431">
                  <c:v>6699188.8472684203</c:v>
                </c:pt>
                <c:pt idx="432">
                  <c:v>6635226.5275548836</c:v>
                </c:pt>
                <c:pt idx="433">
                  <c:v>6618039.6566457245</c:v>
                </c:pt>
                <c:pt idx="434">
                  <c:v>6628487.5375191607</c:v>
                </c:pt>
                <c:pt idx="435">
                  <c:v>6573455.9040336339</c:v>
                </c:pt>
                <c:pt idx="436">
                  <c:v>6538506.987909466</c:v>
                </c:pt>
                <c:pt idx="437">
                  <c:v>6566353.0718965558</c:v>
                </c:pt>
                <c:pt idx="438">
                  <c:v>6532265.1379248705</c:v>
                </c:pt>
                <c:pt idx="439">
                  <c:v>6544298.8195413705</c:v>
                </c:pt>
                <c:pt idx="440">
                  <c:v>6507574.5627391096</c:v>
                </c:pt>
                <c:pt idx="441">
                  <c:v>6472327.1939442949</c:v>
                </c:pt>
                <c:pt idx="442">
                  <c:v>6404843.7626160467</c:v>
                </c:pt>
                <c:pt idx="443">
                  <c:v>6353532.6470860709</c:v>
                </c:pt>
                <c:pt idx="444">
                  <c:v>6301385.3266257131</c:v>
                </c:pt>
                <c:pt idx="445">
                  <c:v>6270202.5706471866</c:v>
                </c:pt>
                <c:pt idx="446">
                  <c:v>6270232.485297584</c:v>
                </c:pt>
                <c:pt idx="447">
                  <c:v>6309313.8114116536</c:v>
                </c:pt>
                <c:pt idx="448">
                  <c:v>6429110.319610104</c:v>
                </c:pt>
                <c:pt idx="449">
                  <c:v>6431468.383042098</c:v>
                </c:pt>
                <c:pt idx="450">
                  <c:v>6379219.9140603989</c:v>
                </c:pt>
                <c:pt idx="451">
                  <c:v>6301769.2564383708</c:v>
                </c:pt>
                <c:pt idx="452">
                  <c:v>6210196.9026292823</c:v>
                </c:pt>
                <c:pt idx="453">
                  <c:v>6110213.0976089695</c:v>
                </c:pt>
                <c:pt idx="454">
                  <c:v>6039503.8244104432</c:v>
                </c:pt>
                <c:pt idx="455">
                  <c:v>5908740.1206913469</c:v>
                </c:pt>
                <c:pt idx="456">
                  <c:v>5895593.277313008</c:v>
                </c:pt>
                <c:pt idx="457">
                  <c:v>5853372.8338712929</c:v>
                </c:pt>
                <c:pt idx="458">
                  <c:v>5779511.1836018227</c:v>
                </c:pt>
                <c:pt idx="459">
                  <c:v>5743306.9477249049</c:v>
                </c:pt>
                <c:pt idx="460">
                  <c:v>5685716.3611961491</c:v>
                </c:pt>
                <c:pt idx="461">
                  <c:v>5649504.7323519327</c:v>
                </c:pt>
                <c:pt idx="462">
                  <c:v>5636131.8471398903</c:v>
                </c:pt>
                <c:pt idx="463">
                  <c:v>5603967.5388379684</c:v>
                </c:pt>
                <c:pt idx="464">
                  <c:v>5563876.7172238417</c:v>
                </c:pt>
                <c:pt idx="465">
                  <c:v>5538722.2594742374</c:v>
                </c:pt>
                <c:pt idx="466">
                  <c:v>5473904.0679466873</c:v>
                </c:pt>
                <c:pt idx="467">
                  <c:v>5384425.1688983422</c:v>
                </c:pt>
                <c:pt idx="468">
                  <c:v>5350688.3801456699</c:v>
                </c:pt>
                <c:pt idx="469">
                  <c:v>5311247.2149493545</c:v>
                </c:pt>
                <c:pt idx="470">
                  <c:v>5287560.0165130049</c:v>
                </c:pt>
                <c:pt idx="471">
                  <c:v>5259345.7180111026</c:v>
                </c:pt>
                <c:pt idx="472">
                  <c:v>5239509.3311494626</c:v>
                </c:pt>
                <c:pt idx="473">
                  <c:v>5189507.582980399</c:v>
                </c:pt>
                <c:pt idx="474">
                  <c:v>5133204.6210173704</c:v>
                </c:pt>
                <c:pt idx="475">
                  <c:v>5099826.2424678672</c:v>
                </c:pt>
                <c:pt idx="476">
                  <c:v>5035439.6618839884</c:v>
                </c:pt>
                <c:pt idx="477">
                  <c:v>4961972.6965072751</c:v>
                </c:pt>
                <c:pt idx="478">
                  <c:v>4899393.1059490442</c:v>
                </c:pt>
                <c:pt idx="479">
                  <c:v>4875091.0058412347</c:v>
                </c:pt>
                <c:pt idx="480">
                  <c:v>4886457.5754104564</c:v>
                </c:pt>
                <c:pt idx="481">
                  <c:v>4934885.6269421717</c:v>
                </c:pt>
                <c:pt idx="482">
                  <c:v>4968512.0298160035</c:v>
                </c:pt>
                <c:pt idx="483">
                  <c:v>4991947.3483580351</c:v>
                </c:pt>
                <c:pt idx="484">
                  <c:v>4985636.8187416671</c:v>
                </c:pt>
                <c:pt idx="485">
                  <c:v>4990431.7392238723</c:v>
                </c:pt>
                <c:pt idx="486">
                  <c:v>4989606.6272533629</c:v>
                </c:pt>
                <c:pt idx="487">
                  <c:v>5011937.1957703019</c:v>
                </c:pt>
                <c:pt idx="488">
                  <c:v>5018476.1362639004</c:v>
                </c:pt>
                <c:pt idx="489">
                  <c:v>5014099.2752924813</c:v>
                </c:pt>
                <c:pt idx="490">
                  <c:v>5013436.7408504765</c:v>
                </c:pt>
                <c:pt idx="491">
                  <c:v>4997314.1550578317</c:v>
                </c:pt>
                <c:pt idx="492">
                  <c:v>4955339.9387119776</c:v>
                </c:pt>
                <c:pt idx="493">
                  <c:v>4919203.2080041775</c:v>
                </c:pt>
                <c:pt idx="494">
                  <c:v>4909340.6973270131</c:v>
                </c:pt>
                <c:pt idx="495">
                  <c:v>4918668.2608306091</c:v>
                </c:pt>
                <c:pt idx="496">
                  <c:v>4903621.7120536314</c:v>
                </c:pt>
                <c:pt idx="497">
                  <c:v>4822507.2394099711</c:v>
                </c:pt>
                <c:pt idx="498">
                  <c:v>4790666.622238216</c:v>
                </c:pt>
                <c:pt idx="499">
                  <c:v>4734300.8776250761</c:v>
                </c:pt>
                <c:pt idx="500">
                  <c:v>4691850.1361035239</c:v>
                </c:pt>
                <c:pt idx="501">
                  <c:v>4657393.0412019286</c:v>
                </c:pt>
                <c:pt idx="502">
                  <c:v>4691443.880297849</c:v>
                </c:pt>
                <c:pt idx="503">
                  <c:v>4716956.4727056241</c:v>
                </c:pt>
                <c:pt idx="504">
                  <c:v>4791336.1686486732</c:v>
                </c:pt>
                <c:pt idx="505">
                  <c:v>4841699.1878260924</c:v>
                </c:pt>
                <c:pt idx="506">
                  <c:v>4879055.4609250072</c:v>
                </c:pt>
                <c:pt idx="507">
                  <c:v>4919495.4590893108</c:v>
                </c:pt>
                <c:pt idx="508">
                  <c:v>4954181.784260272</c:v>
                </c:pt>
                <c:pt idx="509">
                  <c:v>4959882.1227511913</c:v>
                </c:pt>
                <c:pt idx="510">
                  <c:v>4984532.3207994392</c:v>
                </c:pt>
                <c:pt idx="511">
                  <c:v>5008147.1568061952</c:v>
                </c:pt>
                <c:pt idx="512">
                  <c:v>5026314.6733796168</c:v>
                </c:pt>
                <c:pt idx="513">
                  <c:v>5006902.6658250652</c:v>
                </c:pt>
                <c:pt idx="514">
                  <c:v>4937909.3290233118</c:v>
                </c:pt>
                <c:pt idx="515">
                  <c:v>4893332.2176528508</c:v>
                </c:pt>
                <c:pt idx="516">
                  <c:v>4812756.9851485891</c:v>
                </c:pt>
                <c:pt idx="517">
                  <c:v>4709605.6242248984</c:v>
                </c:pt>
                <c:pt idx="518">
                  <c:v>4639752.339129135</c:v>
                </c:pt>
                <c:pt idx="519">
                  <c:v>4574589.1115491772</c:v>
                </c:pt>
                <c:pt idx="520">
                  <c:v>4561705.7139254529</c:v>
                </c:pt>
                <c:pt idx="521">
                  <c:v>4526446.553630094</c:v>
                </c:pt>
                <c:pt idx="522">
                  <c:v>4492152.2921630312</c:v>
                </c:pt>
                <c:pt idx="523">
                  <c:v>4458874.1013376396</c:v>
                </c:pt>
                <c:pt idx="524">
                  <c:v>4442135.2184322728</c:v>
                </c:pt>
                <c:pt idx="525">
                  <c:v>4427214.9124038219</c:v>
                </c:pt>
                <c:pt idx="526">
                  <c:v>4455351.5869119577</c:v>
                </c:pt>
                <c:pt idx="527">
                  <c:v>4552390.9251200771</c:v>
                </c:pt>
                <c:pt idx="528">
                  <c:v>4602050.0437716227</c:v>
                </c:pt>
                <c:pt idx="529">
                  <c:v>4671114.0334610948</c:v>
                </c:pt>
                <c:pt idx="530">
                  <c:v>4701021.7714288272</c:v>
                </c:pt>
                <c:pt idx="531">
                  <c:v>4714343.3063615002</c:v>
                </c:pt>
                <c:pt idx="532">
                  <c:v>4677107.5197618213</c:v>
                </c:pt>
                <c:pt idx="533">
                  <c:v>4674422.2165891519</c:v>
                </c:pt>
                <c:pt idx="534">
                  <c:v>4639896.6727534402</c:v>
                </c:pt>
                <c:pt idx="535">
                  <c:v>4653690.5583603829</c:v>
                </c:pt>
                <c:pt idx="536">
                  <c:v>4660123.0913472669</c:v>
                </c:pt>
                <c:pt idx="537">
                  <c:v>4636446.4422819642</c:v>
                </c:pt>
                <c:pt idx="538">
                  <c:v>4592216.374157791</c:v>
                </c:pt>
                <c:pt idx="539">
                  <c:v>4582697.1125845276</c:v>
                </c:pt>
                <c:pt idx="540">
                  <c:v>4557782.1784171676</c:v>
                </c:pt>
                <c:pt idx="541">
                  <c:v>4532503.9441880472</c:v>
                </c:pt>
                <c:pt idx="542">
                  <c:v>4538752.8859727783</c:v>
                </c:pt>
                <c:pt idx="543">
                  <c:v>4544953.1014035549</c:v>
                </c:pt>
                <c:pt idx="544">
                  <c:v>4555558.2200482609</c:v>
                </c:pt>
                <c:pt idx="545">
                  <c:v>4529181.020829617</c:v>
                </c:pt>
                <c:pt idx="546">
                  <c:v>4511439.9067841796</c:v>
                </c:pt>
                <c:pt idx="547">
                  <c:v>4536434.5096767088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Data!$E$5147:$E$5694</c:f>
              <c:numCache>
                <c:formatCode>#,##0</c:formatCode>
                <c:ptCount val="548"/>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pt idx="365">
                  <c:v>1717230.555556</c:v>
                </c:pt>
                <c:pt idx="366">
                  <c:v>1543018.6111109999</c:v>
                </c:pt>
                <c:pt idx="367">
                  <c:v>2576440</c:v>
                </c:pt>
                <c:pt idx="368">
                  <c:v>4630436.9999850001</c:v>
                </c:pt>
                <c:pt idx="369">
                  <c:v>3799480.8333330001</c:v>
                </c:pt>
                <c:pt idx="370">
                  <c:v>1961039.1666669999</c:v>
                </c:pt>
                <c:pt idx="371">
                  <c:v>1714034.2778</c:v>
                </c:pt>
                <c:pt idx="372">
                  <c:v>2832327.2222219999</c:v>
                </c:pt>
                <c:pt idx="373">
                  <c:v>1666721.1111109999</c:v>
                </c:pt>
                <c:pt idx="374">
                  <c:v>1868795.2777780001</c:v>
                </c:pt>
                <c:pt idx="375">
                  <c:v>3366976.6672769999</c:v>
                </c:pt>
                <c:pt idx="376">
                  <c:v>3795151.3888889998</c:v>
                </c:pt>
                <c:pt idx="377">
                  <c:v>2463033.0555560002</c:v>
                </c:pt>
                <c:pt idx="378">
                  <c:v>668493.88888900005</c:v>
                </c:pt>
                <c:pt idx="379">
                  <c:v>328684.44444400002</c:v>
                </c:pt>
                <c:pt idx="380">
                  <c:v>-50524.722221999997</c:v>
                </c:pt>
                <c:pt idx="381">
                  <c:v>1069675.8333330001</c:v>
                </c:pt>
                <c:pt idx="382">
                  <c:v>531286.94444400002</c:v>
                </c:pt>
                <c:pt idx="383">
                  <c:v>525935.83333299996</c:v>
                </c:pt>
                <c:pt idx="384">
                  <c:v>856975</c:v>
                </c:pt>
                <c:pt idx="385">
                  <c:v>1266360</c:v>
                </c:pt>
                <c:pt idx="386">
                  <c:v>579559.38890899997</c:v>
                </c:pt>
                <c:pt idx="387">
                  <c:v>-282596.38888899999</c:v>
                </c:pt>
                <c:pt idx="388">
                  <c:v>-243920.83333299999</c:v>
                </c:pt>
                <c:pt idx="389">
                  <c:v>506790</c:v>
                </c:pt>
                <c:pt idx="390">
                  <c:v>1958447.5</c:v>
                </c:pt>
                <c:pt idx="391">
                  <c:v>501297.22221600002</c:v>
                </c:pt>
                <c:pt idx="392">
                  <c:v>1347232.3333060001</c:v>
                </c:pt>
                <c:pt idx="393">
                  <c:v>97727.5</c:v>
                </c:pt>
                <c:pt idx="394">
                  <c:v>79695.277778000003</c:v>
                </c:pt>
                <c:pt idx="395">
                  <c:v>-241046</c:v>
                </c:pt>
                <c:pt idx="396">
                  <c:v>-13269</c:v>
                </c:pt>
                <c:pt idx="397">
                  <c:v>-108430</c:v>
                </c:pt>
                <c:pt idx="398">
                  <c:v>-50111</c:v>
                </c:pt>
                <c:pt idx="399">
                  <c:v>-344044</c:v>
                </c:pt>
                <c:pt idx="400">
                  <c:v>268674</c:v>
                </c:pt>
                <c:pt idx="401">
                  <c:v>-168148</c:v>
                </c:pt>
                <c:pt idx="402">
                  <c:v>-8565</c:v>
                </c:pt>
                <c:pt idx="403">
                  <c:v>-227361</c:v>
                </c:pt>
                <c:pt idx="404">
                  <c:v>-224548</c:v>
                </c:pt>
                <c:pt idx="405">
                  <c:v>-254934</c:v>
                </c:pt>
                <c:pt idx="406">
                  <c:v>210669</c:v>
                </c:pt>
                <c:pt idx="407">
                  <c:v>13553</c:v>
                </c:pt>
                <c:pt idx="408">
                  <c:v>-165975</c:v>
                </c:pt>
                <c:pt idx="409">
                  <c:v>-47726</c:v>
                </c:pt>
                <c:pt idx="410">
                  <c:v>97646</c:v>
                </c:pt>
                <c:pt idx="411">
                  <c:v>7912</c:v>
                </c:pt>
                <c:pt idx="412">
                  <c:v>-295673</c:v>
                </c:pt>
                <c:pt idx="413">
                  <c:v>-203795</c:v>
                </c:pt>
                <c:pt idx="414">
                  <c:v>-208385</c:v>
                </c:pt>
                <c:pt idx="415">
                  <c:v>229847</c:v>
                </c:pt>
                <c:pt idx="416">
                  <c:v>-55759</c:v>
                </c:pt>
                <c:pt idx="417">
                  <c:v>-39006</c:v>
                </c:pt>
                <c:pt idx="418">
                  <c:v>927818</c:v>
                </c:pt>
                <c:pt idx="419">
                  <c:v>772724</c:v>
                </c:pt>
                <c:pt idx="420">
                  <c:v>3635218</c:v>
                </c:pt>
                <c:pt idx="421">
                  <c:v>108582</c:v>
                </c:pt>
                <c:pt idx="422">
                  <c:v>-39957</c:v>
                </c:pt>
                <c:pt idx="423">
                  <c:v>-51015</c:v>
                </c:pt>
                <c:pt idx="424">
                  <c:v>-178346</c:v>
                </c:pt>
                <c:pt idx="425">
                  <c:v>-77580</c:v>
                </c:pt>
                <c:pt idx="426">
                  <c:v>-320528</c:v>
                </c:pt>
                <c:pt idx="427">
                  <c:v>870825</c:v>
                </c:pt>
                <c:pt idx="428">
                  <c:v>90055</c:v>
                </c:pt>
                <c:pt idx="429">
                  <c:v>-38245</c:v>
                </c:pt>
                <c:pt idx="430">
                  <c:v>115933</c:v>
                </c:pt>
                <c:pt idx="431">
                  <c:v>10015</c:v>
                </c:pt>
                <c:pt idx="432">
                  <c:v>-35271</c:v>
                </c:pt>
                <c:pt idx="433">
                  <c:v>674465</c:v>
                </c:pt>
                <c:pt idx="434">
                  <c:v>117203</c:v>
                </c:pt>
                <c:pt idx="435">
                  <c:v>-15380</c:v>
                </c:pt>
                <c:pt idx="436">
                  <c:v>117597</c:v>
                </c:pt>
                <c:pt idx="437">
                  <c:v>159217</c:v>
                </c:pt>
                <c:pt idx="438">
                  <c:v>651283</c:v>
                </c:pt>
                <c:pt idx="439">
                  <c:v>424773</c:v>
                </c:pt>
                <c:pt idx="440">
                  <c:v>-195858</c:v>
                </c:pt>
                <c:pt idx="441">
                  <c:v>-163633</c:v>
                </c:pt>
                <c:pt idx="442">
                  <c:v>96278</c:v>
                </c:pt>
                <c:pt idx="443">
                  <c:v>136545</c:v>
                </c:pt>
                <c:pt idx="444">
                  <c:v>-89574</c:v>
                </c:pt>
                <c:pt idx="445">
                  <c:v>-51282</c:v>
                </c:pt>
                <c:pt idx="446">
                  <c:v>-187068</c:v>
                </c:pt>
                <c:pt idx="447">
                  <c:v>-339407</c:v>
                </c:pt>
                <c:pt idx="448">
                  <c:v>-78698</c:v>
                </c:pt>
                <c:pt idx="449">
                  <c:v>-218000</c:v>
                </c:pt>
                <c:pt idx="450">
                  <c:v>-197816</c:v>
                </c:pt>
                <c:pt idx="451">
                  <c:v>19169</c:v>
                </c:pt>
                <c:pt idx="452">
                  <c:v>19275</c:v>
                </c:pt>
                <c:pt idx="453">
                  <c:v>359846</c:v>
                </c:pt>
                <c:pt idx="454">
                  <c:v>-26124</c:v>
                </c:pt>
                <c:pt idx="455">
                  <c:v>32050</c:v>
                </c:pt>
                <c:pt idx="456">
                  <c:v>-10358.555908</c:v>
                </c:pt>
                <c:pt idx="457">
                  <c:v>-118800</c:v>
                </c:pt>
                <c:pt idx="458">
                  <c:v>49123.888889000002</c:v>
                </c:pt>
                <c:pt idx="459">
                  <c:v>34990.306397</c:v>
                </c:pt>
                <c:pt idx="460">
                  <c:v>-279949.44444400002</c:v>
                </c:pt>
                <c:pt idx="461">
                  <c:v>-233511.80650499999</c:v>
                </c:pt>
                <c:pt idx="462">
                  <c:v>81454.500258</c:v>
                </c:pt>
                <c:pt idx="463">
                  <c:v>-22002.166612000001</c:v>
                </c:pt>
                <c:pt idx="464">
                  <c:v>-304554.66959599999</c:v>
                </c:pt>
                <c:pt idx="465">
                  <c:v>41582.221475999999</c:v>
                </c:pt>
                <c:pt idx="466">
                  <c:v>273433.61138199997</c:v>
                </c:pt>
                <c:pt idx="467">
                  <c:v>-347346.16536500002</c:v>
                </c:pt>
                <c:pt idx="468">
                  <c:v>-208799.163344</c:v>
                </c:pt>
                <c:pt idx="469">
                  <c:v>15908.751289</c:v>
                </c:pt>
                <c:pt idx="470">
                  <c:v>820.77473999999995</c:v>
                </c:pt>
                <c:pt idx="471">
                  <c:v>20597.219577</c:v>
                </c:pt>
                <c:pt idx="472">
                  <c:v>6775.4212100000004</c:v>
                </c:pt>
                <c:pt idx="473">
                  <c:v>-148158.66495800001</c:v>
                </c:pt>
                <c:pt idx="474">
                  <c:v>-85808.944770000002</c:v>
                </c:pt>
                <c:pt idx="475">
                  <c:v>-310589.724392</c:v>
                </c:pt>
                <c:pt idx="476">
                  <c:v>-84304.995727999994</c:v>
                </c:pt>
                <c:pt idx="477">
                  <c:v>-48144.722221999997</c:v>
                </c:pt>
                <c:pt idx="478">
                  <c:v>78523.333333000002</c:v>
                </c:pt>
                <c:pt idx="479">
                  <c:v>-66379.444443999993</c:v>
                </c:pt>
                <c:pt idx="480">
                  <c:v>1355.4104950000001</c:v>
                </c:pt>
                <c:pt idx="481">
                  <c:v>-98918.886515000006</c:v>
                </c:pt>
                <c:pt idx="482">
                  <c:v>-42965.995821999997</c:v>
                </c:pt>
                <c:pt idx="483">
                  <c:v>756907.440864</c:v>
                </c:pt>
                <c:pt idx="484">
                  <c:v>-138959.16870099999</c:v>
                </c:pt>
                <c:pt idx="485">
                  <c:v>-59422.777167</c:v>
                </c:pt>
                <c:pt idx="486">
                  <c:v>-136044.55593500001</c:v>
                </c:pt>
                <c:pt idx="487">
                  <c:v>268333</c:v>
                </c:pt>
                <c:pt idx="488">
                  <c:v>119166</c:v>
                </c:pt>
                <c:pt idx="489">
                  <c:v>-279551</c:v>
                </c:pt>
                <c:pt idx="490">
                  <c:v>14804</c:v>
                </c:pt>
                <c:pt idx="491">
                  <c:v>22746</c:v>
                </c:pt>
                <c:pt idx="492">
                  <c:v>-55458</c:v>
                </c:pt>
                <c:pt idx="493">
                  <c:v>232854</c:v>
                </c:pt>
                <c:pt idx="494">
                  <c:v>169044</c:v>
                </c:pt>
                <c:pt idx="495">
                  <c:v>-35634</c:v>
                </c:pt>
                <c:pt idx="496">
                  <c:v>3157639</c:v>
                </c:pt>
                <c:pt idx="497">
                  <c:v>89962</c:v>
                </c:pt>
                <c:pt idx="498">
                  <c:v>213724</c:v>
                </c:pt>
                <c:pt idx="499">
                  <c:v>-82063</c:v>
                </c:pt>
                <c:pt idx="500">
                  <c:v>-35658</c:v>
                </c:pt>
                <c:pt idx="501">
                  <c:v>81006</c:v>
                </c:pt>
                <c:pt idx="502">
                  <c:v>-203212</c:v>
                </c:pt>
                <c:pt idx="503">
                  <c:v>-5548</c:v>
                </c:pt>
                <c:pt idx="504">
                  <c:v>57483</c:v>
                </c:pt>
                <c:pt idx="505">
                  <c:v>138179</c:v>
                </c:pt>
                <c:pt idx="506">
                  <c:v>-100496</c:v>
                </c:pt>
                <c:pt idx="507">
                  <c:v>201883</c:v>
                </c:pt>
                <c:pt idx="508">
                  <c:v>289972</c:v>
                </c:pt>
                <c:pt idx="509">
                  <c:v>-120242</c:v>
                </c:pt>
                <c:pt idx="510">
                  <c:v>-169323</c:v>
                </c:pt>
                <c:pt idx="511">
                  <c:v>-41474</c:v>
                </c:pt>
                <c:pt idx="512">
                  <c:v>-233129</c:v>
                </c:pt>
                <c:pt idx="513">
                  <c:v>-27670</c:v>
                </c:pt>
                <c:pt idx="514">
                  <c:v>-161393</c:v>
                </c:pt>
                <c:pt idx="515">
                  <c:v>-12467</c:v>
                </c:pt>
                <c:pt idx="516">
                  <c:v>-38427</c:v>
                </c:pt>
                <c:pt idx="517">
                  <c:v>-58757</c:v>
                </c:pt>
                <c:pt idx="518">
                  <c:v>202586</c:v>
                </c:pt>
                <c:pt idx="519">
                  <c:v>417191</c:v>
                </c:pt>
                <c:pt idx="520">
                  <c:v>358923</c:v>
                </c:pt>
                <c:pt idx="521">
                  <c:v>1313902</c:v>
                </c:pt>
                <c:pt idx="522">
                  <c:v>344184</c:v>
                </c:pt>
                <c:pt idx="523">
                  <c:v>3021307</c:v>
                </c:pt>
                <c:pt idx="524">
                  <c:v>656394</c:v>
                </c:pt>
                <c:pt idx="525">
                  <c:v>932291</c:v>
                </c:pt>
                <c:pt idx="526">
                  <c:v>715440</c:v>
                </c:pt>
                <c:pt idx="527">
                  <c:v>-66</c:v>
                </c:pt>
                <c:pt idx="528">
                  <c:v>3596040</c:v>
                </c:pt>
                <c:pt idx="529">
                  <c:v>941031</c:v>
                </c:pt>
                <c:pt idx="530">
                  <c:v>178888</c:v>
                </c:pt>
                <c:pt idx="531">
                  <c:v>809717</c:v>
                </c:pt>
                <c:pt idx="532">
                  <c:v>360585</c:v>
                </c:pt>
                <c:pt idx="533">
                  <c:v>5677722</c:v>
                </c:pt>
                <c:pt idx="534">
                  <c:v>4464207</c:v>
                </c:pt>
                <c:pt idx="535">
                  <c:v>3811859</c:v>
                </c:pt>
                <c:pt idx="536">
                  <c:v>7733439</c:v>
                </c:pt>
                <c:pt idx="537">
                  <c:v>207186</c:v>
                </c:pt>
                <c:pt idx="538">
                  <c:v>1174107</c:v>
                </c:pt>
                <c:pt idx="539">
                  <c:v>1174610</c:v>
                </c:pt>
                <c:pt idx="540">
                  <c:v>-405312</c:v>
                </c:pt>
                <c:pt idx="541">
                  <c:v>-45385</c:v>
                </c:pt>
                <c:pt idx="542">
                  <c:v>153423</c:v>
                </c:pt>
                <c:pt idx="543">
                  <c:v>5028294</c:v>
                </c:pt>
                <c:pt idx="544">
                  <c:v>189453</c:v>
                </c:pt>
                <c:pt idx="545">
                  <c:v>-91290</c:v>
                </c:pt>
                <c:pt idx="546">
                  <c:v>332303</c:v>
                </c:pt>
                <c:pt idx="547">
                  <c:v>862194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Data!$L$5147:$L$5694</c:f>
              <c:numCache>
                <c:formatCode>#,##0</c:formatCode>
                <c:ptCount val="548"/>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pt idx="365">
                  <c:v>1805505.2518518667</c:v>
                </c:pt>
                <c:pt idx="366">
                  <c:v>1830194.2722222332</c:v>
                </c:pt>
                <c:pt idx="367">
                  <c:v>1831741.4388889</c:v>
                </c:pt>
                <c:pt idx="368">
                  <c:v>1938912.8722217334</c:v>
                </c:pt>
                <c:pt idx="369">
                  <c:v>2000287.7999995002</c:v>
                </c:pt>
                <c:pt idx="370">
                  <c:v>1846780.5055550667</c:v>
                </c:pt>
                <c:pt idx="371">
                  <c:v>1664127.0481484002</c:v>
                </c:pt>
                <c:pt idx="372">
                  <c:v>1561983.6888891335</c:v>
                </c:pt>
                <c:pt idx="373">
                  <c:v>1551331.5925928333</c:v>
                </c:pt>
                <c:pt idx="374">
                  <c:v>1547302.9018521002</c:v>
                </c:pt>
                <c:pt idx="375">
                  <c:v>1608172.5240946668</c:v>
                </c:pt>
                <c:pt idx="376">
                  <c:v>1698094.1037243002</c:v>
                </c:pt>
                <c:pt idx="377">
                  <c:v>1721754.4722428333</c:v>
                </c:pt>
                <c:pt idx="378">
                  <c:v>1697814.5018724666</c:v>
                </c:pt>
                <c:pt idx="379">
                  <c:v>1677010.7166872667</c:v>
                </c:pt>
                <c:pt idx="380">
                  <c:v>1641976.7259465335</c:v>
                </c:pt>
                <c:pt idx="381">
                  <c:v>1620636.2870576335</c:v>
                </c:pt>
                <c:pt idx="382">
                  <c:v>1592209.2518724336</c:v>
                </c:pt>
                <c:pt idx="383">
                  <c:v>1580584.6463168669</c:v>
                </c:pt>
                <c:pt idx="384">
                  <c:v>1609315.3796502003</c:v>
                </c:pt>
                <c:pt idx="385">
                  <c:v>1583005.1796502001</c:v>
                </c:pt>
                <c:pt idx="386">
                  <c:v>1614964.1926138334</c:v>
                </c:pt>
                <c:pt idx="387">
                  <c:v>1591419.1129842</c:v>
                </c:pt>
                <c:pt idx="388">
                  <c:v>1572491.0518731</c:v>
                </c:pt>
                <c:pt idx="389">
                  <c:v>1571586.3185397668</c:v>
                </c:pt>
                <c:pt idx="390">
                  <c:v>1611045.1685397667</c:v>
                </c:pt>
                <c:pt idx="391">
                  <c:v>1587387.6092802999</c:v>
                </c:pt>
                <c:pt idx="392">
                  <c:v>1600591.3870571665</c:v>
                </c:pt>
                <c:pt idx="393">
                  <c:v>1503571.1370571668</c:v>
                </c:pt>
                <c:pt idx="394">
                  <c:v>1455860.1463164336</c:v>
                </c:pt>
                <c:pt idx="395">
                  <c:v>1390584.2611312333</c:v>
                </c:pt>
                <c:pt idx="396">
                  <c:v>1338708.0074275332</c:v>
                </c:pt>
                <c:pt idx="397">
                  <c:v>1249212.3407608669</c:v>
                </c:pt>
                <c:pt idx="398">
                  <c:v>1093194.0740946999</c:v>
                </c:pt>
                <c:pt idx="399">
                  <c:v>955076.57965026656</c:v>
                </c:pt>
                <c:pt idx="400">
                  <c:v>898664.4074280333</c:v>
                </c:pt>
                <c:pt idx="401">
                  <c:v>835924.99816803331</c:v>
                </c:pt>
                <c:pt idx="402">
                  <c:v>741228.59076063335</c:v>
                </c:pt>
                <c:pt idx="403">
                  <c:v>678092.52039026667</c:v>
                </c:pt>
                <c:pt idx="404">
                  <c:v>608314.41113100003</c:v>
                </c:pt>
                <c:pt idx="405">
                  <c:v>487584.05555510003</c:v>
                </c:pt>
                <c:pt idx="406">
                  <c:v>368101.3092588</c:v>
                </c:pt>
                <c:pt idx="407">
                  <c:v>286451.97407360002</c:v>
                </c:pt>
                <c:pt idx="408">
                  <c:v>258636.34444396669</c:v>
                </c:pt>
                <c:pt idx="409">
                  <c:v>246089.32962916666</c:v>
                </c:pt>
                <c:pt idx="410">
                  <c:v>251028.35370323336</c:v>
                </c:pt>
                <c:pt idx="411">
                  <c:v>215636.22592546666</c:v>
                </c:pt>
                <c:pt idx="412">
                  <c:v>188070.89444399998</c:v>
                </c:pt>
                <c:pt idx="413">
                  <c:v>163746.53333290003</c:v>
                </c:pt>
                <c:pt idx="414">
                  <c:v>128234.53333289995</c:v>
                </c:pt>
                <c:pt idx="415">
                  <c:v>93684.09999956665</c:v>
                </c:pt>
                <c:pt idx="416">
                  <c:v>72506.820369266672</c:v>
                </c:pt>
                <c:pt idx="417">
                  <c:v>80626.499998899977</c:v>
                </c:pt>
                <c:pt idx="418">
                  <c:v>119684.46111</c:v>
                </c:pt>
                <c:pt idx="419">
                  <c:v>128548.92777666666</c:v>
                </c:pt>
                <c:pt idx="420">
                  <c:v>184441.27777666665</c:v>
                </c:pt>
                <c:pt idx="421">
                  <c:v>171350.77036946669</c:v>
                </c:pt>
                <c:pt idx="422">
                  <c:v>125111.12592593333</c:v>
                </c:pt>
                <c:pt idx="423">
                  <c:v>120153.0425926</c:v>
                </c:pt>
                <c:pt idx="424">
                  <c:v>111551.66666666667</c:v>
                </c:pt>
                <c:pt idx="425">
                  <c:v>117000.53333333334</c:v>
                </c:pt>
                <c:pt idx="426">
                  <c:v>106758.56666666667</c:v>
                </c:pt>
                <c:pt idx="427">
                  <c:v>139400.4</c:v>
                </c:pt>
                <c:pt idx="428">
                  <c:v>144072.6</c:v>
                </c:pt>
                <c:pt idx="429">
                  <c:v>154265.9</c:v>
                </c:pt>
                <c:pt idx="430">
                  <c:v>149174.53333333333</c:v>
                </c:pt>
                <c:pt idx="431">
                  <c:v>155113.29999999999</c:v>
                </c:pt>
                <c:pt idx="432">
                  <c:v>154223.1</c:v>
                </c:pt>
                <c:pt idx="433">
                  <c:v>184283.96666666667</c:v>
                </c:pt>
                <c:pt idx="434">
                  <c:v>195675.66666666666</c:v>
                </c:pt>
                <c:pt idx="435">
                  <c:v>203660.79999999999</c:v>
                </c:pt>
                <c:pt idx="436">
                  <c:v>200558.4</c:v>
                </c:pt>
                <c:pt idx="437">
                  <c:v>205413.86666666667</c:v>
                </c:pt>
                <c:pt idx="438">
                  <c:v>232655.8</c:v>
                </c:pt>
                <c:pt idx="439">
                  <c:v>248405.76666666666</c:v>
                </c:pt>
                <c:pt idx="440">
                  <c:v>238622.3</c:v>
                </c:pt>
                <c:pt idx="441">
                  <c:v>232904.13333333333</c:v>
                </c:pt>
                <c:pt idx="442">
                  <c:v>245969.16666666666</c:v>
                </c:pt>
                <c:pt idx="443">
                  <c:v>257313.83333333334</c:v>
                </c:pt>
                <c:pt idx="444">
                  <c:v>261274.2</c:v>
                </c:pt>
                <c:pt idx="445">
                  <c:v>251903.23333333334</c:v>
                </c:pt>
                <c:pt idx="446">
                  <c:v>247526.26666666666</c:v>
                </c:pt>
                <c:pt idx="447">
                  <c:v>237512.9</c:v>
                </c:pt>
                <c:pt idx="448">
                  <c:v>203962.36666666667</c:v>
                </c:pt>
                <c:pt idx="449">
                  <c:v>170938.23333333334</c:v>
                </c:pt>
                <c:pt idx="450">
                  <c:v>43170.433333333334</c:v>
                </c:pt>
                <c:pt idx="451">
                  <c:v>40190</c:v>
                </c:pt>
                <c:pt idx="452">
                  <c:v>42164.4</c:v>
                </c:pt>
                <c:pt idx="453">
                  <c:v>55859.76666666667</c:v>
                </c:pt>
                <c:pt idx="454">
                  <c:v>60933.833333333336</c:v>
                </c:pt>
                <c:pt idx="455">
                  <c:v>64588.166666666664</c:v>
                </c:pt>
                <c:pt idx="456">
                  <c:v>74927.148136399992</c:v>
                </c:pt>
                <c:pt idx="457">
                  <c:v>41939.648136399999</c:v>
                </c:pt>
                <c:pt idx="458">
                  <c:v>40575.27776603333</c:v>
                </c:pt>
                <c:pt idx="459">
                  <c:v>43016.454645933336</c:v>
                </c:pt>
                <c:pt idx="460">
                  <c:v>29820.373164466666</c:v>
                </c:pt>
                <c:pt idx="461">
                  <c:v>21702.812947633334</c:v>
                </c:pt>
                <c:pt idx="462">
                  <c:v>25593.662956233333</c:v>
                </c:pt>
                <c:pt idx="463">
                  <c:v>2378.0907358333347</c:v>
                </c:pt>
                <c:pt idx="464">
                  <c:v>-11680.4982507</c:v>
                </c:pt>
                <c:pt idx="465">
                  <c:v>-9781.7575348333339</c:v>
                </c:pt>
                <c:pt idx="466">
                  <c:v>-4587.2038221000012</c:v>
                </c:pt>
                <c:pt idx="467">
                  <c:v>-21472.642667600001</c:v>
                </c:pt>
                <c:pt idx="468">
                  <c:v>-50142.0481124</c:v>
                </c:pt>
                <c:pt idx="469">
                  <c:v>-63770.856402766658</c:v>
                </c:pt>
                <c:pt idx="470">
                  <c:v>-57214.89724476666</c:v>
                </c:pt>
                <c:pt idx="471">
                  <c:v>-51073.889925533331</c:v>
                </c:pt>
                <c:pt idx="472">
                  <c:v>-54057.309218533323</c:v>
                </c:pt>
                <c:pt idx="473">
                  <c:v>-63547.431383799987</c:v>
                </c:pt>
                <c:pt idx="474">
                  <c:v>-63421.929542799982</c:v>
                </c:pt>
                <c:pt idx="475">
                  <c:v>-72065.520355866654</c:v>
                </c:pt>
                <c:pt idx="476">
                  <c:v>-68640.086880133327</c:v>
                </c:pt>
                <c:pt idx="477">
                  <c:v>-58931.344287533328</c:v>
                </c:pt>
                <c:pt idx="478">
                  <c:v>-53690.633176433323</c:v>
                </c:pt>
                <c:pt idx="479">
                  <c:v>-48636.614657899991</c:v>
                </c:pt>
                <c:pt idx="480">
                  <c:v>-41997.567641399997</c:v>
                </c:pt>
                <c:pt idx="481">
                  <c:v>-45933.830525233323</c:v>
                </c:pt>
                <c:pt idx="482">
                  <c:v>-48008.53038596666</c:v>
                </c:pt>
                <c:pt idx="483">
                  <c:v>-34773.149023833328</c:v>
                </c:pt>
                <c:pt idx="484">
                  <c:v>-38534.321313866662</c:v>
                </c:pt>
                <c:pt idx="485">
                  <c:v>-41583.413886100003</c:v>
                </c:pt>
                <c:pt idx="486">
                  <c:v>-45772.947220333335</c:v>
                </c:pt>
                <c:pt idx="487">
                  <c:v>-32868.513887000001</c:v>
                </c:pt>
                <c:pt idx="488">
                  <c:v>-30533.77684996666</c:v>
                </c:pt>
                <c:pt idx="489">
                  <c:v>-41018.487063200002</c:v>
                </c:pt>
                <c:pt idx="490">
                  <c:v>-31193.372248399988</c:v>
                </c:pt>
                <c:pt idx="491">
                  <c:v>-22651.445364899995</c:v>
                </c:pt>
                <c:pt idx="492">
                  <c:v>-27215.195373499999</c:v>
                </c:pt>
                <c:pt idx="493">
                  <c:v>-18719.989819766659</c:v>
                </c:pt>
                <c:pt idx="494">
                  <c:v>-2933.3674999000041</c:v>
                </c:pt>
                <c:pt idx="495">
                  <c:v>-5507.2415491000011</c:v>
                </c:pt>
                <c:pt idx="496">
                  <c:v>90632.938071500001</c:v>
                </c:pt>
                <c:pt idx="497">
                  <c:v>105209.87691699999</c:v>
                </c:pt>
                <c:pt idx="498">
                  <c:v>119293.98236180001</c:v>
                </c:pt>
                <c:pt idx="499">
                  <c:v>116028.25731883333</c:v>
                </c:pt>
                <c:pt idx="500">
                  <c:v>114812.29816083334</c:v>
                </c:pt>
                <c:pt idx="501">
                  <c:v>116825.92417493333</c:v>
                </c:pt>
                <c:pt idx="502">
                  <c:v>109826.34346793333</c:v>
                </c:pt>
                <c:pt idx="503">
                  <c:v>114580.03229986667</c:v>
                </c:pt>
                <c:pt idx="504">
                  <c:v>119356.43045886667</c:v>
                </c:pt>
                <c:pt idx="505">
                  <c:v>134315.3879386</c:v>
                </c:pt>
                <c:pt idx="506">
                  <c:v>133775.68779620001</c:v>
                </c:pt>
                <c:pt idx="507">
                  <c:v>142109.94520360001</c:v>
                </c:pt>
                <c:pt idx="508">
                  <c:v>149158.2340925</c:v>
                </c:pt>
                <c:pt idx="509">
                  <c:v>147362.81557396665</c:v>
                </c:pt>
                <c:pt idx="510">
                  <c:v>141673.53522413332</c:v>
                </c:pt>
                <c:pt idx="511">
                  <c:v>143588.36477463332</c:v>
                </c:pt>
                <c:pt idx="512">
                  <c:v>137249.59796869999</c:v>
                </c:pt>
                <c:pt idx="513">
                  <c:v>111097.01660656667</c:v>
                </c:pt>
                <c:pt idx="514">
                  <c:v>110349.22222993334</c:v>
                </c:pt>
                <c:pt idx="515">
                  <c:v>111914.41480216666</c:v>
                </c:pt>
                <c:pt idx="516">
                  <c:v>115168.33333333333</c:v>
                </c:pt>
                <c:pt idx="517">
                  <c:v>104265.33333333333</c:v>
                </c:pt>
                <c:pt idx="518">
                  <c:v>107046</c:v>
                </c:pt>
                <c:pt idx="519">
                  <c:v>130270.73333333334</c:v>
                </c:pt>
                <c:pt idx="520">
                  <c:v>141741.36666666667</c:v>
                </c:pt>
                <c:pt idx="521">
                  <c:v>184779.9</c:v>
                </c:pt>
                <c:pt idx="522">
                  <c:v>198101.3</c:v>
                </c:pt>
                <c:pt idx="523">
                  <c:v>291049.73333333334</c:v>
                </c:pt>
                <c:pt idx="524">
                  <c:v>307294.73333333334</c:v>
                </c:pt>
                <c:pt idx="525">
                  <c:v>339558.9</c:v>
                </c:pt>
                <c:pt idx="526">
                  <c:v>258152.26666666666</c:v>
                </c:pt>
                <c:pt idx="527">
                  <c:v>255151.33333333334</c:v>
                </c:pt>
                <c:pt idx="528">
                  <c:v>367895.2</c:v>
                </c:pt>
                <c:pt idx="529">
                  <c:v>401998.33333333331</c:v>
                </c:pt>
                <c:pt idx="530">
                  <c:v>409149.86666666664</c:v>
                </c:pt>
                <c:pt idx="531">
                  <c:v>433440.23333333334</c:v>
                </c:pt>
                <c:pt idx="532">
                  <c:v>452233.46666666667</c:v>
                </c:pt>
                <c:pt idx="533">
                  <c:v>641675.80000000005</c:v>
                </c:pt>
                <c:pt idx="534">
                  <c:v>788566.6</c:v>
                </c:pt>
                <c:pt idx="535">
                  <c:v>911022.6</c:v>
                </c:pt>
                <c:pt idx="536">
                  <c:v>1172153.7666666666</c:v>
                </c:pt>
                <c:pt idx="537">
                  <c:v>1172330.5333333334</c:v>
                </c:pt>
                <c:pt idx="538">
                  <c:v>1201801.7</c:v>
                </c:pt>
                <c:pt idx="539">
                  <c:v>1244963.4333333333</c:v>
                </c:pt>
                <c:pt idx="540">
                  <c:v>1237097.1333333333</c:v>
                </c:pt>
                <c:pt idx="541">
                  <c:v>1236966.7666666666</c:v>
                </c:pt>
                <c:pt idx="542">
                  <c:v>1249851.8333333333</c:v>
                </c:pt>
                <c:pt idx="543">
                  <c:v>1418383.9666666666</c:v>
                </c:pt>
                <c:pt idx="544">
                  <c:v>1430078.8333333333</c:v>
                </c:pt>
                <c:pt idx="545">
                  <c:v>1427451.4</c:v>
                </c:pt>
                <c:pt idx="546">
                  <c:v>1439809.0666666667</c:v>
                </c:pt>
                <c:pt idx="547">
                  <c:v>1470507.4333333333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Data!$A$5512:$A$5817</c:f>
              <c:numCache>
                <c:formatCode>m/d/yyyy</c:formatCode>
                <c:ptCount val="306"/>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numCache>
            </c:numRef>
          </c:cat>
          <c:val>
            <c:numRef>
              <c:f>Data!$B$5512:$B$5817</c:f>
              <c:numCache>
                <c:formatCode>#,##0</c:formatCode>
                <c:ptCount val="306"/>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pt idx="122">
                  <c:v>27875440.290990669</c:v>
                </c:pt>
                <c:pt idx="123">
                  <c:v>26256787.679865539</c:v>
                </c:pt>
                <c:pt idx="124">
                  <c:v>-1907385.765816126</c:v>
                </c:pt>
                <c:pt idx="125">
                  <c:v>-2815782.6590392841</c:v>
                </c:pt>
                <c:pt idx="126">
                  <c:v>26078451.425547894</c:v>
                </c:pt>
                <c:pt idx="127">
                  <c:v>18674676.915535107</c:v>
                </c:pt>
                <c:pt idx="128">
                  <c:v>7311503.4493972585</c:v>
                </c:pt>
                <c:pt idx="129">
                  <c:v>22089303.727588922</c:v>
                </c:pt>
                <c:pt idx="130">
                  <c:v>13245679.782110088</c:v>
                </c:pt>
                <c:pt idx="131">
                  <c:v>-13976.627115134615</c:v>
                </c:pt>
                <c:pt idx="132">
                  <c:v>35996002.184343532</c:v>
                </c:pt>
                <c:pt idx="133">
                  <c:v>5414936.6931845862</c:v>
                </c:pt>
                <c:pt idx="134">
                  <c:v>31635451.415975969</c:v>
                </c:pt>
                <c:pt idx="135">
                  <c:v>13510798.317579482</c:v>
                </c:pt>
                <c:pt idx="136">
                  <c:v>1148417.5833033808</c:v>
                </c:pt>
                <c:pt idx="137">
                  <c:v>4768006.2610404259</c:v>
                </c:pt>
                <c:pt idx="138">
                  <c:v>15436990.309583217</c:v>
                </c:pt>
                <c:pt idx="139">
                  <c:v>13001179.86242868</c:v>
                </c:pt>
                <c:pt idx="140">
                  <c:v>10511382.002919484</c:v>
                </c:pt>
                <c:pt idx="141">
                  <c:v>19828797.894020047</c:v>
                </c:pt>
                <c:pt idx="142">
                  <c:v>-1725080.7667980613</c:v>
                </c:pt>
                <c:pt idx="143">
                  <c:v>31818898.559484143</c:v>
                </c:pt>
                <c:pt idx="144">
                  <c:v>5790154.3706300519</c:v>
                </c:pt>
                <c:pt idx="145">
                  <c:v>-5827130.8586598337</c:v>
                </c:pt>
                <c:pt idx="146">
                  <c:v>8927461.229579784</c:v>
                </c:pt>
                <c:pt idx="147">
                  <c:v>3228558.199685961</c:v>
                </c:pt>
                <c:pt idx="148">
                  <c:v>9053906.0899603292</c:v>
                </c:pt>
                <c:pt idx="149">
                  <c:v>22310738.270963393</c:v>
                </c:pt>
                <c:pt idx="150">
                  <c:v>-4449793.6443373226</c:v>
                </c:pt>
                <c:pt idx="151">
                  <c:v>23499540.251590148</c:v>
                </c:pt>
                <c:pt idx="152">
                  <c:v>12483586.118701398</c:v>
                </c:pt>
                <c:pt idx="153">
                  <c:v>16213109.232738456</c:v>
                </c:pt>
                <c:pt idx="154">
                  <c:v>26321828.061582584</c:v>
                </c:pt>
                <c:pt idx="155">
                  <c:v>4990454.2696724776</c:v>
                </c:pt>
                <c:pt idx="156">
                  <c:v>22965488.234408654</c:v>
                </c:pt>
                <c:pt idx="157">
                  <c:v>17085981.759546954</c:v>
                </c:pt>
                <c:pt idx="158">
                  <c:v>9708298.1741590314</c:v>
                </c:pt>
                <c:pt idx="159">
                  <c:v>-10347703.785250101</c:v>
                </c:pt>
                <c:pt idx="160">
                  <c:v>14487551.962963626</c:v>
                </c:pt>
                <c:pt idx="161">
                  <c:v>-26448605.862359207</c:v>
                </c:pt>
                <c:pt idx="162">
                  <c:v>3054700.0380999446</c:v>
                </c:pt>
                <c:pt idx="163">
                  <c:v>22435951.133638203</c:v>
                </c:pt>
                <c:pt idx="164">
                  <c:v>-1453746.2747081714</c:v>
                </c:pt>
                <c:pt idx="165">
                  <c:v>11058810.17854749</c:v>
                </c:pt>
                <c:pt idx="166">
                  <c:v>21634130.535323195</c:v>
                </c:pt>
                <c:pt idx="167">
                  <c:v>24906713.859030776</c:v>
                </c:pt>
                <c:pt idx="168">
                  <c:v>-13909487.595236659</c:v>
                </c:pt>
                <c:pt idx="169">
                  <c:v>14335966.17750001</c:v>
                </c:pt>
                <c:pt idx="170">
                  <c:v>265037.43471120112</c:v>
                </c:pt>
                <c:pt idx="171">
                  <c:v>19679143.904413525</c:v>
                </c:pt>
                <c:pt idx="172">
                  <c:v>14177187.705161022</c:v>
                </c:pt>
                <c:pt idx="173">
                  <c:v>4315132.6032093633</c:v>
                </c:pt>
                <c:pt idx="174">
                  <c:v>4338861.2178279506</c:v>
                </c:pt>
                <c:pt idx="175">
                  <c:v>-5511428.833639035</c:v>
                </c:pt>
                <c:pt idx="176">
                  <c:v>502835.25645341165</c:v>
                </c:pt>
                <c:pt idx="177">
                  <c:v>-4101922.0538559519</c:v>
                </c:pt>
                <c:pt idx="178">
                  <c:v>-1729559.3729629852</c:v>
                </c:pt>
                <c:pt idx="179">
                  <c:v>21408990.711622216</c:v>
                </c:pt>
                <c:pt idx="180">
                  <c:v>35912194.332221977</c:v>
                </c:pt>
                <c:pt idx="181">
                  <c:v>-5669337.3270467389</c:v>
                </c:pt>
                <c:pt idx="182">
                  <c:v>-20333747.968074486</c:v>
                </c:pt>
                <c:pt idx="183">
                  <c:v>24607025.50596353</c:v>
                </c:pt>
                <c:pt idx="184">
                  <c:v>7774176.4300113712</c:v>
                </c:pt>
                <c:pt idx="185">
                  <c:v>20994492.56144597</c:v>
                </c:pt>
                <c:pt idx="186">
                  <c:v>34142421.153197907</c:v>
                </c:pt>
                <c:pt idx="187">
                  <c:v>-30258098.534291718</c:v>
                </c:pt>
                <c:pt idx="188">
                  <c:v>16555859.222786872</c:v>
                </c:pt>
                <c:pt idx="189">
                  <c:v>11487662.193525691</c:v>
                </c:pt>
                <c:pt idx="190">
                  <c:v>23387985.872026242</c:v>
                </c:pt>
                <c:pt idx="191">
                  <c:v>15401161.362039205</c:v>
                </c:pt>
                <c:pt idx="192">
                  <c:v>8273334.4254044108</c:v>
                </c:pt>
                <c:pt idx="193">
                  <c:v>-3711414.0012699482</c:v>
                </c:pt>
                <c:pt idx="194">
                  <c:v>4452527.0902899345</c:v>
                </c:pt>
                <c:pt idx="195">
                  <c:v>37495518.218108281</c:v>
                </c:pt>
                <c:pt idx="196">
                  <c:v>9472644.5750241932</c:v>
                </c:pt>
                <c:pt idx="197">
                  <c:v>2436579.4728008644</c:v>
                </c:pt>
                <c:pt idx="198">
                  <c:v>37658424.643921748</c:v>
                </c:pt>
                <c:pt idx="199">
                  <c:v>15782720.802447341</c:v>
                </c:pt>
                <c:pt idx="200">
                  <c:v>20640811.227006391</c:v>
                </c:pt>
                <c:pt idx="201">
                  <c:v>-4279257.3427228555</c:v>
                </c:pt>
                <c:pt idx="202">
                  <c:v>4321464.7162357559</c:v>
                </c:pt>
                <c:pt idx="203">
                  <c:v>39326576.789410219</c:v>
                </c:pt>
                <c:pt idx="204">
                  <c:v>9332713.0588976536</c:v>
                </c:pt>
                <c:pt idx="205">
                  <c:v>16586791.444278698</c:v>
                </c:pt>
                <c:pt idx="206">
                  <c:v>16097598.305159096</c:v>
                </c:pt>
                <c:pt idx="207">
                  <c:v>51078292.499407828</c:v>
                </c:pt>
                <c:pt idx="208">
                  <c:v>-7765950.4430658221</c:v>
                </c:pt>
                <c:pt idx="209">
                  <c:v>16151062.524616998</c:v>
                </c:pt>
                <c:pt idx="210">
                  <c:v>-5037241.2661121041</c:v>
                </c:pt>
                <c:pt idx="211">
                  <c:v>16661899.48856201</c:v>
                </c:pt>
                <c:pt idx="212">
                  <c:v>-26980046.840499371</c:v>
                </c:pt>
                <c:pt idx="213">
                  <c:v>27693912.416194417</c:v>
                </c:pt>
                <c:pt idx="214">
                  <c:v>-9811964.1346770637</c:v>
                </c:pt>
                <c:pt idx="215">
                  <c:v>23030862.438062161</c:v>
                </c:pt>
                <c:pt idx="216">
                  <c:v>-13986937.157679128</c:v>
                </c:pt>
                <c:pt idx="217">
                  <c:v>36424230.847295858</c:v>
                </c:pt>
                <c:pt idx="218">
                  <c:v>15016900.392205585</c:v>
                </c:pt>
                <c:pt idx="219">
                  <c:v>15760013.60436422</c:v>
                </c:pt>
                <c:pt idx="220">
                  <c:v>32955903.077516951</c:v>
                </c:pt>
                <c:pt idx="221">
                  <c:v>5756354.4884287976</c:v>
                </c:pt>
                <c:pt idx="222">
                  <c:v>37190516.966201916</c:v>
                </c:pt>
                <c:pt idx="223">
                  <c:v>7117557.8146974882</c:v>
                </c:pt>
                <c:pt idx="224">
                  <c:v>-3767411.8142909231</c:v>
                </c:pt>
                <c:pt idx="225">
                  <c:v>35556649.589856908</c:v>
                </c:pt>
                <c:pt idx="226">
                  <c:v>14728461.298058903</c:v>
                </c:pt>
                <c:pt idx="227">
                  <c:v>20990665.743681427</c:v>
                </c:pt>
                <c:pt idx="228">
                  <c:v>-12488334.842559244</c:v>
                </c:pt>
                <c:pt idx="229">
                  <c:v>24838936.812861107</c:v>
                </c:pt>
                <c:pt idx="230">
                  <c:v>7247338.602907192</c:v>
                </c:pt>
                <c:pt idx="231">
                  <c:v>14210872.622885033</c:v>
                </c:pt>
                <c:pt idx="232">
                  <c:v>5356931.5126858931</c:v>
                </c:pt>
                <c:pt idx="233">
                  <c:v>28098701.540300347</c:v>
                </c:pt>
                <c:pt idx="234">
                  <c:v>13078604.67447608</c:v>
                </c:pt>
                <c:pt idx="235">
                  <c:v>-17280895.496116873</c:v>
                </c:pt>
                <c:pt idx="236">
                  <c:v>29898063.222513832</c:v>
                </c:pt>
                <c:pt idx="237">
                  <c:v>25801928.936806899</c:v>
                </c:pt>
                <c:pt idx="238">
                  <c:v>16295878.102011941</c:v>
                </c:pt>
                <c:pt idx="239">
                  <c:v>12471175.65803932</c:v>
                </c:pt>
                <c:pt idx="240">
                  <c:v>-1119240.9676134726</c:v>
                </c:pt>
                <c:pt idx="241">
                  <c:v>3073540.863195356</c:v>
                </c:pt>
                <c:pt idx="242">
                  <c:v>53931651.954156496</c:v>
                </c:pt>
                <c:pt idx="243">
                  <c:v>-2371011.7088461155</c:v>
                </c:pt>
                <c:pt idx="244">
                  <c:v>-7055451.3258994669</c:v>
                </c:pt>
                <c:pt idx="245">
                  <c:v>18619850.784940753</c:v>
                </c:pt>
                <c:pt idx="246">
                  <c:v>5882965.758085289</c:v>
                </c:pt>
                <c:pt idx="247">
                  <c:v>14951187.32255704</c:v>
                </c:pt>
                <c:pt idx="248">
                  <c:v>9260825.9919296466</c:v>
                </c:pt>
                <c:pt idx="249">
                  <c:v>19593810.229019951</c:v>
                </c:pt>
                <c:pt idx="250">
                  <c:v>21376810.431273025</c:v>
                </c:pt>
                <c:pt idx="251">
                  <c:v>-17585052.279440247</c:v>
                </c:pt>
                <c:pt idx="252">
                  <c:v>39240794.501030989</c:v>
                </c:pt>
                <c:pt idx="253">
                  <c:v>10091562.544294376</c:v>
                </c:pt>
                <c:pt idx="254">
                  <c:v>14243589.59593711</c:v>
                </c:pt>
                <c:pt idx="255">
                  <c:v>1637033.6375100752</c:v>
                </c:pt>
                <c:pt idx="256">
                  <c:v>21063494.921116024</c:v>
                </c:pt>
                <c:pt idx="257">
                  <c:v>12457982.428591684</c:v>
                </c:pt>
                <c:pt idx="258">
                  <c:v>20004167.82233898</c:v>
                </c:pt>
                <c:pt idx="259">
                  <c:v>4845160.6375524849</c:v>
                </c:pt>
                <c:pt idx="260">
                  <c:v>11594506.246835627</c:v>
                </c:pt>
                <c:pt idx="261">
                  <c:v>33313090.808711447</c:v>
                </c:pt>
                <c:pt idx="262">
                  <c:v>9253783.225318335</c:v>
                </c:pt>
                <c:pt idx="263">
                  <c:v>18095523.64828217</c:v>
                </c:pt>
                <c:pt idx="264">
                  <c:v>19781786.564413853</c:v>
                </c:pt>
                <c:pt idx="265">
                  <c:v>11395041.542324726</c:v>
                </c:pt>
                <c:pt idx="266">
                  <c:v>-1934714.9636298949</c:v>
                </c:pt>
                <c:pt idx="267">
                  <c:v>14069242.548361756</c:v>
                </c:pt>
                <c:pt idx="268">
                  <c:v>12453970.082899701</c:v>
                </c:pt>
                <c:pt idx="269">
                  <c:v>-8138944.3713287022</c:v>
                </c:pt>
                <c:pt idx="270">
                  <c:v>40332675.157580502</c:v>
                </c:pt>
                <c:pt idx="271">
                  <c:v>-936325.19678210281</c:v>
                </c:pt>
                <c:pt idx="272">
                  <c:v>16026324.06920521</c:v>
                </c:pt>
                <c:pt idx="273">
                  <c:v>14890177.270344431</c:v>
                </c:pt>
                <c:pt idx="274">
                  <c:v>-648905.53242690489</c:v>
                </c:pt>
                <c:pt idx="275">
                  <c:v>-20786472.902357966</c:v>
                </c:pt>
                <c:pt idx="276">
                  <c:v>22734705.417616781</c:v>
                </c:pt>
                <c:pt idx="277">
                  <c:v>26973855.175995123</c:v>
                </c:pt>
                <c:pt idx="278">
                  <c:v>10369863.68331801</c:v>
                </c:pt>
                <c:pt idx="279">
                  <c:v>12520480.436125826</c:v>
                </c:pt>
                <c:pt idx="280">
                  <c:v>15795010.238105547</c:v>
                </c:pt>
                <c:pt idx="281">
                  <c:v>-2048559.7803261839</c:v>
                </c:pt>
                <c:pt idx="282">
                  <c:v>-5860569.5552724581</c:v>
                </c:pt>
                <c:pt idx="283">
                  <c:v>33582903.829471134</c:v>
                </c:pt>
                <c:pt idx="284">
                  <c:v>-7508116.1161438888</c:v>
                </c:pt>
                <c:pt idx="285">
                  <c:v>9673656.5290181302</c:v>
                </c:pt>
                <c:pt idx="286">
                  <c:v>8315893.7640922833</c:v>
                </c:pt>
                <c:pt idx="287">
                  <c:v>2303542.1400498608</c:v>
                </c:pt>
                <c:pt idx="288">
                  <c:v>-3406780.1439274549</c:v>
                </c:pt>
                <c:pt idx="289">
                  <c:v>11443653.66511547</c:v>
                </c:pt>
                <c:pt idx="290">
                  <c:v>6918192.9998871367</c:v>
                </c:pt>
                <c:pt idx="291">
                  <c:v>20123831.416695073</c:v>
                </c:pt>
                <c:pt idx="292">
                  <c:v>20863017.642121006</c:v>
                </c:pt>
                <c:pt idx="293">
                  <c:v>3991102.7053413093</c:v>
                </c:pt>
                <c:pt idx="294">
                  <c:v>41715826.138524696</c:v>
                </c:pt>
                <c:pt idx="295">
                  <c:v>-10986728.725251101</c:v>
                </c:pt>
                <c:pt idx="296">
                  <c:v>19479454.173198763</c:v>
                </c:pt>
                <c:pt idx="297">
                  <c:v>16271263.298700981</c:v>
                </c:pt>
                <c:pt idx="298">
                  <c:v>26449047.841742449</c:v>
                </c:pt>
                <c:pt idx="299">
                  <c:v>-4393419.6069464833</c:v>
                </c:pt>
                <c:pt idx="300">
                  <c:v>22504518.214672256</c:v>
                </c:pt>
                <c:pt idx="301">
                  <c:v>12898715.401671667</c:v>
                </c:pt>
                <c:pt idx="302">
                  <c:v>14441407.825621231</c:v>
                </c:pt>
                <c:pt idx="303">
                  <c:v>8250611.3226520121</c:v>
                </c:pt>
                <c:pt idx="304">
                  <c:v>36133390.723501623</c:v>
                </c:pt>
                <c:pt idx="305">
                  <c:v>1477560.4894023715</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Data!$A$5512:$A$5817</c:f>
              <c:numCache>
                <c:formatCode>m/d/yyyy</c:formatCode>
                <c:ptCount val="306"/>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numCache>
            </c:numRef>
          </c:cat>
          <c:val>
            <c:numRef>
              <c:f>Data!$I$5512:$I$5817</c:f>
              <c:numCache>
                <c:formatCode>#,##0</c:formatCode>
                <c:ptCount val="306"/>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pt idx="122">
                  <c:v>12495408.218116699</c:v>
                </c:pt>
                <c:pt idx="123">
                  <c:v>12602364.140586067</c:v>
                </c:pt>
                <c:pt idx="124">
                  <c:v>11820019.078437384</c:v>
                </c:pt>
                <c:pt idx="125">
                  <c:v>11290592.79806459</c:v>
                </c:pt>
                <c:pt idx="126">
                  <c:v>11723560.390307067</c:v>
                </c:pt>
                <c:pt idx="127">
                  <c:v>12251484.023328187</c:v>
                </c:pt>
                <c:pt idx="128">
                  <c:v>12129730.715148922</c:v>
                </c:pt>
                <c:pt idx="129">
                  <c:v>12485783.770172887</c:v>
                </c:pt>
                <c:pt idx="130">
                  <c:v>12021279.380718494</c:v>
                </c:pt>
                <c:pt idx="131">
                  <c:v>12023634.116541537</c:v>
                </c:pt>
                <c:pt idx="132">
                  <c:v>12792846.18367303</c:v>
                </c:pt>
                <c:pt idx="133">
                  <c:v>13260757.928733319</c:v>
                </c:pt>
                <c:pt idx="134">
                  <c:v>13341885.298389427</c:v>
                </c:pt>
                <c:pt idx="135">
                  <c:v>13589068.265735647</c:v>
                </c:pt>
                <c:pt idx="136">
                  <c:v>12542109.267956473</c:v>
                </c:pt>
                <c:pt idx="137">
                  <c:v>12133793.042900888</c:v>
                </c:pt>
                <c:pt idx="138">
                  <c:v>12234130.828327846</c:v>
                </c:pt>
                <c:pt idx="139">
                  <c:v>11585444.967559131</c:v>
                </c:pt>
                <c:pt idx="140">
                  <c:v>11945976.157568643</c:v>
                </c:pt>
                <c:pt idx="141">
                  <c:v>12593986.951278795</c:v>
                </c:pt>
                <c:pt idx="142">
                  <c:v>12755840.629040426</c:v>
                </c:pt>
                <c:pt idx="143">
                  <c:v>13946012.348313898</c:v>
                </c:pt>
                <c:pt idx="144">
                  <c:v>13470481.695008172</c:v>
                </c:pt>
                <c:pt idx="145">
                  <c:v>13132447.643976429</c:v>
                </c:pt>
                <c:pt idx="146">
                  <c:v>13356738.845085839</c:v>
                </c:pt>
                <c:pt idx="147">
                  <c:v>12662118.061985016</c:v>
                </c:pt>
                <c:pt idx="148">
                  <c:v>12723582.817568365</c:v>
                </c:pt>
                <c:pt idx="149">
                  <c:v>12445247.548746752</c:v>
                </c:pt>
                <c:pt idx="150">
                  <c:v>12061458.367544983</c:v>
                </c:pt>
                <c:pt idx="151">
                  <c:v>12689130.414851408</c:v>
                </c:pt>
                <c:pt idx="152">
                  <c:v>12176068.609108437</c:v>
                </c:pt>
                <c:pt idx="153">
                  <c:v>11841279.327537535</c:v>
                </c:pt>
                <c:pt idx="154">
                  <c:v>12782253.121784156</c:v>
                </c:pt>
                <c:pt idx="155">
                  <c:v>13042461.01940788</c:v>
                </c:pt>
                <c:pt idx="156">
                  <c:v>12938695.57970324</c:v>
                </c:pt>
                <c:pt idx="157">
                  <c:v>12885739.074503634</c:v>
                </c:pt>
                <c:pt idx="158">
                  <c:v>12965632.231995694</c:v>
                </c:pt>
                <c:pt idx="159">
                  <c:v>11884398.648234392</c:v>
                </c:pt>
                <c:pt idx="160">
                  <c:v>11925794.387596177</c:v>
                </c:pt>
                <c:pt idx="161">
                  <c:v>11044640.079754706</c:v>
                </c:pt>
                <c:pt idx="162">
                  <c:v>9946596.6748799216</c:v>
                </c:pt>
                <c:pt idx="163">
                  <c:v>10513963.822895044</c:v>
                </c:pt>
                <c:pt idx="164">
                  <c:v>9410990.5665389057</c:v>
                </c:pt>
                <c:pt idx="165">
                  <c:v>9329257.6285711732</c:v>
                </c:pt>
                <c:pt idx="166">
                  <c:v>10012114.726971833</c:v>
                </c:pt>
                <c:pt idx="167">
                  <c:v>10683404.980238179</c:v>
                </c:pt>
                <c:pt idx="168">
                  <c:v>9705189.0500775166</c:v>
                </c:pt>
                <c:pt idx="169">
                  <c:v>9749681.9272465613</c:v>
                </c:pt>
                <c:pt idx="170">
                  <c:v>9408137.108306285</c:v>
                </c:pt>
                <c:pt idx="171">
                  <c:v>9403148.6419860683</c:v>
                </c:pt>
                <c:pt idx="172">
                  <c:v>9933224.257718036</c:v>
                </c:pt>
                <c:pt idx="173">
                  <c:v>9016432.0591755435</c:v>
                </c:pt>
                <c:pt idx="174">
                  <c:v>8968055.6207488086</c:v>
                </c:pt>
                <c:pt idx="175">
                  <c:v>8978579.0215828344</c:v>
                </c:pt>
                <c:pt idx="176">
                  <c:v>8697758.1558119543</c:v>
                </c:pt>
                <c:pt idx="177">
                  <c:v>8453408.8140272256</c:v>
                </c:pt>
                <c:pt idx="178">
                  <c:v>8093959.9652631134</c:v>
                </c:pt>
                <c:pt idx="179">
                  <c:v>8063901.7132850746</c:v>
                </c:pt>
                <c:pt idx="180">
                  <c:v>9409301.3125037178</c:v>
                </c:pt>
                <c:pt idx="181">
                  <c:v>8437005.3932158221</c:v>
                </c:pt>
                <c:pt idx="182">
                  <c:v>7343094.2569899578</c:v>
                </c:pt>
                <c:pt idx="183">
                  <c:v>7622891.4660974611</c:v>
                </c:pt>
                <c:pt idx="184">
                  <c:v>7004636.4117117543</c:v>
                </c:pt>
                <c:pt idx="185">
                  <c:v>7538104.3547708699</c:v>
                </c:pt>
                <c:pt idx="186">
                  <c:v>7910668.7853971776</c:v>
                </c:pt>
                <c:pt idx="187">
                  <c:v>6332532.7756025549</c:v>
                </c:pt>
                <c:pt idx="188">
                  <c:v>6560784.8105568159</c:v>
                </c:pt>
                <c:pt idx="189">
                  <c:v>7288630.3431826774</c:v>
                </c:pt>
                <c:pt idx="190">
                  <c:v>7585311.4734847639</c:v>
                </c:pt>
                <c:pt idx="191">
                  <c:v>8980303.7142980434</c:v>
                </c:pt>
                <c:pt idx="192">
                  <c:v>9154258.1938748602</c:v>
                </c:pt>
                <c:pt idx="193">
                  <c:v>8282679.3560445877</c:v>
                </c:pt>
                <c:pt idx="194">
                  <c:v>8479555.1348778568</c:v>
                </c:pt>
                <c:pt idx="195">
                  <c:v>9360778.7361965515</c:v>
                </c:pt>
                <c:pt idx="196">
                  <c:v>8955395.8708532508</c:v>
                </c:pt>
                <c:pt idx="197">
                  <c:v>8206391.3913122537</c:v>
                </c:pt>
                <c:pt idx="198">
                  <c:v>9925321.7992841993</c:v>
                </c:pt>
                <c:pt idx="199">
                  <c:v>9973546.9534491096</c:v>
                </c:pt>
                <c:pt idx="200">
                  <c:v>10652739.413192283</c:v>
                </c:pt>
                <c:pt idx="201">
                  <c:v>9854126.0382877365</c:v>
                </c:pt>
                <c:pt idx="202">
                  <c:v>9525601.9386568982</c:v>
                </c:pt>
                <c:pt idx="203">
                  <c:v>10692650.078196926</c:v>
                </c:pt>
                <c:pt idx="204">
                  <c:v>10859111.806232583</c:v>
                </c:pt>
                <c:pt idx="205">
                  <c:v>11595719.148829842</c:v>
                </c:pt>
                <c:pt idx="206">
                  <c:v>12115544.583786698</c:v>
                </c:pt>
                <c:pt idx="207">
                  <c:v>13954885.068895491</c:v>
                </c:pt>
                <c:pt idx="208">
                  <c:v>13753672.033225397</c:v>
                </c:pt>
                <c:pt idx="209">
                  <c:v>13578407.760325221</c:v>
                </c:pt>
                <c:pt idx="210">
                  <c:v>12213426.573714085</c:v>
                </c:pt>
                <c:pt idx="211">
                  <c:v>12957801.134234376</c:v>
                </c:pt>
                <c:pt idx="212">
                  <c:v>12736257.838486882</c:v>
                </c:pt>
                <c:pt idx="213">
                  <c:v>12839154.06882791</c:v>
                </c:pt>
                <c:pt idx="214">
                  <c:v>12252949.383338297</c:v>
                </c:pt>
                <c:pt idx="215">
                  <c:v>12320828.379225504</c:v>
                </c:pt>
                <c:pt idx="216">
                  <c:v>10716516.435529599</c:v>
                </c:pt>
                <c:pt idx="217">
                  <c:v>12939260.748249186</c:v>
                </c:pt>
                <c:pt idx="218">
                  <c:v>12887962.120563144</c:v>
                </c:pt>
                <c:pt idx="219">
                  <c:v>13030373.834257761</c:v>
                </c:pt>
                <c:pt idx="220">
                  <c:v>13349304.407774121</c:v>
                </c:pt>
                <c:pt idx="221">
                  <c:v>13027810.845320439</c:v>
                </c:pt>
                <c:pt idx="222">
                  <c:v>13991716.930013685</c:v>
                </c:pt>
                <c:pt idx="223">
                  <c:v>14352682.657212604</c:v>
                </c:pt>
                <c:pt idx="224">
                  <c:v>14078684.693726573</c:v>
                </c:pt>
                <c:pt idx="225">
                  <c:v>14014055.739451528</c:v>
                </c:pt>
                <c:pt idx="226">
                  <c:v>14189249.63021935</c:v>
                </c:pt>
                <c:pt idx="227">
                  <c:v>14807719.172582036</c:v>
                </c:pt>
                <c:pt idx="228">
                  <c:v>13136160.523032671</c:v>
                </c:pt>
                <c:pt idx="229">
                  <c:v>13438034.390046461</c:v>
                </c:pt>
                <c:pt idx="230">
                  <c:v>12991585.30257649</c:v>
                </c:pt>
                <c:pt idx="231">
                  <c:v>13607922.968096754</c:v>
                </c:pt>
                <c:pt idx="232">
                  <c:v>13642438.527978424</c:v>
                </c:pt>
                <c:pt idx="233">
                  <c:v>13268176.019674765</c:v>
                </c:pt>
                <c:pt idx="234">
                  <c:v>13393039.073527377</c:v>
                </c:pt>
                <c:pt idx="235">
                  <c:v>12264116.175514191</c:v>
                </c:pt>
                <c:pt idx="236">
                  <c:v>12724131.672759349</c:v>
                </c:pt>
                <c:pt idx="237">
                  <c:v>11881586.22067265</c:v>
                </c:pt>
                <c:pt idx="238">
                  <c:v>12683647.172175242</c:v>
                </c:pt>
                <c:pt idx="239">
                  <c:v>12560984.276622655</c:v>
                </c:pt>
                <c:pt idx="240">
                  <c:v>12691584.286572609</c:v>
                </c:pt>
                <c:pt idx="241">
                  <c:v>12238638.999060387</c:v>
                </c:pt>
                <c:pt idx="242">
                  <c:v>14935695.625548918</c:v>
                </c:pt>
                <c:pt idx="243">
                  <c:v>13933531.488047566</c:v>
                </c:pt>
                <c:pt idx="244">
                  <c:v>14025415.248340154</c:v>
                </c:pt>
                <c:pt idx="245">
                  <c:v>13878381.526569439</c:v>
                </c:pt>
                <c:pt idx="246">
                  <c:v>14540711.623761589</c:v>
                </c:pt>
                <c:pt idx="247">
                  <c:v>13824943.506270291</c:v>
                </c:pt>
                <c:pt idx="248">
                  <c:v>13633074.359594429</c:v>
                </c:pt>
                <c:pt idx="249">
                  <c:v>13760867.580416285</c:v>
                </c:pt>
                <c:pt idx="250">
                  <c:v>13374897.825541489</c:v>
                </c:pt>
                <c:pt idx="251">
                  <c:v>12596850.933279186</c:v>
                </c:pt>
                <c:pt idx="252">
                  <c:v>12665193.517773489</c:v>
                </c:pt>
                <c:pt idx="253">
                  <c:v>12764327.008760052</c:v>
                </c:pt>
                <c:pt idx="254">
                  <c:v>13364693.72243432</c:v>
                </c:pt>
                <c:pt idx="255">
                  <c:v>12234039.85735609</c:v>
                </c:pt>
                <c:pt idx="256">
                  <c:v>12445207.644791326</c:v>
                </c:pt>
                <c:pt idx="257">
                  <c:v>12160784.867621666</c:v>
                </c:pt>
                <c:pt idx="258">
                  <c:v>13243868.289784944</c:v>
                </c:pt>
                <c:pt idx="259">
                  <c:v>12577409.08394132</c:v>
                </c:pt>
                <c:pt idx="260">
                  <c:v>12722314.672072269</c:v>
                </c:pt>
                <c:pt idx="261">
                  <c:v>13359055.278266482</c:v>
                </c:pt>
                <c:pt idx="262">
                  <c:v>13488950.335354229</c:v>
                </c:pt>
                <c:pt idx="263">
                  <c:v>13155511.072286958</c:v>
                </c:pt>
                <c:pt idx="264">
                  <c:v>13378950.468618216</c:v>
                </c:pt>
                <c:pt idx="265">
                  <c:v>14334815.036566269</c:v>
                </c:pt>
                <c:pt idx="266">
                  <c:v>13273722.43036148</c:v>
                </c:pt>
                <c:pt idx="267">
                  <c:v>12882632.884079972</c:v>
                </c:pt>
                <c:pt idx="268">
                  <c:v>12754569.283442898</c:v>
                </c:pt>
                <c:pt idx="269">
                  <c:v>12067565.282463964</c:v>
                </c:pt>
                <c:pt idx="270">
                  <c:v>13449295.819970429</c:v>
                </c:pt>
                <c:pt idx="271">
                  <c:v>13315633.61797118</c:v>
                </c:pt>
                <c:pt idx="272">
                  <c:v>12052122.688472806</c:v>
                </c:pt>
                <c:pt idx="273">
                  <c:v>12627495.654445825</c:v>
                </c:pt>
                <c:pt idx="274">
                  <c:v>12841047.180894911</c:v>
                </c:pt>
                <c:pt idx="275">
                  <c:v>11527503.057984952</c:v>
                </c:pt>
                <c:pt idx="276">
                  <c:v>12089227.71330267</c:v>
                </c:pt>
                <c:pt idx="277">
                  <c:v>12489983.30841727</c:v>
                </c:pt>
                <c:pt idx="278">
                  <c:v>12526951.23146355</c:v>
                </c:pt>
                <c:pt idx="279">
                  <c:v>12291173.571700415</c:v>
                </c:pt>
                <c:pt idx="280">
                  <c:v>12105113.565261494</c:v>
                </c:pt>
                <c:pt idx="281">
                  <c:v>12622996.648565298</c:v>
                </c:pt>
                <c:pt idx="282">
                  <c:v>11119617.846688515</c:v>
                </c:pt>
                <c:pt idx="283">
                  <c:v>11902662.556194408</c:v>
                </c:pt>
                <c:pt idx="284">
                  <c:v>11177605.699125042</c:v>
                </c:pt>
                <c:pt idx="285">
                  <c:v>11445493.128841976</c:v>
                </c:pt>
                <c:pt idx="286">
                  <c:v>11020573.090274518</c:v>
                </c:pt>
                <c:pt idx="287">
                  <c:v>10682091.747323124</c:v>
                </c:pt>
                <c:pt idx="288">
                  <c:v>9901726.815114243</c:v>
                </c:pt>
                <c:pt idx="289">
                  <c:v>10121676.582699677</c:v>
                </c:pt>
                <c:pt idx="290">
                  <c:v>9965799.4744680598</c:v>
                </c:pt>
                <c:pt idx="291">
                  <c:v>9526157.4947341867</c:v>
                </c:pt>
                <c:pt idx="292">
                  <c:v>9913131.9752942733</c:v>
                </c:pt>
                <c:pt idx="293">
                  <c:v>9442984.6105295774</c:v>
                </c:pt>
                <c:pt idx="294">
                  <c:v>10174119.262999941</c:v>
                </c:pt>
                <c:pt idx="295">
                  <c:v>9428060.2540807463</c:v>
                </c:pt>
                <c:pt idx="296">
                  <c:v>10141865.891975036</c:v>
                </c:pt>
                <c:pt idx="297">
                  <c:v>10215266.583653009</c:v>
                </c:pt>
                <c:pt idx="298">
                  <c:v>10681769.175614435</c:v>
                </c:pt>
                <c:pt idx="299">
                  <c:v>10806620.001093842</c:v>
                </c:pt>
                <c:pt idx="300">
                  <c:v>10212348.102996897</c:v>
                </c:pt>
                <c:pt idx="301">
                  <c:v>10673516.122945357</c:v>
                </c:pt>
                <c:pt idx="302">
                  <c:v>10620685.581492556</c:v>
                </c:pt>
                <c:pt idx="303">
                  <c:v>10399366.716569476</c:v>
                </c:pt>
                <c:pt idx="304">
                  <c:v>11625443.258433761</c:v>
                </c:pt>
                <c:pt idx="305">
                  <c:v>12367577.70482577</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Data!$A$5512:$A$5817</c:f>
              <c:numCache>
                <c:formatCode>m/d/yyyy</c:formatCode>
                <c:ptCount val="306"/>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numCache>
            </c:numRef>
          </c:cat>
          <c:val>
            <c:numRef>
              <c:f>Data!$D$5512:$D$5817</c:f>
              <c:numCache>
                <c:formatCode>#,##0</c:formatCode>
                <c:ptCount val="306"/>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pt idx="122">
                  <c:v>6396876.7090093307</c:v>
                </c:pt>
                <c:pt idx="123">
                  <c:v>5988804.32013446</c:v>
                </c:pt>
                <c:pt idx="124">
                  <c:v>5503266.765816126</c:v>
                </c:pt>
                <c:pt idx="125">
                  <c:v>4410126.6590392841</c:v>
                </c:pt>
                <c:pt idx="126">
                  <c:v>4524378.5744521059</c:v>
                </c:pt>
                <c:pt idx="127">
                  <c:v>4115204.0844648946</c:v>
                </c:pt>
                <c:pt idx="128">
                  <c:v>4345361.5506027415</c:v>
                </c:pt>
                <c:pt idx="129">
                  <c:v>4804283.2724110801</c:v>
                </c:pt>
                <c:pt idx="130">
                  <c:v>5020275.2178899134</c:v>
                </c:pt>
                <c:pt idx="131">
                  <c:v>4160586.6271151346</c:v>
                </c:pt>
                <c:pt idx="132">
                  <c:v>2179185.8156564692</c:v>
                </c:pt>
                <c:pt idx="133">
                  <c:v>3902244.3068154142</c:v>
                </c:pt>
                <c:pt idx="134">
                  <c:v>3697996.5840240293</c:v>
                </c:pt>
                <c:pt idx="135">
                  <c:v>3728813.6824205182</c:v>
                </c:pt>
                <c:pt idx="136">
                  <c:v>3621317.4166966192</c:v>
                </c:pt>
                <c:pt idx="137">
                  <c:v>5399498.7389595741</c:v>
                </c:pt>
                <c:pt idx="138">
                  <c:v>4671047.690416784</c:v>
                </c:pt>
                <c:pt idx="139">
                  <c:v>5831741.1375713209</c:v>
                </c:pt>
                <c:pt idx="140">
                  <c:v>5914296.997080517</c:v>
                </c:pt>
                <c:pt idx="141">
                  <c:v>5479883.1059799539</c:v>
                </c:pt>
                <c:pt idx="142">
                  <c:v>5628089.7667980613</c:v>
                </c:pt>
                <c:pt idx="143">
                  <c:v>6143302.4405158572</c:v>
                </c:pt>
                <c:pt idx="144">
                  <c:v>5758854.6293699481</c:v>
                </c:pt>
                <c:pt idx="145">
                  <c:v>5923304.8586598337</c:v>
                </c:pt>
                <c:pt idx="146">
                  <c:v>6118663.7704202151</c:v>
                </c:pt>
                <c:pt idx="147">
                  <c:v>5680262.800314039</c:v>
                </c:pt>
                <c:pt idx="148">
                  <c:v>4730279.9100396698</c:v>
                </c:pt>
                <c:pt idx="149">
                  <c:v>3549810.7290366087</c:v>
                </c:pt>
                <c:pt idx="150">
                  <c:v>3496944.6443373226</c:v>
                </c:pt>
                <c:pt idx="151">
                  <c:v>3658006.748409851</c:v>
                </c:pt>
                <c:pt idx="152">
                  <c:v>3302335.8812986021</c:v>
                </c:pt>
                <c:pt idx="153">
                  <c:v>3893205.7672615447</c:v>
                </c:pt>
                <c:pt idx="154">
                  <c:v>3548369.9384174165</c:v>
                </c:pt>
                <c:pt idx="155">
                  <c:v>4023624.7303275224</c:v>
                </c:pt>
                <c:pt idx="156">
                  <c:v>3466603.7655913453</c:v>
                </c:pt>
                <c:pt idx="157">
                  <c:v>3086376.2404530467</c:v>
                </c:pt>
                <c:pt idx="158">
                  <c:v>3347015.8258409696</c:v>
                </c:pt>
                <c:pt idx="159">
                  <c:v>4302116.7852501003</c:v>
                </c:pt>
                <c:pt idx="160">
                  <c:v>4572666.0370363742</c:v>
                </c:pt>
                <c:pt idx="161">
                  <c:v>5004686.8623592081</c:v>
                </c:pt>
                <c:pt idx="162">
                  <c:v>5090365.9619000554</c:v>
                </c:pt>
                <c:pt idx="163">
                  <c:v>5392017.866361795</c:v>
                </c:pt>
                <c:pt idx="164">
                  <c:v>5769916.2747081714</c:v>
                </c:pt>
                <c:pt idx="165">
                  <c:v>4626045.8214525096</c:v>
                </c:pt>
                <c:pt idx="166">
                  <c:v>4020963.4646768062</c:v>
                </c:pt>
                <c:pt idx="167">
                  <c:v>4282425.1409692233</c:v>
                </c:pt>
                <c:pt idx="168">
                  <c:v>4590488.5952366581</c:v>
                </c:pt>
                <c:pt idx="169">
                  <c:v>4795974.8224999886</c:v>
                </c:pt>
                <c:pt idx="170">
                  <c:v>6328113.5652887989</c:v>
                </c:pt>
                <c:pt idx="171">
                  <c:v>5672859.095586475</c:v>
                </c:pt>
                <c:pt idx="172">
                  <c:v>4917790.294838978</c:v>
                </c:pt>
                <c:pt idx="173">
                  <c:v>4816400.3967906367</c:v>
                </c:pt>
                <c:pt idx="174">
                  <c:v>5473276.7821720494</c:v>
                </c:pt>
                <c:pt idx="175">
                  <c:v>5175856.833639035</c:v>
                </c:pt>
                <c:pt idx="176">
                  <c:v>5360316.7435465883</c:v>
                </c:pt>
                <c:pt idx="177">
                  <c:v>5867731.0538559519</c:v>
                </c:pt>
                <c:pt idx="178">
                  <c:v>4916286.3729629852</c:v>
                </c:pt>
                <c:pt idx="179">
                  <c:v>3867964.2883777823</c:v>
                </c:pt>
                <c:pt idx="180">
                  <c:v>2705628.6677780217</c:v>
                </c:pt>
                <c:pt idx="181">
                  <c:v>3125773.3270467389</c:v>
                </c:pt>
                <c:pt idx="182">
                  <c:v>4052173.9680744857</c:v>
                </c:pt>
                <c:pt idx="183">
                  <c:v>4556165.4940364687</c:v>
                </c:pt>
                <c:pt idx="184">
                  <c:v>3948447.5699886284</c:v>
                </c:pt>
                <c:pt idx="185">
                  <c:v>3278674.4385540308</c:v>
                </c:pt>
                <c:pt idx="186">
                  <c:v>3879728.8468020963</c:v>
                </c:pt>
                <c:pt idx="187">
                  <c:v>4596525.5342917191</c:v>
                </c:pt>
                <c:pt idx="188">
                  <c:v>5234102.7772131283</c:v>
                </c:pt>
                <c:pt idx="189">
                  <c:v>5333932.8064743085</c:v>
                </c:pt>
                <c:pt idx="190">
                  <c:v>3288363.1279737591</c:v>
                </c:pt>
                <c:pt idx="191">
                  <c:v>3479169.6379607962</c:v>
                </c:pt>
                <c:pt idx="192">
                  <c:v>4061729.5745955897</c:v>
                </c:pt>
                <c:pt idx="193">
                  <c:v>3350462.0012699482</c:v>
                </c:pt>
                <c:pt idx="194">
                  <c:v>3593092.9097100655</c:v>
                </c:pt>
                <c:pt idx="195">
                  <c:v>3124332.7818917204</c:v>
                </c:pt>
                <c:pt idx="196">
                  <c:v>3398242.4249758073</c:v>
                </c:pt>
                <c:pt idx="197">
                  <c:v>3306167.5271991356</c:v>
                </c:pt>
                <c:pt idx="198">
                  <c:v>2916783.3560782536</c:v>
                </c:pt>
                <c:pt idx="199">
                  <c:v>3238450.1975526586</c:v>
                </c:pt>
                <c:pt idx="200">
                  <c:v>4304815.7729936102</c:v>
                </c:pt>
                <c:pt idx="201">
                  <c:v>3580633.3427228546</c:v>
                </c:pt>
                <c:pt idx="202">
                  <c:v>2563291.2837642441</c:v>
                </c:pt>
                <c:pt idx="203">
                  <c:v>2533197.2105897837</c:v>
                </c:pt>
                <c:pt idx="204">
                  <c:v>1947030.9411023457</c:v>
                </c:pt>
                <c:pt idx="205">
                  <c:v>2407668.5557213021</c:v>
                </c:pt>
                <c:pt idx="206">
                  <c:v>2938797.6948409039</c:v>
                </c:pt>
                <c:pt idx="207">
                  <c:v>3630124.5005921731</c:v>
                </c:pt>
                <c:pt idx="208">
                  <c:v>3702537.4430658221</c:v>
                </c:pt>
                <c:pt idx="209">
                  <c:v>3871545.4753830028</c:v>
                </c:pt>
                <c:pt idx="210">
                  <c:v>3399136.2661121041</c:v>
                </c:pt>
                <c:pt idx="211">
                  <c:v>3599548.5114379888</c:v>
                </c:pt>
                <c:pt idx="212">
                  <c:v>4960943.8404993694</c:v>
                </c:pt>
                <c:pt idx="213">
                  <c:v>3394522.5838055834</c:v>
                </c:pt>
                <c:pt idx="214">
                  <c:v>2253026.1346770627</c:v>
                </c:pt>
                <c:pt idx="215">
                  <c:v>1831579.56193784</c:v>
                </c:pt>
                <c:pt idx="216">
                  <c:v>1335902.1576791275</c:v>
                </c:pt>
                <c:pt idx="217">
                  <c:v>2842871.1527041402</c:v>
                </c:pt>
                <c:pt idx="218">
                  <c:v>2300340.6077944152</c:v>
                </c:pt>
                <c:pt idx="219">
                  <c:v>2343153.395635779</c:v>
                </c:pt>
                <c:pt idx="220">
                  <c:v>4623636.9224830484</c:v>
                </c:pt>
                <c:pt idx="221">
                  <c:v>4478262.5115712024</c:v>
                </c:pt>
                <c:pt idx="222">
                  <c:v>5131585.0337980818</c:v>
                </c:pt>
                <c:pt idx="223">
                  <c:v>4881488.1853025118</c:v>
                </c:pt>
                <c:pt idx="224">
                  <c:v>4959255.8142909231</c:v>
                </c:pt>
                <c:pt idx="225">
                  <c:v>3767674.410143096</c:v>
                </c:pt>
                <c:pt idx="226">
                  <c:v>3459634.7019410972</c:v>
                </c:pt>
                <c:pt idx="227">
                  <c:v>4577404.2563185738</c:v>
                </c:pt>
                <c:pt idx="228">
                  <c:v>3061683.8425592449</c:v>
                </c:pt>
                <c:pt idx="229">
                  <c:v>4250834.1871388946</c:v>
                </c:pt>
                <c:pt idx="230">
                  <c:v>4658488.397092808</c:v>
                </c:pt>
                <c:pt idx="231">
                  <c:v>1766144.377114967</c:v>
                </c:pt>
                <c:pt idx="232">
                  <c:v>2956055.4873141069</c:v>
                </c:pt>
                <c:pt idx="233">
                  <c:v>2786454.459699654</c:v>
                </c:pt>
                <c:pt idx="234">
                  <c:v>4127498.3255239199</c:v>
                </c:pt>
                <c:pt idx="235">
                  <c:v>2131445.4961168738</c:v>
                </c:pt>
                <c:pt idx="236">
                  <c:v>1947447.7774861651</c:v>
                </c:pt>
                <c:pt idx="237">
                  <c:v>1608555.0631931024</c:v>
                </c:pt>
                <c:pt idx="238">
                  <c:v>1739362.8979880579</c:v>
                </c:pt>
                <c:pt idx="239">
                  <c:v>1330034.3419606807</c:v>
                </c:pt>
                <c:pt idx="240">
                  <c:v>1787060.9676134726</c:v>
                </c:pt>
                <c:pt idx="241">
                  <c:v>6281420.136804644</c:v>
                </c:pt>
                <c:pt idx="242">
                  <c:v>4606001.0458435025</c:v>
                </c:pt>
                <c:pt idx="243">
                  <c:v>6811510.7088461155</c:v>
                </c:pt>
                <c:pt idx="244">
                  <c:v>8012449.3258994669</c:v>
                </c:pt>
                <c:pt idx="245">
                  <c:v>6685984.2150592459</c:v>
                </c:pt>
                <c:pt idx="246">
                  <c:v>6641038.241914711</c:v>
                </c:pt>
                <c:pt idx="247">
                  <c:v>6358809.6774429604</c:v>
                </c:pt>
                <c:pt idx="248">
                  <c:v>7102834.0080703534</c:v>
                </c:pt>
                <c:pt idx="249">
                  <c:v>7970160.7709800499</c:v>
                </c:pt>
                <c:pt idx="250">
                  <c:v>7836768.5687269755</c:v>
                </c:pt>
                <c:pt idx="251">
                  <c:v>8205676.2794402456</c:v>
                </c:pt>
                <c:pt idx="252">
                  <c:v>8246991.498969011</c:v>
                </c:pt>
                <c:pt idx="253">
                  <c:v>7507449.4557056241</c:v>
                </c:pt>
                <c:pt idx="254">
                  <c:v>6962974.4040628886</c:v>
                </c:pt>
                <c:pt idx="255">
                  <c:v>7614088.3624899248</c:v>
                </c:pt>
                <c:pt idx="256">
                  <c:v>6764834.0788839739</c:v>
                </c:pt>
                <c:pt idx="257">
                  <c:v>5540845.5714083174</c:v>
                </c:pt>
                <c:pt idx="258">
                  <c:v>4029110.1776610203</c:v>
                </c:pt>
                <c:pt idx="259">
                  <c:v>4198676.3624475161</c:v>
                </c:pt>
                <c:pt idx="260">
                  <c:v>5360532.7531643733</c:v>
                </c:pt>
                <c:pt idx="261">
                  <c:v>5750606.1912885513</c:v>
                </c:pt>
                <c:pt idx="262">
                  <c:v>7543060.7746816659</c:v>
                </c:pt>
                <c:pt idx="263">
                  <c:v>7386299.3517178297</c:v>
                </c:pt>
                <c:pt idx="264">
                  <c:v>4398683.4355861479</c:v>
                </c:pt>
                <c:pt idx="265">
                  <c:v>3185121.4576752735</c:v>
                </c:pt>
                <c:pt idx="266">
                  <c:v>2638714.9636298949</c:v>
                </c:pt>
                <c:pt idx="267">
                  <c:v>2863222.4516382432</c:v>
                </c:pt>
                <c:pt idx="268">
                  <c:v>3884172.9171003001</c:v>
                </c:pt>
                <c:pt idx="269">
                  <c:v>4352755.3713287022</c:v>
                </c:pt>
                <c:pt idx="270">
                  <c:v>4013730.8424194986</c:v>
                </c:pt>
                <c:pt idx="271">
                  <c:v>6792022.1967821028</c:v>
                </c:pt>
                <c:pt idx="272">
                  <c:v>4306138.9307947885</c:v>
                </c:pt>
                <c:pt idx="273">
                  <c:v>3478667.7296555699</c:v>
                </c:pt>
                <c:pt idx="274">
                  <c:v>3160878.5324269049</c:v>
                </c:pt>
                <c:pt idx="275">
                  <c:v>2630801.9023579671</c:v>
                </c:pt>
                <c:pt idx="276">
                  <c:v>3259156.5823832187</c:v>
                </c:pt>
                <c:pt idx="277">
                  <c:v>2374190.8240048774</c:v>
                </c:pt>
                <c:pt idx="278">
                  <c:v>2510789.3166819904</c:v>
                </c:pt>
                <c:pt idx="279">
                  <c:v>3504962.5638741739</c:v>
                </c:pt>
                <c:pt idx="280">
                  <c:v>2754116.7618944519</c:v>
                </c:pt>
                <c:pt idx="281">
                  <c:v>1799999.7803261839</c:v>
                </c:pt>
                <c:pt idx="282">
                  <c:v>1476343.5552724579</c:v>
                </c:pt>
                <c:pt idx="283">
                  <c:v>1096269.1705288636</c:v>
                </c:pt>
                <c:pt idx="284">
                  <c:v>1098502.116143889</c:v>
                </c:pt>
                <c:pt idx="285">
                  <c:v>2499519.4709818708</c:v>
                </c:pt>
                <c:pt idx="286">
                  <c:v>2152195.2359077171</c:v>
                </c:pt>
                <c:pt idx="287">
                  <c:v>1440193.859950139</c:v>
                </c:pt>
                <c:pt idx="288">
                  <c:v>1164717.1439274545</c:v>
                </c:pt>
                <c:pt idx="289">
                  <c:v>1244997.3348845306</c:v>
                </c:pt>
                <c:pt idx="290">
                  <c:v>1680000.0001128637</c:v>
                </c:pt>
                <c:pt idx="291">
                  <c:v>2893731.5833049277</c:v>
                </c:pt>
                <c:pt idx="292">
                  <c:v>5461697.3578789942</c:v>
                </c:pt>
                <c:pt idx="293">
                  <c:v>5643090.2946586907</c:v>
                </c:pt>
                <c:pt idx="294">
                  <c:v>5661027.8614753019</c:v>
                </c:pt>
                <c:pt idx="295">
                  <c:v>6583192.7252511019</c:v>
                </c:pt>
                <c:pt idx="296">
                  <c:v>5576630.8268012358</c:v>
                </c:pt>
                <c:pt idx="297">
                  <c:v>5174024.7012990192</c:v>
                </c:pt>
                <c:pt idx="298">
                  <c:v>4170535.1582575534</c:v>
                </c:pt>
                <c:pt idx="299">
                  <c:v>4122287.6069464833</c:v>
                </c:pt>
                <c:pt idx="300">
                  <c:v>5140148.7853277437</c:v>
                </c:pt>
                <c:pt idx="301">
                  <c:v>4343102.5983283333</c:v>
                </c:pt>
                <c:pt idx="302">
                  <c:v>4522882.1743787695</c:v>
                </c:pt>
                <c:pt idx="303">
                  <c:v>5011968.6773479879</c:v>
                </c:pt>
                <c:pt idx="304">
                  <c:v>6121496.2764983755</c:v>
                </c:pt>
                <c:pt idx="305">
                  <c:v>6046225.5105976285</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Data!$A$5512:$A$5817</c:f>
              <c:numCache>
                <c:formatCode>m/d/yyyy</c:formatCode>
                <c:ptCount val="306"/>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numCache>
            </c:numRef>
          </c:cat>
          <c:val>
            <c:numRef>
              <c:f>Data!$K$5512:$K$5817</c:f>
              <c:numCache>
                <c:formatCode>#,##0</c:formatCode>
                <c:ptCount val="306"/>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pt idx="122">
                  <c:v>5011937.1957703019</c:v>
                </c:pt>
                <c:pt idx="123">
                  <c:v>5018476.1362639004</c:v>
                </c:pt>
                <c:pt idx="124">
                  <c:v>5014099.2752924813</c:v>
                </c:pt>
                <c:pt idx="125">
                  <c:v>5013436.7408504765</c:v>
                </c:pt>
                <c:pt idx="126">
                  <c:v>4997314.1550578317</c:v>
                </c:pt>
                <c:pt idx="127">
                  <c:v>4955339.9387119776</c:v>
                </c:pt>
                <c:pt idx="128">
                  <c:v>4919203.2080041775</c:v>
                </c:pt>
                <c:pt idx="129">
                  <c:v>4909340.6973270131</c:v>
                </c:pt>
                <c:pt idx="130">
                  <c:v>4918668.2608306091</c:v>
                </c:pt>
                <c:pt idx="131">
                  <c:v>4903621.7120536314</c:v>
                </c:pt>
                <c:pt idx="132">
                  <c:v>4822507.2394099711</c:v>
                </c:pt>
                <c:pt idx="133">
                  <c:v>4790666.622238216</c:v>
                </c:pt>
                <c:pt idx="134">
                  <c:v>4734300.8776250761</c:v>
                </c:pt>
                <c:pt idx="135">
                  <c:v>4691850.1361035239</c:v>
                </c:pt>
                <c:pt idx="136">
                  <c:v>4657393.0412019286</c:v>
                </c:pt>
                <c:pt idx="137">
                  <c:v>4691443.880297849</c:v>
                </c:pt>
                <c:pt idx="138">
                  <c:v>4716956.4727056241</c:v>
                </c:pt>
                <c:pt idx="139">
                  <c:v>4791336.1686486732</c:v>
                </c:pt>
                <c:pt idx="140">
                  <c:v>4841699.1878260924</c:v>
                </c:pt>
                <c:pt idx="141">
                  <c:v>4879055.4609250072</c:v>
                </c:pt>
                <c:pt idx="142">
                  <c:v>4919495.4590893108</c:v>
                </c:pt>
                <c:pt idx="143">
                  <c:v>4954181.784260272</c:v>
                </c:pt>
                <c:pt idx="144">
                  <c:v>4959882.1227511913</c:v>
                </c:pt>
                <c:pt idx="145">
                  <c:v>4984532.3207994392</c:v>
                </c:pt>
                <c:pt idx="146">
                  <c:v>5008147.1568061952</c:v>
                </c:pt>
                <c:pt idx="147">
                  <c:v>5026314.6733796168</c:v>
                </c:pt>
                <c:pt idx="148">
                  <c:v>5006902.6658250652</c:v>
                </c:pt>
                <c:pt idx="149">
                  <c:v>4937909.3290233118</c:v>
                </c:pt>
                <c:pt idx="150">
                  <c:v>4893332.2176528508</c:v>
                </c:pt>
                <c:pt idx="151">
                  <c:v>4812756.9851485891</c:v>
                </c:pt>
                <c:pt idx="152">
                  <c:v>4709605.6242248984</c:v>
                </c:pt>
                <c:pt idx="153">
                  <c:v>4639752.339129135</c:v>
                </c:pt>
                <c:pt idx="154">
                  <c:v>4574589.1115491772</c:v>
                </c:pt>
                <c:pt idx="155">
                  <c:v>4561705.7139254529</c:v>
                </c:pt>
                <c:pt idx="156">
                  <c:v>4526446.553630094</c:v>
                </c:pt>
                <c:pt idx="157">
                  <c:v>4492152.2921630312</c:v>
                </c:pt>
                <c:pt idx="158">
                  <c:v>4458874.1013376396</c:v>
                </c:pt>
                <c:pt idx="159">
                  <c:v>4442135.2184322728</c:v>
                </c:pt>
                <c:pt idx="160">
                  <c:v>4427214.9124038219</c:v>
                </c:pt>
                <c:pt idx="161">
                  <c:v>4455351.5869119577</c:v>
                </c:pt>
                <c:pt idx="162">
                  <c:v>4552390.9251200771</c:v>
                </c:pt>
                <c:pt idx="163">
                  <c:v>4602050.0437716227</c:v>
                </c:pt>
                <c:pt idx="164">
                  <c:v>4671114.0334610948</c:v>
                </c:pt>
                <c:pt idx="165">
                  <c:v>4701021.7714288272</c:v>
                </c:pt>
                <c:pt idx="166">
                  <c:v>4714343.3063615002</c:v>
                </c:pt>
                <c:pt idx="167">
                  <c:v>4677107.5197618213</c:v>
                </c:pt>
                <c:pt idx="168">
                  <c:v>4674422.2165891519</c:v>
                </c:pt>
                <c:pt idx="169">
                  <c:v>4639896.6727534402</c:v>
                </c:pt>
                <c:pt idx="170">
                  <c:v>4653690.5583603829</c:v>
                </c:pt>
                <c:pt idx="171">
                  <c:v>4660123.0913472669</c:v>
                </c:pt>
                <c:pt idx="172">
                  <c:v>4636446.4422819642</c:v>
                </c:pt>
                <c:pt idx="173">
                  <c:v>4592216.374157791</c:v>
                </c:pt>
                <c:pt idx="174">
                  <c:v>4582697.1125845276</c:v>
                </c:pt>
                <c:pt idx="175">
                  <c:v>4557782.1784171676</c:v>
                </c:pt>
                <c:pt idx="176">
                  <c:v>4532503.9441880472</c:v>
                </c:pt>
                <c:pt idx="177">
                  <c:v>4538752.8859727783</c:v>
                </c:pt>
                <c:pt idx="178">
                  <c:v>4544953.1014035549</c:v>
                </c:pt>
                <c:pt idx="179">
                  <c:v>4555558.2200482609</c:v>
                </c:pt>
                <c:pt idx="180">
                  <c:v>4529181.020829617</c:v>
                </c:pt>
                <c:pt idx="181">
                  <c:v>4511439.9067841796</c:v>
                </c:pt>
                <c:pt idx="182">
                  <c:v>4536434.5096767088</c:v>
                </c:pt>
                <c:pt idx="183">
                  <c:v>4558533.1672358727</c:v>
                </c:pt>
                <c:pt idx="184">
                  <c:v>4571869.0882882467</c:v>
                </c:pt>
                <c:pt idx="185">
                  <c:v>4547037.4118957967</c:v>
                </c:pt>
                <c:pt idx="186">
                  <c:v>4560808.2479361556</c:v>
                </c:pt>
                <c:pt idx="187">
                  <c:v>4611146.5577307781</c:v>
                </c:pt>
                <c:pt idx="188">
                  <c:v>4674049.4561098497</c:v>
                </c:pt>
                <c:pt idx="189">
                  <c:v>4708443.3234839896</c:v>
                </c:pt>
                <c:pt idx="190">
                  <c:v>4665633.2265152354</c:v>
                </c:pt>
                <c:pt idx="191">
                  <c:v>4614782.6523686219</c:v>
                </c:pt>
                <c:pt idx="192">
                  <c:v>4580494.7727918066</c:v>
                </c:pt>
                <c:pt idx="193">
                  <c:v>4512442.910622078</c:v>
                </c:pt>
                <c:pt idx="194">
                  <c:v>4439882.1317888079</c:v>
                </c:pt>
                <c:pt idx="195">
                  <c:v>4389825.0304701142</c:v>
                </c:pt>
                <c:pt idx="196">
                  <c:v>4369067.6624800824</c:v>
                </c:pt>
                <c:pt idx="197">
                  <c:v>4336525.7420210792</c:v>
                </c:pt>
                <c:pt idx="198">
                  <c:v>4280735.567382466</c:v>
                </c:pt>
                <c:pt idx="199">
                  <c:v>4228818.0798842208</c:v>
                </c:pt>
                <c:pt idx="200">
                  <c:v>4161374.8201410486</c:v>
                </c:pt>
                <c:pt idx="201">
                  <c:v>4091633.9617122612</c:v>
                </c:pt>
                <c:pt idx="202">
                  <c:v>4013150.6613431037</c:v>
                </c:pt>
                <c:pt idx="203">
                  <c:v>3937043.8884697412</c:v>
                </c:pt>
                <c:pt idx="204">
                  <c:v>3819502.3604340842</c:v>
                </c:pt>
                <c:pt idx="205">
                  <c:v>3727229.4178368268</c:v>
                </c:pt>
                <c:pt idx="206">
                  <c:v>3646512.1162133035</c:v>
                </c:pt>
                <c:pt idx="207">
                  <c:v>3571925.2311045113</c:v>
                </c:pt>
                <c:pt idx="208">
                  <c:v>3531466.933441272</c:v>
                </c:pt>
                <c:pt idx="209">
                  <c:v>3531586.3063414465</c:v>
                </c:pt>
                <c:pt idx="210">
                  <c:v>3554703.2262859149</c:v>
                </c:pt>
                <c:pt idx="211">
                  <c:v>3570495.7324322904</c:v>
                </c:pt>
                <c:pt idx="212">
                  <c:v>3600788.0615131198</c:v>
                </c:pt>
                <c:pt idx="213">
                  <c:v>3562066.6311720908</c:v>
                </c:pt>
                <c:pt idx="214">
                  <c:v>3505552.5833283719</c:v>
                </c:pt>
                <c:pt idx="215">
                  <c:v>3457316.0874411645</c:v>
                </c:pt>
                <c:pt idx="216">
                  <c:v>3372521.8644703995</c:v>
                </c:pt>
                <c:pt idx="217">
                  <c:v>3314066.7184174801</c:v>
                </c:pt>
                <c:pt idx="218">
                  <c:v>3216274.6461035232</c:v>
                </c:pt>
                <c:pt idx="219">
                  <c:v>3116581.9990755725</c:v>
                </c:pt>
                <c:pt idx="220">
                  <c:v>3161091.1255592164</c:v>
                </c:pt>
                <c:pt idx="221">
                  <c:v>3194394.2213462288</c:v>
                </c:pt>
                <c:pt idx="222">
                  <c:v>3230056.0699863127</c:v>
                </c:pt>
                <c:pt idx="223">
                  <c:v>3281090.2761207311</c:v>
                </c:pt>
                <c:pt idx="224">
                  <c:v>3326629.0396067598</c:v>
                </c:pt>
                <c:pt idx="225">
                  <c:v>3348073.7605484724</c:v>
                </c:pt>
                <c:pt idx="226">
                  <c:v>3350120.1697806488</c:v>
                </c:pt>
                <c:pt idx="227">
                  <c:v>3392494.7274179631</c:v>
                </c:pt>
                <c:pt idx="228">
                  <c:v>3397324.7436339962</c:v>
                </c:pt>
                <c:pt idx="229">
                  <c:v>3431070.8766202042</c:v>
                </c:pt>
                <c:pt idx="230">
                  <c:v>3442859.9640901773</c:v>
                </c:pt>
                <c:pt idx="231">
                  <c:v>3382376.9985699146</c:v>
                </c:pt>
                <c:pt idx="232">
                  <c:v>3395469.138688243</c:v>
                </c:pt>
                <c:pt idx="233">
                  <c:v>3403911.0469919057</c:v>
                </c:pt>
                <c:pt idx="234">
                  <c:v>3476593.2931392915</c:v>
                </c:pt>
                <c:pt idx="235">
                  <c:v>3467385.8578191441</c:v>
                </c:pt>
                <c:pt idx="236">
                  <c:v>3434340.8605739856</c:v>
                </c:pt>
                <c:pt idx="237">
                  <c:v>3366955.2126606838</c:v>
                </c:pt>
                <c:pt idx="238">
                  <c:v>3301516.0611580913</c:v>
                </c:pt>
                <c:pt idx="239">
                  <c:v>3216799.0233773468</c:v>
                </c:pt>
                <c:pt idx="240">
                  <c:v>3163063.1800940591</c:v>
                </c:pt>
                <c:pt idx="241">
                  <c:v>3252458.9009396145</c:v>
                </c:pt>
                <c:pt idx="242">
                  <c:v>3240627.4744510856</c:v>
                </c:pt>
                <c:pt idx="243">
                  <c:v>3354527.0786191034</c:v>
                </c:pt>
                <c:pt idx="244">
                  <c:v>3546507.8516598502</c:v>
                </c:pt>
                <c:pt idx="245">
                  <c:v>3708321.3400972304</c:v>
                </c:pt>
                <c:pt idx="246">
                  <c:v>3885159.2095717494</c:v>
                </c:pt>
                <c:pt idx="247">
                  <c:v>4002357.1603963771</c:v>
                </c:pt>
                <c:pt idx="248">
                  <c:v>4162440.2737389086</c:v>
                </c:pt>
                <c:pt idx="249">
                  <c:v>4350007.186250384</c:v>
                </c:pt>
                <c:pt idx="250">
                  <c:v>4457111.5744585153</c:v>
                </c:pt>
                <c:pt idx="251">
                  <c:v>4581358.7000541501</c:v>
                </c:pt>
                <c:pt idx="252">
                  <c:v>4685205.5822265139</c:v>
                </c:pt>
                <c:pt idx="253">
                  <c:v>4772737.6245732848</c:v>
                </c:pt>
                <c:pt idx="254">
                  <c:v>4839528.24423235</c:v>
                </c:pt>
                <c:pt idx="255">
                  <c:v>4967742.0426439103</c:v>
                </c:pt>
                <c:pt idx="256">
                  <c:v>5077915.3552086735</c:v>
                </c:pt>
                <c:pt idx="257">
                  <c:v>5110030.065711665</c:v>
                </c:pt>
                <c:pt idx="258">
                  <c:v>5142277.6102150576</c:v>
                </c:pt>
                <c:pt idx="259">
                  <c:v>5140539.0160586787</c:v>
                </c:pt>
                <c:pt idx="260">
                  <c:v>5163940.494594397</c:v>
                </c:pt>
                <c:pt idx="261">
                  <c:v>5296755.888400184</c:v>
                </c:pt>
                <c:pt idx="262">
                  <c:v>5449656.0646457691</c:v>
                </c:pt>
                <c:pt idx="263">
                  <c:v>5602984.2277130419</c:v>
                </c:pt>
                <c:pt idx="264">
                  <c:v>5612023.7313817823</c:v>
                </c:pt>
                <c:pt idx="265">
                  <c:v>5647146.2634337284</c:v>
                </c:pt>
                <c:pt idx="266">
                  <c:v>5670188.5029718541</c:v>
                </c:pt>
                <c:pt idx="267">
                  <c:v>5712010.7492533587</c:v>
                </c:pt>
                <c:pt idx="268">
                  <c:v>5783504.4165571006</c:v>
                </c:pt>
                <c:pt idx="269">
                  <c:v>5884261.7842027014</c:v>
                </c:pt>
                <c:pt idx="270">
                  <c:v>5958484.1133629028</c:v>
                </c:pt>
                <c:pt idx="271">
                  <c:v>5975504.1820288179</c:v>
                </c:pt>
                <c:pt idx="272">
                  <c:v>5965508.7781938603</c:v>
                </c:pt>
                <c:pt idx="273">
                  <c:v>5854414.0122208428</c:v>
                </c:pt>
                <c:pt idx="274">
                  <c:v>5692694.9857717566</c:v>
                </c:pt>
                <c:pt idx="275">
                  <c:v>5557522.242015047</c:v>
                </c:pt>
                <c:pt idx="276">
                  <c:v>5444792.8533639964</c:v>
                </c:pt>
                <c:pt idx="277">
                  <c:v>5311972.2249160595</c:v>
                </c:pt>
                <c:pt idx="278">
                  <c:v>5158904.0685364474</c:v>
                </c:pt>
                <c:pt idx="279">
                  <c:v>5010064.1282995855</c:v>
                </c:pt>
                <c:pt idx="280">
                  <c:v>4840642.4014051696</c:v>
                </c:pt>
                <c:pt idx="281">
                  <c:v>4627119.8514347011</c:v>
                </c:pt>
                <c:pt idx="282">
                  <c:v>4401431.5866448143</c:v>
                </c:pt>
                <c:pt idx="283">
                  <c:v>4187725.5771389222</c:v>
                </c:pt>
                <c:pt idx="284">
                  <c:v>3992243.1675416213</c:v>
                </c:pt>
                <c:pt idx="285">
                  <c:v>3821757.5378246862</c:v>
                </c:pt>
                <c:pt idx="286">
                  <c:v>3668002.9097254779</c:v>
                </c:pt>
                <c:pt idx="287">
                  <c:v>3531314.5193435387</c:v>
                </c:pt>
                <c:pt idx="288">
                  <c:v>3435834.7515524202</c:v>
                </c:pt>
                <c:pt idx="289">
                  <c:v>3337378.7839669874</c:v>
                </c:pt>
                <c:pt idx="290">
                  <c:v>3214694.3588652699</c:v>
                </c:pt>
                <c:pt idx="291">
                  <c:v>3119465.2052658158</c:v>
                </c:pt>
                <c:pt idx="292">
                  <c:v>3050086.424705727</c:v>
                </c:pt>
                <c:pt idx="293">
                  <c:v>2991979.4561370895</c:v>
                </c:pt>
                <c:pt idx="294">
                  <c:v>3034057.6036667284</c:v>
                </c:pt>
                <c:pt idx="295">
                  <c:v>3147326.6459192564</c:v>
                </c:pt>
                <c:pt idx="296">
                  <c:v>3245257.1746916347</c:v>
                </c:pt>
                <c:pt idx="297">
                  <c:v>3322283.9163469942</c:v>
                </c:pt>
                <c:pt idx="298">
                  <c:v>3331829.324385569</c:v>
                </c:pt>
                <c:pt idx="299">
                  <c:v>3324147.0655728281</c:v>
                </c:pt>
                <c:pt idx="300">
                  <c:v>3361694.3303364371</c:v>
                </c:pt>
                <c:pt idx="301">
                  <c:v>3280063.6770546436</c:v>
                </c:pt>
                <c:pt idx="302">
                  <c:v>3287288.4518407765</c:v>
                </c:pt>
                <c:pt idx="303">
                  <c:v>3338398.483430523</c:v>
                </c:pt>
                <c:pt idx="304">
                  <c:v>3437085.7415662394</c:v>
                </c:pt>
                <c:pt idx="305">
                  <c:v>3550933.1951742279</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Data!$A$5512:$A$5817</c:f>
              <c:numCache>
                <c:formatCode>m/d/yyyy</c:formatCode>
                <c:ptCount val="306"/>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numCache>
            </c:numRef>
          </c:cat>
          <c:val>
            <c:numRef>
              <c:f>Data!$E$5512:$E$5817</c:f>
              <c:numCache>
                <c:formatCode>#,##0</c:formatCode>
                <c:ptCount val="306"/>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pt idx="122">
                  <c:v>268333</c:v>
                </c:pt>
                <c:pt idx="123">
                  <c:v>119166</c:v>
                </c:pt>
                <c:pt idx="124">
                  <c:v>-279551</c:v>
                </c:pt>
                <c:pt idx="125">
                  <c:v>14804</c:v>
                </c:pt>
                <c:pt idx="126">
                  <c:v>22746</c:v>
                </c:pt>
                <c:pt idx="127">
                  <c:v>-55458</c:v>
                </c:pt>
                <c:pt idx="128">
                  <c:v>232854</c:v>
                </c:pt>
                <c:pt idx="129">
                  <c:v>169044</c:v>
                </c:pt>
                <c:pt idx="130">
                  <c:v>-35634</c:v>
                </c:pt>
                <c:pt idx="131">
                  <c:v>3157639</c:v>
                </c:pt>
                <c:pt idx="132">
                  <c:v>89962</c:v>
                </c:pt>
                <c:pt idx="133">
                  <c:v>213724</c:v>
                </c:pt>
                <c:pt idx="134">
                  <c:v>-82063</c:v>
                </c:pt>
                <c:pt idx="135">
                  <c:v>-35658</c:v>
                </c:pt>
                <c:pt idx="136">
                  <c:v>81006</c:v>
                </c:pt>
                <c:pt idx="137">
                  <c:v>-203212</c:v>
                </c:pt>
                <c:pt idx="138">
                  <c:v>-5548</c:v>
                </c:pt>
                <c:pt idx="139">
                  <c:v>57483</c:v>
                </c:pt>
                <c:pt idx="140">
                  <c:v>138179</c:v>
                </c:pt>
                <c:pt idx="141">
                  <c:v>-100496</c:v>
                </c:pt>
                <c:pt idx="142">
                  <c:v>201883</c:v>
                </c:pt>
                <c:pt idx="143">
                  <c:v>289972</c:v>
                </c:pt>
                <c:pt idx="144">
                  <c:v>-120242</c:v>
                </c:pt>
                <c:pt idx="145">
                  <c:v>-169323</c:v>
                </c:pt>
                <c:pt idx="146">
                  <c:v>-41474</c:v>
                </c:pt>
                <c:pt idx="147">
                  <c:v>-233129</c:v>
                </c:pt>
                <c:pt idx="148">
                  <c:v>-27670</c:v>
                </c:pt>
                <c:pt idx="149">
                  <c:v>-161393</c:v>
                </c:pt>
                <c:pt idx="150">
                  <c:v>-12467</c:v>
                </c:pt>
                <c:pt idx="151">
                  <c:v>-38427</c:v>
                </c:pt>
                <c:pt idx="152">
                  <c:v>-58757</c:v>
                </c:pt>
                <c:pt idx="153">
                  <c:v>202586</c:v>
                </c:pt>
                <c:pt idx="154">
                  <c:v>417191</c:v>
                </c:pt>
                <c:pt idx="155">
                  <c:v>358923</c:v>
                </c:pt>
                <c:pt idx="156">
                  <c:v>1313902</c:v>
                </c:pt>
                <c:pt idx="157">
                  <c:v>344184</c:v>
                </c:pt>
                <c:pt idx="158">
                  <c:v>3021307</c:v>
                </c:pt>
                <c:pt idx="159">
                  <c:v>656394</c:v>
                </c:pt>
                <c:pt idx="160">
                  <c:v>932291</c:v>
                </c:pt>
                <c:pt idx="161">
                  <c:v>715440</c:v>
                </c:pt>
                <c:pt idx="162">
                  <c:v>-66</c:v>
                </c:pt>
                <c:pt idx="163">
                  <c:v>3596040</c:v>
                </c:pt>
                <c:pt idx="164">
                  <c:v>941031</c:v>
                </c:pt>
                <c:pt idx="165">
                  <c:v>178888</c:v>
                </c:pt>
                <c:pt idx="166">
                  <c:v>809717</c:v>
                </c:pt>
                <c:pt idx="167">
                  <c:v>360585</c:v>
                </c:pt>
                <c:pt idx="168">
                  <c:v>5677722</c:v>
                </c:pt>
                <c:pt idx="169">
                  <c:v>4464207</c:v>
                </c:pt>
                <c:pt idx="170">
                  <c:v>3811859</c:v>
                </c:pt>
                <c:pt idx="171">
                  <c:v>7733439</c:v>
                </c:pt>
                <c:pt idx="172">
                  <c:v>207186</c:v>
                </c:pt>
                <c:pt idx="173">
                  <c:v>1174107</c:v>
                </c:pt>
                <c:pt idx="174">
                  <c:v>1174610</c:v>
                </c:pt>
                <c:pt idx="175">
                  <c:v>-405312</c:v>
                </c:pt>
                <c:pt idx="176">
                  <c:v>-45385</c:v>
                </c:pt>
                <c:pt idx="177">
                  <c:v>153423</c:v>
                </c:pt>
                <c:pt idx="178">
                  <c:v>5028294</c:v>
                </c:pt>
                <c:pt idx="179">
                  <c:v>189453</c:v>
                </c:pt>
                <c:pt idx="180">
                  <c:v>-91290</c:v>
                </c:pt>
                <c:pt idx="181">
                  <c:v>332303</c:v>
                </c:pt>
                <c:pt idx="182">
                  <c:v>862194</c:v>
                </c:pt>
                <c:pt idx="183">
                  <c:v>775367</c:v>
                </c:pt>
                <c:pt idx="184">
                  <c:v>16606</c:v>
                </c:pt>
                <c:pt idx="185">
                  <c:v>120198</c:v>
                </c:pt>
                <c:pt idx="186">
                  <c:v>-300049</c:v>
                </c:pt>
                <c:pt idx="187">
                  <c:v>425132</c:v>
                </c:pt>
                <c:pt idx="188">
                  <c:v>16300</c:v>
                </c:pt>
                <c:pt idx="189">
                  <c:v>6047179</c:v>
                </c:pt>
                <c:pt idx="190">
                  <c:v>4720694</c:v>
                </c:pt>
                <c:pt idx="191">
                  <c:v>4707385</c:v>
                </c:pt>
                <c:pt idx="192">
                  <c:v>1574000</c:v>
                </c:pt>
                <c:pt idx="193">
                  <c:v>457654</c:v>
                </c:pt>
                <c:pt idx="194">
                  <c:v>564811</c:v>
                </c:pt>
                <c:pt idx="195">
                  <c:v>344772</c:v>
                </c:pt>
                <c:pt idx="196">
                  <c:v>15700</c:v>
                </c:pt>
                <c:pt idx="197">
                  <c:v>458479</c:v>
                </c:pt>
                <c:pt idx="198">
                  <c:v>462468</c:v>
                </c:pt>
                <c:pt idx="199">
                  <c:v>973868</c:v>
                </c:pt>
                <c:pt idx="200">
                  <c:v>6324387</c:v>
                </c:pt>
                <c:pt idx="201">
                  <c:v>36974306</c:v>
                </c:pt>
                <c:pt idx="202">
                  <c:v>274147</c:v>
                </c:pt>
                <c:pt idx="203">
                  <c:v>171491</c:v>
                </c:pt>
                <c:pt idx="204">
                  <c:v>235464</c:v>
                </c:pt>
                <c:pt idx="205">
                  <c:v>278905</c:v>
                </c:pt>
                <c:pt idx="206">
                  <c:v>211350</c:v>
                </c:pt>
                <c:pt idx="207">
                  <c:v>432376</c:v>
                </c:pt>
                <c:pt idx="208">
                  <c:v>268082</c:v>
                </c:pt>
                <c:pt idx="209">
                  <c:v>392865</c:v>
                </c:pt>
                <c:pt idx="210">
                  <c:v>337669</c:v>
                </c:pt>
                <c:pt idx="211">
                  <c:v>733848</c:v>
                </c:pt>
                <c:pt idx="212">
                  <c:v>82690</c:v>
                </c:pt>
                <c:pt idx="213">
                  <c:v>721665</c:v>
                </c:pt>
                <c:pt idx="214">
                  <c:v>2915802</c:v>
                </c:pt>
                <c:pt idx="215">
                  <c:v>866829</c:v>
                </c:pt>
                <c:pt idx="216">
                  <c:v>392329</c:v>
                </c:pt>
                <c:pt idx="217">
                  <c:v>959613</c:v>
                </c:pt>
                <c:pt idx="218">
                  <c:v>6076524</c:v>
                </c:pt>
                <c:pt idx="219">
                  <c:v>6243269</c:v>
                </c:pt>
                <c:pt idx="220">
                  <c:v>635133</c:v>
                </c:pt>
                <c:pt idx="221">
                  <c:v>2184465</c:v>
                </c:pt>
                <c:pt idx="222">
                  <c:v>4192536</c:v>
                </c:pt>
                <c:pt idx="223">
                  <c:v>642982</c:v>
                </c:pt>
                <c:pt idx="224">
                  <c:v>524951</c:v>
                </c:pt>
                <c:pt idx="225">
                  <c:v>770369</c:v>
                </c:pt>
                <c:pt idx="226">
                  <c:v>341679</c:v>
                </c:pt>
                <c:pt idx="227">
                  <c:v>369411</c:v>
                </c:pt>
                <c:pt idx="228">
                  <c:v>697460</c:v>
                </c:pt>
                <c:pt idx="229">
                  <c:v>2330538</c:v>
                </c:pt>
                <c:pt idx="230">
                  <c:v>992153</c:v>
                </c:pt>
                <c:pt idx="231">
                  <c:v>595243</c:v>
                </c:pt>
                <c:pt idx="232">
                  <c:v>2366726</c:v>
                </c:pt>
                <c:pt idx="233">
                  <c:v>1781141</c:v>
                </c:pt>
                <c:pt idx="234">
                  <c:v>1379020</c:v>
                </c:pt>
                <c:pt idx="235">
                  <c:v>3004471</c:v>
                </c:pt>
                <c:pt idx="236">
                  <c:v>12071850</c:v>
                </c:pt>
                <c:pt idx="237">
                  <c:v>1818655</c:v>
                </c:pt>
                <c:pt idx="238">
                  <c:v>1386565</c:v>
                </c:pt>
                <c:pt idx="239">
                  <c:v>1227625</c:v>
                </c:pt>
                <c:pt idx="240">
                  <c:v>1803107</c:v>
                </c:pt>
                <c:pt idx="241">
                  <c:v>1263317</c:v>
                </c:pt>
                <c:pt idx="242">
                  <c:v>1588023</c:v>
                </c:pt>
                <c:pt idx="243">
                  <c:v>2069087</c:v>
                </c:pt>
                <c:pt idx="244">
                  <c:v>5531755</c:v>
                </c:pt>
                <c:pt idx="245">
                  <c:v>2160560</c:v>
                </c:pt>
                <c:pt idx="246">
                  <c:v>568012</c:v>
                </c:pt>
                <c:pt idx="247">
                  <c:v>1733672</c:v>
                </c:pt>
                <c:pt idx="248">
                  <c:v>1285974</c:v>
                </c:pt>
                <c:pt idx="249">
                  <c:v>618518</c:v>
                </c:pt>
                <c:pt idx="250">
                  <c:v>4143388</c:v>
                </c:pt>
                <c:pt idx="251">
                  <c:v>991886</c:v>
                </c:pt>
                <c:pt idx="252">
                  <c:v>1684446</c:v>
                </c:pt>
                <c:pt idx="253">
                  <c:v>2518641</c:v>
                </c:pt>
                <c:pt idx="254">
                  <c:v>1394388</c:v>
                </c:pt>
                <c:pt idx="255">
                  <c:v>2612197</c:v>
                </c:pt>
                <c:pt idx="256">
                  <c:v>2400445</c:v>
                </c:pt>
                <c:pt idx="257">
                  <c:v>2490959</c:v>
                </c:pt>
                <c:pt idx="258">
                  <c:v>-136115</c:v>
                </c:pt>
                <c:pt idx="259">
                  <c:v>8365046</c:v>
                </c:pt>
                <c:pt idx="260">
                  <c:v>2087782</c:v>
                </c:pt>
                <c:pt idx="261">
                  <c:v>1869701</c:v>
                </c:pt>
                <c:pt idx="262">
                  <c:v>2712900</c:v>
                </c:pt>
                <c:pt idx="263">
                  <c:v>3368619</c:v>
                </c:pt>
                <c:pt idx="264">
                  <c:v>3384989</c:v>
                </c:pt>
                <c:pt idx="265">
                  <c:v>1728738</c:v>
                </c:pt>
                <c:pt idx="266">
                  <c:v>2161757</c:v>
                </c:pt>
                <c:pt idx="267">
                  <c:v>961965</c:v>
                </c:pt>
                <c:pt idx="268">
                  <c:v>730703</c:v>
                </c:pt>
                <c:pt idx="269">
                  <c:v>1171856</c:v>
                </c:pt>
                <c:pt idx="270">
                  <c:v>1290148</c:v>
                </c:pt>
                <c:pt idx="271">
                  <c:v>1436263</c:v>
                </c:pt>
                <c:pt idx="272">
                  <c:v>4574666</c:v>
                </c:pt>
                <c:pt idx="273">
                  <c:v>1437463</c:v>
                </c:pt>
                <c:pt idx="274">
                  <c:v>1004047</c:v>
                </c:pt>
                <c:pt idx="275">
                  <c:v>2973662</c:v>
                </c:pt>
                <c:pt idx="276">
                  <c:v>4498751</c:v>
                </c:pt>
                <c:pt idx="277">
                  <c:v>3796309</c:v>
                </c:pt>
                <c:pt idx="278">
                  <c:v>1828311</c:v>
                </c:pt>
                <c:pt idx="279">
                  <c:v>1274126</c:v>
                </c:pt>
                <c:pt idx="280">
                  <c:v>2934820</c:v>
                </c:pt>
                <c:pt idx="281">
                  <c:v>2256606</c:v>
                </c:pt>
                <c:pt idx="282">
                  <c:v>2088287</c:v>
                </c:pt>
                <c:pt idx="283">
                  <c:v>2197046</c:v>
                </c:pt>
                <c:pt idx="284">
                  <c:v>3091069</c:v>
                </c:pt>
                <c:pt idx="285">
                  <c:v>2669492</c:v>
                </c:pt>
                <c:pt idx="286">
                  <c:v>1300927</c:v>
                </c:pt>
                <c:pt idx="287">
                  <c:v>1878467</c:v>
                </c:pt>
                <c:pt idx="288">
                  <c:v>7858607</c:v>
                </c:pt>
                <c:pt idx="289">
                  <c:v>1293039</c:v>
                </c:pt>
                <c:pt idx="290">
                  <c:v>1422351</c:v>
                </c:pt>
                <c:pt idx="291">
                  <c:v>2144112</c:v>
                </c:pt>
                <c:pt idx="292">
                  <c:v>4153252</c:v>
                </c:pt>
                <c:pt idx="293">
                  <c:v>2720565</c:v>
                </c:pt>
                <c:pt idx="294">
                  <c:v>1531105</c:v>
                </c:pt>
                <c:pt idx="295">
                  <c:v>2068253</c:v>
                </c:pt>
                <c:pt idx="296">
                  <c:v>2393449</c:v>
                </c:pt>
                <c:pt idx="297">
                  <c:v>1260028</c:v>
                </c:pt>
                <c:pt idx="298">
                  <c:v>1094919</c:v>
                </c:pt>
                <c:pt idx="299">
                  <c:v>1083736</c:v>
                </c:pt>
                <c:pt idx="300">
                  <c:v>1114000</c:v>
                </c:pt>
                <c:pt idx="301">
                  <c:v>1980314</c:v>
                </c:pt>
                <c:pt idx="302">
                  <c:v>2291890</c:v>
                </c:pt>
                <c:pt idx="303">
                  <c:v>1501015</c:v>
                </c:pt>
                <c:pt idx="304">
                  <c:v>2823624</c:v>
                </c:pt>
                <c:pt idx="305">
                  <c:v>3459532</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Data!$A$5512:$A$5817</c:f>
              <c:numCache>
                <c:formatCode>m/d/yyyy</c:formatCode>
                <c:ptCount val="306"/>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numCache>
            </c:numRef>
          </c:cat>
          <c:val>
            <c:numRef>
              <c:f>Data!$L$5512:$L$5817</c:f>
              <c:numCache>
                <c:formatCode>#,##0</c:formatCode>
                <c:ptCount val="306"/>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pt idx="122">
                  <c:v>-32868.513887000001</c:v>
                </c:pt>
                <c:pt idx="123">
                  <c:v>-30533.77684996666</c:v>
                </c:pt>
                <c:pt idx="124">
                  <c:v>-41018.487063200002</c:v>
                </c:pt>
                <c:pt idx="125">
                  <c:v>-31193.372248399988</c:v>
                </c:pt>
                <c:pt idx="126">
                  <c:v>-22651.445364899995</c:v>
                </c:pt>
                <c:pt idx="127">
                  <c:v>-27215.195373499999</c:v>
                </c:pt>
                <c:pt idx="128">
                  <c:v>-18719.989819766659</c:v>
                </c:pt>
                <c:pt idx="129">
                  <c:v>-2933.3674999000041</c:v>
                </c:pt>
                <c:pt idx="130">
                  <c:v>-5507.2415491000011</c:v>
                </c:pt>
                <c:pt idx="131">
                  <c:v>90632.938071500001</c:v>
                </c:pt>
                <c:pt idx="132">
                  <c:v>105209.87691699999</c:v>
                </c:pt>
                <c:pt idx="133">
                  <c:v>119293.98236180001</c:v>
                </c:pt>
                <c:pt idx="134">
                  <c:v>116028.25731883333</c:v>
                </c:pt>
                <c:pt idx="135">
                  <c:v>114812.29816083334</c:v>
                </c:pt>
                <c:pt idx="136">
                  <c:v>116825.92417493333</c:v>
                </c:pt>
                <c:pt idx="137">
                  <c:v>109826.34346793333</c:v>
                </c:pt>
                <c:pt idx="138">
                  <c:v>114580.03229986667</c:v>
                </c:pt>
                <c:pt idx="139">
                  <c:v>119356.43045886667</c:v>
                </c:pt>
                <c:pt idx="140">
                  <c:v>134315.3879386</c:v>
                </c:pt>
                <c:pt idx="141">
                  <c:v>133775.68779620001</c:v>
                </c:pt>
                <c:pt idx="142">
                  <c:v>142109.94520360001</c:v>
                </c:pt>
                <c:pt idx="143">
                  <c:v>149158.2340925</c:v>
                </c:pt>
                <c:pt idx="144">
                  <c:v>147362.81557396665</c:v>
                </c:pt>
                <c:pt idx="145">
                  <c:v>141673.53522413332</c:v>
                </c:pt>
                <c:pt idx="146">
                  <c:v>143588.36477463332</c:v>
                </c:pt>
                <c:pt idx="147">
                  <c:v>137249.59796869999</c:v>
                </c:pt>
                <c:pt idx="148">
                  <c:v>111097.01660656667</c:v>
                </c:pt>
                <c:pt idx="149">
                  <c:v>110349.22222993334</c:v>
                </c:pt>
                <c:pt idx="150">
                  <c:v>111914.41480216666</c:v>
                </c:pt>
                <c:pt idx="151">
                  <c:v>115168.33333333333</c:v>
                </c:pt>
                <c:pt idx="152">
                  <c:v>104265.33333333333</c:v>
                </c:pt>
                <c:pt idx="153">
                  <c:v>107046</c:v>
                </c:pt>
                <c:pt idx="154">
                  <c:v>130270.73333333334</c:v>
                </c:pt>
                <c:pt idx="155">
                  <c:v>141741.36666666667</c:v>
                </c:pt>
                <c:pt idx="156">
                  <c:v>184779.9</c:v>
                </c:pt>
                <c:pt idx="157">
                  <c:v>198101.3</c:v>
                </c:pt>
                <c:pt idx="158">
                  <c:v>291049.73333333334</c:v>
                </c:pt>
                <c:pt idx="159">
                  <c:v>307294.73333333334</c:v>
                </c:pt>
                <c:pt idx="160">
                  <c:v>339558.9</c:v>
                </c:pt>
                <c:pt idx="161">
                  <c:v>258152.26666666666</c:v>
                </c:pt>
                <c:pt idx="162">
                  <c:v>255151.33333333334</c:v>
                </c:pt>
                <c:pt idx="163">
                  <c:v>367895.2</c:v>
                </c:pt>
                <c:pt idx="164">
                  <c:v>401998.33333333331</c:v>
                </c:pt>
                <c:pt idx="165">
                  <c:v>409149.86666666664</c:v>
                </c:pt>
                <c:pt idx="166">
                  <c:v>433440.23333333334</c:v>
                </c:pt>
                <c:pt idx="167">
                  <c:v>452233.46666666667</c:v>
                </c:pt>
                <c:pt idx="168">
                  <c:v>641675.80000000005</c:v>
                </c:pt>
                <c:pt idx="169">
                  <c:v>788566.6</c:v>
                </c:pt>
                <c:pt idx="170">
                  <c:v>911022.6</c:v>
                </c:pt>
                <c:pt idx="171">
                  <c:v>1172153.7666666666</c:v>
                </c:pt>
                <c:pt idx="172">
                  <c:v>1172330.5333333334</c:v>
                </c:pt>
                <c:pt idx="173">
                  <c:v>1201801.7</c:v>
                </c:pt>
                <c:pt idx="174">
                  <c:v>1244963.4333333333</c:v>
                </c:pt>
                <c:pt idx="175">
                  <c:v>1237097.1333333333</c:v>
                </c:pt>
                <c:pt idx="176">
                  <c:v>1236966.7666666666</c:v>
                </c:pt>
                <c:pt idx="177">
                  <c:v>1249851.8333333333</c:v>
                </c:pt>
                <c:pt idx="178">
                  <c:v>1418383.9666666666</c:v>
                </c:pt>
                <c:pt idx="179">
                  <c:v>1430078.8333333333</c:v>
                </c:pt>
                <c:pt idx="180">
                  <c:v>1427451.4</c:v>
                </c:pt>
                <c:pt idx="181">
                  <c:v>1439809.0666666667</c:v>
                </c:pt>
                <c:pt idx="182">
                  <c:v>1470507.4333333333</c:v>
                </c:pt>
                <c:pt idx="183">
                  <c:v>1489600.1333333333</c:v>
                </c:pt>
                <c:pt idx="184">
                  <c:v>1476247.3</c:v>
                </c:pt>
                <c:pt idx="185">
                  <c:v>1468289.8</c:v>
                </c:pt>
                <c:pt idx="186">
                  <c:v>1414491.4333333333</c:v>
                </c:pt>
                <c:pt idx="187">
                  <c:v>1417189.7</c:v>
                </c:pt>
                <c:pt idx="188">
                  <c:v>1317022.8</c:v>
                </c:pt>
                <c:pt idx="189">
                  <c:v>1496715.6333333333</c:v>
                </c:pt>
                <c:pt idx="190">
                  <c:v>1622995.7333333334</c:v>
                </c:pt>
                <c:pt idx="191">
                  <c:v>1756060.5666666667</c:v>
                </c:pt>
                <c:pt idx="192">
                  <c:v>1808529.4333333333</c:v>
                </c:pt>
                <c:pt idx="193">
                  <c:v>1703916.5666666667</c:v>
                </c:pt>
                <c:pt idx="194">
                  <c:v>1691375.9</c:v>
                </c:pt>
                <c:pt idx="195">
                  <c:v>1696905.3666666667</c:v>
                </c:pt>
                <c:pt idx="196">
                  <c:v>1670438.1333333333</c:v>
                </c:pt>
                <c:pt idx="197">
                  <c:v>1673701.2666666666</c:v>
                </c:pt>
                <c:pt idx="198">
                  <c:v>1499859.4666666666</c:v>
                </c:pt>
                <c:pt idx="199">
                  <c:v>1383514.8333333333</c:v>
                </c:pt>
                <c:pt idx="200">
                  <c:v>1467265.7666666666</c:v>
                </c:pt>
                <c:pt idx="201">
                  <c:v>2441961.3333333335</c:v>
                </c:pt>
                <c:pt idx="202">
                  <c:v>2444193.3666666667</c:v>
                </c:pt>
                <c:pt idx="203">
                  <c:v>2410772.8333333335</c:v>
                </c:pt>
                <c:pt idx="204">
                  <c:v>2379467.9666666668</c:v>
                </c:pt>
                <c:pt idx="205">
                  <c:v>2402275.2000000002</c:v>
                </c:pt>
                <c:pt idx="206">
                  <c:v>2410833.0333333332</c:v>
                </c:pt>
                <c:pt idx="207">
                  <c:v>2420131.4666666668</c:v>
                </c:pt>
                <c:pt idx="208">
                  <c:v>2261457.7333333334</c:v>
                </c:pt>
                <c:pt idx="209">
                  <c:v>2268238.1333333333</c:v>
                </c:pt>
                <c:pt idx="210">
                  <c:v>2282536.7666666666</c:v>
                </c:pt>
                <c:pt idx="211">
                  <c:v>2295921.6</c:v>
                </c:pt>
                <c:pt idx="212">
                  <c:v>2269938.1333333333</c:v>
                </c:pt>
                <c:pt idx="213">
                  <c:v>2268148.0666666669</c:v>
                </c:pt>
                <c:pt idx="214">
                  <c:v>2364787.9333333331</c:v>
                </c:pt>
                <c:pt idx="215">
                  <c:v>2389675.6333333333</c:v>
                </c:pt>
                <c:pt idx="216">
                  <c:v>2412754.9</c:v>
                </c:pt>
                <c:pt idx="217">
                  <c:v>2430570.9333333331</c:v>
                </c:pt>
                <c:pt idx="218">
                  <c:v>2632578.4</c:v>
                </c:pt>
                <c:pt idx="219">
                  <c:v>2639114.7333333334</c:v>
                </c:pt>
                <c:pt idx="220">
                  <c:v>2502929.3666666667</c:v>
                </c:pt>
                <c:pt idx="221">
                  <c:v>2418832.0333333332</c:v>
                </c:pt>
                <c:pt idx="222">
                  <c:v>2506116.5666666669</c:v>
                </c:pt>
                <c:pt idx="223">
                  <c:v>2512294.1666666665</c:v>
                </c:pt>
                <c:pt idx="224">
                  <c:v>2510965.5</c:v>
                </c:pt>
                <c:pt idx="225">
                  <c:v>2525152.0666666669</c:v>
                </c:pt>
                <c:pt idx="226">
                  <c:v>2536018.0333333332</c:v>
                </c:pt>
                <c:pt idx="227">
                  <c:v>2533049.1</c:v>
                </c:pt>
                <c:pt idx="228">
                  <c:v>2540882.1666666665</c:v>
                </c:pt>
                <c:pt idx="229">
                  <c:v>2586104.5</c:v>
                </c:pt>
                <c:pt idx="230">
                  <c:v>2408363.3666666667</c:v>
                </c:pt>
                <c:pt idx="231">
                  <c:v>1195727.9333333333</c:v>
                </c:pt>
                <c:pt idx="232">
                  <c:v>1265480.5666666667</c:v>
                </c:pt>
                <c:pt idx="233">
                  <c:v>1319135.5666666667</c:v>
                </c:pt>
                <c:pt idx="234">
                  <c:v>1357254.1</c:v>
                </c:pt>
                <c:pt idx="235">
                  <c:v>1448106.3</c:v>
                </c:pt>
                <c:pt idx="236">
                  <c:v>1843456.3</c:v>
                </c:pt>
                <c:pt idx="237">
                  <c:v>1889665.6</c:v>
                </c:pt>
                <c:pt idx="238">
                  <c:v>1926948.3666666667</c:v>
                </c:pt>
                <c:pt idx="239">
                  <c:v>1954773.7</c:v>
                </c:pt>
                <c:pt idx="240">
                  <c:v>2003621.6333333333</c:v>
                </c:pt>
                <c:pt idx="241">
                  <c:v>2021270.6</c:v>
                </c:pt>
                <c:pt idx="242">
                  <c:v>2071448.3666666667</c:v>
                </c:pt>
                <c:pt idx="243">
                  <c:v>2116362.4333333331</c:v>
                </c:pt>
                <c:pt idx="244">
                  <c:v>2203560.8666666667</c:v>
                </c:pt>
                <c:pt idx="245">
                  <c:v>2246685.2333333334</c:v>
                </c:pt>
                <c:pt idx="246">
                  <c:v>2252541.3333333335</c:v>
                </c:pt>
                <c:pt idx="247">
                  <c:v>2278343.2999999998</c:v>
                </c:pt>
                <c:pt idx="248">
                  <c:v>2118658.2999999998</c:v>
                </c:pt>
                <c:pt idx="249">
                  <c:v>1931166.6</c:v>
                </c:pt>
                <c:pt idx="250">
                  <c:v>2048108.4333333333</c:v>
                </c:pt>
                <c:pt idx="251">
                  <c:v>2008355.8</c:v>
                </c:pt>
                <c:pt idx="252">
                  <c:v>1924752.8</c:v>
                </c:pt>
                <c:pt idx="253">
                  <c:v>1987274.7666666666</c:v>
                </c:pt>
                <c:pt idx="254">
                  <c:v>2016256</c:v>
                </c:pt>
                <c:pt idx="255">
                  <c:v>2077650.2666666666</c:v>
                </c:pt>
                <c:pt idx="256">
                  <c:v>2146275.7999999998</c:v>
                </c:pt>
                <c:pt idx="257">
                  <c:v>2216994.0666666669</c:v>
                </c:pt>
                <c:pt idx="258">
                  <c:v>2189208.2333333334</c:v>
                </c:pt>
                <c:pt idx="259">
                  <c:v>2390358.5</c:v>
                </c:pt>
                <c:pt idx="260">
                  <c:v>2426879.4666666668</c:v>
                </c:pt>
                <c:pt idx="261">
                  <c:v>2469361.4</c:v>
                </c:pt>
                <c:pt idx="262">
                  <c:v>2480900.5333333332</c:v>
                </c:pt>
                <c:pt idx="263">
                  <c:v>2533816.4666666668</c:v>
                </c:pt>
                <c:pt idx="264">
                  <c:v>2600682.1</c:v>
                </c:pt>
                <c:pt idx="265">
                  <c:v>2558157.6666666665</c:v>
                </c:pt>
                <c:pt idx="266">
                  <c:v>2227821.2333333334</c:v>
                </c:pt>
                <c:pt idx="267">
                  <c:v>2199264.9</c:v>
                </c:pt>
                <c:pt idx="268">
                  <c:v>2177402.8333333335</c:v>
                </c:pt>
                <c:pt idx="269">
                  <c:v>2175543.8666666667</c:v>
                </c:pt>
                <c:pt idx="270">
                  <c:v>2158445.2333333334</c:v>
                </c:pt>
                <c:pt idx="271">
                  <c:v>2164210.1</c:v>
                </c:pt>
                <c:pt idx="272">
                  <c:v>2263764.8666666667</c:v>
                </c:pt>
                <c:pt idx="273">
                  <c:v>2242710.7333333334</c:v>
                </c:pt>
                <c:pt idx="274">
                  <c:v>2091787.1333333333</c:v>
                </c:pt>
                <c:pt idx="275">
                  <c:v>2118890.5333333332</c:v>
                </c:pt>
                <c:pt idx="276">
                  <c:v>2249915.1666666665</c:v>
                </c:pt>
                <c:pt idx="277">
                  <c:v>2318669.7333333334</c:v>
                </c:pt>
                <c:pt idx="278">
                  <c:v>2336747.6333333333</c:v>
                </c:pt>
                <c:pt idx="279">
                  <c:v>2358601.2333333334</c:v>
                </c:pt>
                <c:pt idx="280">
                  <c:v>2318315.6333333333</c:v>
                </c:pt>
                <c:pt idx="281">
                  <c:v>2360472.9666666668</c:v>
                </c:pt>
                <c:pt idx="282">
                  <c:v>2373934.3333333335</c:v>
                </c:pt>
                <c:pt idx="283">
                  <c:v>2363214.5</c:v>
                </c:pt>
                <c:pt idx="284">
                  <c:v>2419770.5333333332</c:v>
                </c:pt>
                <c:pt idx="285">
                  <c:v>2421680.3666666667</c:v>
                </c:pt>
                <c:pt idx="286">
                  <c:v>2385029.7666666666</c:v>
                </c:pt>
                <c:pt idx="287">
                  <c:v>2364613.3666666667</c:v>
                </c:pt>
                <c:pt idx="288">
                  <c:v>2631104.1</c:v>
                </c:pt>
                <c:pt idx="289">
                  <c:v>2395370.5333333332</c:v>
                </c:pt>
                <c:pt idx="290">
                  <c:v>2373189.5</c:v>
                </c:pt>
                <c:pt idx="291">
                  <c:v>2382336.5333333332</c:v>
                </c:pt>
                <c:pt idx="292">
                  <c:v>2430348.2666666666</c:v>
                </c:pt>
                <c:pt idx="293">
                  <c:v>2408746.4666666668</c:v>
                </c:pt>
                <c:pt idx="294">
                  <c:v>2346950.3333333335</c:v>
                </c:pt>
                <c:pt idx="295">
                  <c:v>2358267.5</c:v>
                </c:pt>
                <c:pt idx="296">
                  <c:v>2365990.5666666669</c:v>
                </c:pt>
                <c:pt idx="297">
                  <c:v>2375926</c:v>
                </c:pt>
                <c:pt idx="298">
                  <c:v>2388066.5333333332</c:v>
                </c:pt>
                <c:pt idx="299">
                  <c:v>2385129.2000000002</c:v>
                </c:pt>
                <c:pt idx="300">
                  <c:v>2379257.6</c:v>
                </c:pt>
                <c:pt idx="301">
                  <c:v>2397392.6333333333</c:v>
                </c:pt>
                <c:pt idx="302">
                  <c:v>2321300.1</c:v>
                </c:pt>
                <c:pt idx="303">
                  <c:v>2323418.5</c:v>
                </c:pt>
                <c:pt idx="304">
                  <c:v>2384071.0666666669</c:v>
                </c:pt>
                <c:pt idx="305">
                  <c:v>2400266.7333333334</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6.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5827"/>
  <sheetViews>
    <sheetView tabSelected="1" zoomScaleNormal="100" workbookViewId="0">
      <pane xSplit="1" ySplit="1" topLeftCell="B5812" activePane="bottomRight" state="frozen"/>
      <selection pane="topRight" activeCell="X99" sqref="X99"/>
      <selection pane="bottomLeft" activeCell="X99" sqref="X99"/>
      <selection pane="bottomRight" activeCell="C5818" sqref="C5818"/>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 width="9.140625" style="4"/>
    <col min="17" max="17" width="10.7109375" style="4" bestFit="1" customWidth="1"/>
    <col min="18"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27">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7"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7"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7"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c r="Q4051" s="34"/>
    </row>
    <row r="4052" spans="1:17"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c r="Q4052" s="34"/>
    </row>
    <row r="4053" spans="1:17"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c r="Q4053" s="34"/>
    </row>
    <row r="4054" spans="1:17"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c r="Q4054" s="34"/>
    </row>
    <row r="4055" spans="1:17"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c r="Q4055" s="34"/>
    </row>
    <row r="4056" spans="1:17"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c r="Q4056" s="34"/>
    </row>
    <row r="4057" spans="1:17"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c r="Q4057" s="34"/>
    </row>
    <row r="4058" spans="1:17"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c r="Q4058" s="34"/>
    </row>
    <row r="4059" spans="1:17"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c r="Q4059" s="34"/>
    </row>
    <row r="4060" spans="1:17"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c r="Q4060" s="34"/>
    </row>
    <row r="4061" spans="1:17"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c r="Q4061" s="34"/>
    </row>
    <row r="4062" spans="1:17"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c r="Q4062" s="34"/>
    </row>
    <row r="4063" spans="1:17"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c r="Q4063" s="34"/>
    </row>
    <row r="4064" spans="1:17"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c r="Q4064" s="34"/>
    </row>
    <row r="4065" spans="1:17"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c r="Q4065" s="34"/>
    </row>
    <row r="4066" spans="1:17"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c r="Q4066" s="34"/>
    </row>
    <row r="4067" spans="1:17"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c r="Q4067" s="34"/>
    </row>
    <row r="4068" spans="1:17"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c r="Q4068" s="34"/>
    </row>
    <row r="4069" spans="1:17"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c r="Q4069" s="34"/>
    </row>
    <row r="4070" spans="1:17"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c r="Q4070" s="34"/>
    </row>
    <row r="4071" spans="1:17"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c r="Q4071" s="34"/>
    </row>
    <row r="4072" spans="1:17"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c r="Q4072" s="34"/>
    </row>
    <row r="4073" spans="1:17"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c r="Q4073" s="34"/>
    </row>
    <row r="4074" spans="1:17"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c r="Q4074" s="34"/>
    </row>
    <row r="4075" spans="1:17"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c r="Q4075" s="34"/>
    </row>
    <row r="4076" spans="1:17"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c r="Q4076" s="34"/>
    </row>
    <row r="4077" spans="1:17"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c r="Q4077" s="34"/>
    </row>
    <row r="4078" spans="1:17"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c r="Q4078" s="34"/>
    </row>
    <row r="4079" spans="1:17"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c r="Q4079" s="34"/>
    </row>
    <row r="4080" spans="1:17"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c r="Q4080" s="34"/>
    </row>
    <row r="4081" spans="1:17"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c r="Q4081" s="34"/>
    </row>
    <row r="4082" spans="1:17"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c r="Q4082" s="34"/>
    </row>
    <row r="4083" spans="1:17"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c r="Q4083" s="34"/>
    </row>
    <row r="4084" spans="1:17"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c r="Q4084" s="34"/>
    </row>
    <row r="4085" spans="1:17"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c r="Q4085" s="34"/>
    </row>
    <row r="4086" spans="1:17"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c r="Q4086" s="34"/>
    </row>
    <row r="4087" spans="1:17"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c r="Q4087" s="34"/>
    </row>
    <row r="4088" spans="1:17"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c r="Q4088" s="34"/>
    </row>
    <row r="4089" spans="1:17"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c r="Q4089" s="34"/>
    </row>
    <row r="4090" spans="1:17"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c r="Q4090" s="34"/>
    </row>
    <row r="4091" spans="1:17"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c r="Q4091" s="34"/>
    </row>
    <row r="4092" spans="1:17"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c r="Q4092" s="34"/>
    </row>
    <row r="4093" spans="1:17"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c r="Q4093" s="34"/>
    </row>
    <row r="4094" spans="1:17"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c r="Q4094" s="34"/>
    </row>
    <row r="4095" spans="1:17"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c r="Q4095" s="34"/>
    </row>
    <row r="4096" spans="1:17"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c r="Q4096" s="34"/>
    </row>
    <row r="4097" spans="1:17"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c r="Q4097" s="34"/>
    </row>
    <row r="4098" spans="1:17"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c r="Q4098" s="34"/>
    </row>
    <row r="4099" spans="1:17"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c r="Q4099" s="34"/>
    </row>
    <row r="4100" spans="1:17"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c r="Q4100" s="34"/>
    </row>
    <row r="4101" spans="1:17"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c r="Q4101" s="34"/>
    </row>
    <row r="4102" spans="1:17"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c r="Q4102" s="34"/>
    </row>
    <row r="4103" spans="1:17"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c r="Q4103" s="34"/>
    </row>
    <row r="4104" spans="1:17"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c r="Q4104" s="34"/>
    </row>
    <row r="4105" spans="1:17"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c r="Q4105" s="34"/>
    </row>
    <row r="4106" spans="1:17"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c r="Q4106" s="34"/>
    </row>
    <row r="4107" spans="1:17"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c r="Q4107" s="34"/>
    </row>
    <row r="4108" spans="1:17"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c r="Q4108" s="34"/>
    </row>
    <row r="4109" spans="1:17"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c r="Q4109" s="34"/>
    </row>
    <row r="4110" spans="1:17"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c r="Q4110" s="34"/>
    </row>
    <row r="4111" spans="1:17"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c r="Q4111" s="34"/>
    </row>
    <row r="4112" spans="1:17"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c r="Q4112" s="34"/>
    </row>
    <row r="4113" spans="1:17"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c r="Q4113" s="34"/>
    </row>
    <row r="4114" spans="1:17"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c r="Q4114" s="34"/>
    </row>
    <row r="4115" spans="1:17"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c r="Q4115" s="34"/>
    </row>
    <row r="4116" spans="1:17"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c r="Q4116" s="34"/>
    </row>
    <row r="4117" spans="1:17"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c r="Q4117" s="34"/>
    </row>
    <row r="4118" spans="1:17"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c r="Q4118" s="34"/>
    </row>
    <row r="4119" spans="1:17"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c r="Q4119" s="34"/>
    </row>
    <row r="4120" spans="1:17"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c r="Q4120" s="34"/>
    </row>
    <row r="4121" spans="1:17"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c r="Q4121" s="34"/>
    </row>
    <row r="4122" spans="1:17" x14ac:dyDescent="0.2">
      <c r="A4122" s="18">
        <v>43262</v>
      </c>
      <c r="B4122" s="6">
        <v>-4417077.4420724139</v>
      </c>
      <c r="C4122" s="6">
        <v>-3662829.4420724139</v>
      </c>
      <c r="D4122" s="6">
        <v>509489</v>
      </c>
      <c r="E4122" s="6">
        <v>571697.44207241386</v>
      </c>
      <c r="F4122" s="6">
        <f t="shared" si="3855"/>
        <v>-3335891</v>
      </c>
      <c r="G4122" s="6">
        <f t="shared" si="3856"/>
        <v>-2581643</v>
      </c>
      <c r="H4122" s="6"/>
      <c r="I4122" s="6">
        <f t="shared" si="3851"/>
        <v>443857.91281983256</v>
      </c>
      <c r="J4122" s="6">
        <f t="shared" si="3869"/>
        <v>-67778.254636827551</v>
      </c>
      <c r="K4122" s="6">
        <f t="shared" si="3873"/>
        <v>1623261.1662290741</v>
      </c>
      <c r="L4122" s="6">
        <f t="shared" si="3874"/>
        <v>74992.587617759651</v>
      </c>
      <c r="M4122" s="6">
        <f t="shared" si="3875"/>
        <v>2142111.6666666665</v>
      </c>
      <c r="N4122" s="6">
        <f t="shared" si="3872"/>
        <v>1630475.4992100061</v>
      </c>
      <c r="Q4122" s="34"/>
    </row>
    <row r="4123" spans="1:17" x14ac:dyDescent="0.2">
      <c r="A4123" s="18">
        <v>43263</v>
      </c>
      <c r="B4123" s="6">
        <v>-11574172.948129337</v>
      </c>
      <c r="C4123" s="6">
        <v>-10753190.253684893</v>
      </c>
      <c r="D4123" s="6">
        <v>533323</v>
      </c>
      <c r="E4123" s="6">
        <v>-202472.05187066272</v>
      </c>
      <c r="F4123" s="6">
        <f t="shared" si="3855"/>
        <v>-11243322</v>
      </c>
      <c r="G4123" s="6">
        <f t="shared" si="3856"/>
        <v>-10422339.305555556</v>
      </c>
      <c r="H4123" s="6"/>
      <c r="I4123" s="6">
        <f t="shared" si="3851"/>
        <v>480625.36262606049</v>
      </c>
      <c r="J4123" s="6">
        <f t="shared" si="3869"/>
        <v>-8681.2816824516285</v>
      </c>
      <c r="K4123" s="6">
        <f t="shared" si="3873"/>
        <v>1537599.4995624076</v>
      </c>
      <c r="L4123" s="6">
        <f t="shared" si="3874"/>
        <v>73138.871144864839</v>
      </c>
      <c r="M4123" s="6">
        <f t="shared" si="3875"/>
        <v>2091363.7333333334</v>
      </c>
      <c r="N4123" s="6">
        <f t="shared" si="3872"/>
        <v>1602057.0890248215</v>
      </c>
      <c r="Q4123" s="34"/>
    </row>
    <row r="4124" spans="1:17" x14ac:dyDescent="0.2">
      <c r="A4124" s="18">
        <v>43264</v>
      </c>
      <c r="B4124" s="6">
        <v>16376670.166869931</v>
      </c>
      <c r="C4124" s="6">
        <v>16400548.777981043</v>
      </c>
      <c r="D4124" s="6">
        <v>446321</v>
      </c>
      <c r="E4124" s="6">
        <v>65663.833130070008</v>
      </c>
      <c r="F4124" s="6">
        <f t="shared" si="3855"/>
        <v>16888655</v>
      </c>
      <c r="G4124" s="6">
        <f t="shared" si="3856"/>
        <v>16912533.611111112</v>
      </c>
      <c r="H4124" s="6"/>
      <c r="I4124" s="6">
        <f t="shared" si="3851"/>
        <v>334607.7930941371</v>
      </c>
      <c r="J4124" s="6">
        <f t="shared" si="3869"/>
        <v>-161959.96417733803</v>
      </c>
      <c r="K4124" s="6">
        <f t="shared" si="3873"/>
        <v>1451065.8666666667</v>
      </c>
      <c r="L4124" s="6">
        <f t="shared" si="3874"/>
        <v>79065.173572529384</v>
      </c>
      <c r="M4124" s="6">
        <f t="shared" si="3875"/>
        <v>1864738.8333333333</v>
      </c>
      <c r="N4124" s="6">
        <f t="shared" si="3872"/>
        <v>1368171.0760618576</v>
      </c>
      <c r="Q4124" s="34"/>
    </row>
    <row r="4125" spans="1:17" x14ac:dyDescent="0.2">
      <c r="A4125" s="18">
        <v>43265</v>
      </c>
      <c r="B4125" s="6">
        <v>-8412993.0656297579</v>
      </c>
      <c r="C4125" s="6">
        <v>-8290048.260074202</v>
      </c>
      <c r="D4125" s="6">
        <v>495564</v>
      </c>
      <c r="E4125" s="6">
        <v>1048513.0656297579</v>
      </c>
      <c r="F4125" s="6">
        <f t="shared" si="3855"/>
        <v>-6868916</v>
      </c>
      <c r="G4125" s="6">
        <f t="shared" si="3856"/>
        <v>-6745971.194444444</v>
      </c>
      <c r="H4125" s="6"/>
      <c r="I4125" s="6">
        <f t="shared" si="3851"/>
        <v>-238625.8205978506</v>
      </c>
      <c r="J4125" s="6">
        <f t="shared" si="3869"/>
        <v>-740038.1843508071</v>
      </c>
      <c r="K4125" s="6">
        <f t="shared" si="3873"/>
        <v>1359707.0666666667</v>
      </c>
      <c r="L4125" s="6">
        <f t="shared" si="3874"/>
        <v>113630.28726451704</v>
      </c>
      <c r="M4125" s="6">
        <f t="shared" si="3875"/>
        <v>1234711.5333333334</v>
      </c>
      <c r="N4125" s="6">
        <f t="shared" si="3872"/>
        <v>733299.16958037659</v>
      </c>
      <c r="Q4125" s="34"/>
    </row>
    <row r="4126" spans="1:17" x14ac:dyDescent="0.2">
      <c r="A4126" s="18">
        <v>43266</v>
      </c>
      <c r="B4126" s="6">
        <v>10838720.141038617</v>
      </c>
      <c r="C4126" s="6">
        <v>10927608.446594173</v>
      </c>
      <c r="D4126" s="6">
        <v>141900</v>
      </c>
      <c r="E4126" s="6">
        <v>1253842.8589613829</v>
      </c>
      <c r="F4126" s="6">
        <f t="shared" si="3855"/>
        <v>12234463</v>
      </c>
      <c r="G4126" s="6">
        <f t="shared" si="3856"/>
        <v>12323351.305555556</v>
      </c>
      <c r="H4126" s="6"/>
      <c r="I4126" s="6">
        <f t="shared" si="3851"/>
        <v>482800.97007802053</v>
      </c>
      <c r="J4126" s="6">
        <f t="shared" si="3869"/>
        <v>-15256.850156417302</v>
      </c>
      <c r="K4126" s="6">
        <f t="shared" si="3873"/>
        <v>1275265.0666666667</v>
      </c>
      <c r="L4126" s="6">
        <f t="shared" si="3874"/>
        <v>159510.09658864554</v>
      </c>
      <c r="M4126" s="6">
        <f t="shared" si="3875"/>
        <v>1917576.1333333333</v>
      </c>
      <c r="N4126" s="6">
        <f t="shared" si="3872"/>
        <v>1419518.3130988954</v>
      </c>
      <c r="Q4126" s="34"/>
    </row>
    <row r="4127" spans="1:17" x14ac:dyDescent="0.2">
      <c r="A4127" s="18">
        <v>43267</v>
      </c>
      <c r="B4127" s="6">
        <v>-11901830.891052743</v>
      </c>
      <c r="C4127" s="6">
        <v>-11862662.668830521</v>
      </c>
      <c r="D4127" s="6">
        <v>0</v>
      </c>
      <c r="E4127" s="6">
        <v>566087.89105274342</v>
      </c>
      <c r="F4127" s="6">
        <f t="shared" si="3855"/>
        <v>-11335743</v>
      </c>
      <c r="G4127" s="6">
        <f t="shared" si="3856"/>
        <v>-11296574.777777778</v>
      </c>
      <c r="H4127" s="6"/>
      <c r="I4127" s="6">
        <f t="shared" ref="I4127:I4190" si="3876">AVERAGE(B4098:B4127)</f>
        <v>-378818.97874897654</v>
      </c>
      <c r="J4127" s="6">
        <f t="shared" si="3869"/>
        <v>-920229.65824267373</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465647.98717296938</v>
      </c>
      <c r="Q4127" s="34"/>
    </row>
    <row r="4128" spans="1:17"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-521094.33281151816</v>
      </c>
      <c r="K4128" s="6">
        <f t="shared" si="3877"/>
        <v>1152298.7666666666</v>
      </c>
      <c r="L4128" s="6">
        <f t="shared" si="3878"/>
        <v>178352.31998448746</v>
      </c>
      <c r="M4128" s="6">
        <f t="shared" si="3879"/>
        <v>1338525.2666666666</v>
      </c>
      <c r="N4128" s="6">
        <f t="shared" si="3872"/>
        <v>809556.75383963611</v>
      </c>
      <c r="Q4128" s="34"/>
    </row>
    <row r="4129" spans="1:17"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-780187.39937232679</v>
      </c>
      <c r="K4129" s="6">
        <f t="shared" si="3877"/>
        <v>1119016.7333333334</v>
      </c>
      <c r="L4129" s="6">
        <f t="shared" si="3878"/>
        <v>221110.28654529623</v>
      </c>
      <c r="M4129" s="6">
        <f t="shared" si="3879"/>
        <v>1089947.8</v>
      </c>
      <c r="N4129" s="6">
        <f t="shared" si="3879"/>
        <v>559939.6205063028</v>
      </c>
      <c r="Q4129" s="34"/>
    </row>
    <row r="4130" spans="1:17"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-1295260.2050443501</v>
      </c>
      <c r="K4130" s="6">
        <f t="shared" si="3877"/>
        <v>1071082.2333333334</v>
      </c>
      <c r="L4130" s="6">
        <f t="shared" si="3878"/>
        <v>273516.52555065294</v>
      </c>
      <c r="M4130" s="6">
        <f t="shared" si="3879"/>
        <v>581472.69999999995</v>
      </c>
      <c r="N4130" s="6">
        <f t="shared" si="3879"/>
        <v>49338.553839636101</v>
      </c>
      <c r="Q4130" s="34"/>
    </row>
    <row r="4131" spans="1:17"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-2469971.6362552773</v>
      </c>
      <c r="K4131" s="6">
        <f t="shared" si="3877"/>
        <v>1011013.3</v>
      </c>
      <c r="L4131" s="6">
        <f t="shared" si="3878"/>
        <v>331687.32342824677</v>
      </c>
      <c r="M4131" s="6">
        <f t="shared" si="3879"/>
        <v>165682.63333333327</v>
      </c>
      <c r="N4131" s="6">
        <f t="shared" si="3879"/>
        <v>-1127271.0128270308</v>
      </c>
      <c r="Q4131" s="34"/>
    </row>
    <row r="4132" spans="1:17"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-2482504.0934262206</v>
      </c>
      <c r="K4132" s="6">
        <f t="shared" si="3877"/>
        <v>972938.96666666667</v>
      </c>
      <c r="L4132" s="6">
        <f t="shared" si="3878"/>
        <v>380766.21393252327</v>
      </c>
      <c r="M4132" s="6">
        <f t="shared" si="3879"/>
        <v>164461.2666666666</v>
      </c>
      <c r="N4132" s="6">
        <f t="shared" si="3879"/>
        <v>-1128798.9128270308</v>
      </c>
      <c r="Q4132" s="34"/>
    </row>
    <row r="4133" spans="1:17" x14ac:dyDescent="0.2">
      <c r="A4133" s="18">
        <v>43273</v>
      </c>
      <c r="B4133" s="6">
        <v>-18382558.890135068</v>
      </c>
      <c r="C4133" s="6">
        <v>-18315440.029023957</v>
      </c>
      <c r="D4133" s="6">
        <v>1545623</v>
      </c>
      <c r="E4133" s="6">
        <v>-29025.109864931554</v>
      </c>
      <c r="F4133" s="6">
        <f t="shared" si="3855"/>
        <v>-16865961</v>
      </c>
      <c r="G4133" s="6">
        <f t="shared" si="3856"/>
        <v>-16798842.138888888</v>
      </c>
      <c r="H4133" s="6"/>
      <c r="I4133" s="6">
        <f t="shared" si="3876"/>
        <v>-2490907.2201200663</v>
      </c>
      <c r="J4133" s="6">
        <f t="shared" si="3869"/>
        <v>-3781393.27091006</v>
      </c>
      <c r="K4133" s="6">
        <f t="shared" si="3877"/>
        <v>973559.93333333335</v>
      </c>
      <c r="L4133" s="6">
        <f t="shared" si="3878"/>
        <v>372464.8867867323</v>
      </c>
      <c r="M4133" s="6">
        <f t="shared" si="3879"/>
        <v>-1144882.3999999999</v>
      </c>
      <c r="N4133" s="6">
        <f t="shared" si="3879"/>
        <v>-2435368.4507899932</v>
      </c>
      <c r="Q4133" s="34"/>
    </row>
    <row r="4134" spans="1:17" x14ac:dyDescent="0.2">
      <c r="A4134" s="18">
        <v>43274</v>
      </c>
      <c r="B4134" s="6">
        <v>2828393.6991649205</v>
      </c>
      <c r="C4134" s="6">
        <v>2813511.7269426985</v>
      </c>
      <c r="D4134" s="6">
        <v>1383666</v>
      </c>
      <c r="E4134" s="6">
        <v>779594.30083507951</v>
      </c>
      <c r="F4134" s="6">
        <f t="shared" si="3855"/>
        <v>4991654</v>
      </c>
      <c r="G4134" s="6">
        <f t="shared" si="3856"/>
        <v>4976772.027777778</v>
      </c>
      <c r="H4134" s="6"/>
      <c r="I4134" s="6">
        <f t="shared" si="3876"/>
        <v>-2446245.1581134843</v>
      </c>
      <c r="J4134" s="6">
        <f t="shared" si="3869"/>
        <v>-3736486.9413108854</v>
      </c>
      <c r="K4134" s="6">
        <f t="shared" ref="K4134:K4140" si="3880">AVERAGE(D4105:D4134)</f>
        <v>972643.3</v>
      </c>
      <c r="L4134" s="6">
        <f t="shared" ref="L4134:L4140" si="3881">AVERAGE(E4105:E4134)</f>
        <v>390912.2914468167</v>
      </c>
      <c r="M4134" s="6">
        <f t="shared" ref="M4134:M4140" si="3882">AVERAGE(F4105:F4134)</f>
        <v>-1082689.5666666667</v>
      </c>
      <c r="N4134" s="6">
        <f t="shared" si="3879"/>
        <v>-2372931.349864067</v>
      </c>
      <c r="Q4134" s="34"/>
    </row>
    <row r="4135" spans="1:17"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-2718018.8492905521</v>
      </c>
      <c r="K4135" s="6">
        <f t="shared" si="3880"/>
        <v>937948.4</v>
      </c>
      <c r="L4135" s="6">
        <f t="shared" si="3881"/>
        <v>394629.33275981783</v>
      </c>
      <c r="M4135" s="6">
        <f t="shared" si="3882"/>
        <v>-95176.933333333334</v>
      </c>
      <c r="N4135" s="6">
        <f t="shared" si="3879"/>
        <v>-1385441.1165307346</v>
      </c>
      <c r="Q4135" s="34"/>
    </row>
    <row r="4136" spans="1:17"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-2124518.4940495011</v>
      </c>
      <c r="K4136" s="6">
        <f t="shared" si="3880"/>
        <v>904792.93333333335</v>
      </c>
      <c r="L4136" s="6">
        <f t="shared" si="3881"/>
        <v>414115.14418543392</v>
      </c>
      <c r="M4136" s="6">
        <f t="shared" si="3882"/>
        <v>484833.76666666666</v>
      </c>
      <c r="N4136" s="6">
        <f t="shared" si="3879"/>
        <v>-805610.41653073451</v>
      </c>
      <c r="Q4136" s="34"/>
    </row>
    <row r="4137" spans="1:17" x14ac:dyDescent="0.2">
      <c r="A4137" s="18">
        <v>43277</v>
      </c>
      <c r="B4137" s="6">
        <v>3717651.2573008919</v>
      </c>
      <c r="C4137" s="6">
        <v>3711770.0628564474</v>
      </c>
      <c r="D4137" s="6">
        <v>2539997</v>
      </c>
      <c r="E4137" s="6">
        <v>-27312.257300891913</v>
      </c>
      <c r="F4137" s="6">
        <f t="shared" si="3855"/>
        <v>6230336</v>
      </c>
      <c r="G4137" s="6">
        <f t="shared" si="3856"/>
        <v>6224454.805555555</v>
      </c>
      <c r="H4137" s="6"/>
      <c r="I4137" s="6">
        <f t="shared" si="3876"/>
        <v>-578210.55809914647</v>
      </c>
      <c r="J4137" s="6">
        <f t="shared" si="3869"/>
        <v>-1868465.8144446951</v>
      </c>
      <c r="K4137" s="6">
        <f t="shared" si="3880"/>
        <v>923652</v>
      </c>
      <c r="L4137" s="6">
        <f t="shared" si="3881"/>
        <v>414911.29143247963</v>
      </c>
      <c r="M4137" s="6">
        <f t="shared" si="3882"/>
        <v>760352.73333333328</v>
      </c>
      <c r="N4137" s="6">
        <f t="shared" si="3879"/>
        <v>-529902.52301221597</v>
      </c>
      <c r="Q4137" s="34"/>
    </row>
    <row r="4138" spans="1:17" x14ac:dyDescent="0.2">
      <c r="A4138" s="18">
        <v>43278</v>
      </c>
      <c r="B4138" s="6">
        <v>-18743269.426560827</v>
      </c>
      <c r="C4138" s="6">
        <v>-18762250.64878305</v>
      </c>
      <c r="D4138" s="6">
        <v>383186</v>
      </c>
      <c r="E4138" s="6">
        <v>-91431.5734391734</v>
      </c>
      <c r="F4138" s="6">
        <f t="shared" si="3855"/>
        <v>-18451515</v>
      </c>
      <c r="G4138" s="6">
        <f t="shared" si="3856"/>
        <v>-18470496.222222224</v>
      </c>
      <c r="H4138" s="6"/>
      <c r="I4138" s="6">
        <f t="shared" si="3876"/>
        <v>-1354094.8581321791</v>
      </c>
      <c r="J4138" s="6">
        <f t="shared" si="3869"/>
        <v>-2645036.6885518013</v>
      </c>
      <c r="K4138" s="6">
        <f t="shared" si="3880"/>
        <v>898681.8</v>
      </c>
      <c r="L4138" s="6">
        <f t="shared" si="3881"/>
        <v>406234.62479884538</v>
      </c>
      <c r="M4138" s="6">
        <f t="shared" si="3882"/>
        <v>-49178.433333333334</v>
      </c>
      <c r="N4138" s="6">
        <f t="shared" si="3879"/>
        <v>-1340120.2637529566</v>
      </c>
      <c r="Q4138" s="34"/>
    </row>
    <row r="4139" spans="1:17" x14ac:dyDescent="0.2">
      <c r="A4139" s="18">
        <v>43279</v>
      </c>
      <c r="B4139" s="6">
        <v>12951174.604985254</v>
      </c>
      <c r="C4139" s="6">
        <v>12930814.104985254</v>
      </c>
      <c r="D4139" s="6">
        <v>773649</v>
      </c>
      <c r="E4139" s="6">
        <v>47727.395014746115</v>
      </c>
      <c r="F4139" s="6">
        <f t="shared" si="3855"/>
        <v>13772551</v>
      </c>
      <c r="G4139" s="6">
        <f t="shared" si="3856"/>
        <v>13752190.5</v>
      </c>
      <c r="H4139" s="6"/>
      <c r="I4139" s="6">
        <f t="shared" si="3876"/>
        <v>-948560.17278251646</v>
      </c>
      <c r="J4139" s="6">
        <f t="shared" si="3869"/>
        <v>-2199545.3857454788</v>
      </c>
      <c r="K4139" s="6">
        <f t="shared" si="3880"/>
        <v>887921.9</v>
      </c>
      <c r="L4139" s="6">
        <f t="shared" si="3881"/>
        <v>412880.47278251627</v>
      </c>
      <c r="M4139" s="6">
        <f t="shared" si="3882"/>
        <v>352242.19999999995</v>
      </c>
      <c r="N4139" s="6">
        <f t="shared" si="3879"/>
        <v>-898743.0129629632</v>
      </c>
      <c r="Q4139" s="34"/>
    </row>
    <row r="4140" spans="1:17" x14ac:dyDescent="0.2">
      <c r="A4140" s="18">
        <v>43280</v>
      </c>
      <c r="B4140" s="6">
        <v>4429916.8491197713</v>
      </c>
      <c r="C4140" s="6">
        <v>4410911.3768975493</v>
      </c>
      <c r="D4140" s="6">
        <v>1848006</v>
      </c>
      <c r="E4140" s="6">
        <v>-137896.84911977127</v>
      </c>
      <c r="F4140" s="6">
        <f t="shared" si="3855"/>
        <v>6140026</v>
      </c>
      <c r="G4140" s="6">
        <f t="shared" si="3856"/>
        <v>6121020.527777778</v>
      </c>
      <c r="H4140" s="6"/>
      <c r="I4140" s="6">
        <f t="shared" si="3876"/>
        <v>-1229287.5733526335</v>
      </c>
      <c r="J4140" s="6">
        <f t="shared" si="3869"/>
        <v>-1896485.1687230037</v>
      </c>
      <c r="K4140" s="6">
        <f t="shared" si="3880"/>
        <v>914639.53333333333</v>
      </c>
      <c r="L4140" s="6">
        <f t="shared" si="3881"/>
        <v>413414.54001930053</v>
      </c>
      <c r="M4140" s="6">
        <f t="shared" si="3882"/>
        <v>98766.5</v>
      </c>
      <c r="N4140" s="6">
        <f t="shared" si="3879"/>
        <v>-568431.09537037066</v>
      </c>
      <c r="Q4140" s="34"/>
    </row>
    <row r="4141" spans="1:17"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-2753814.8682568013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-1323768.1953703708</v>
      </c>
      <c r="Q4141" s="34"/>
    </row>
    <row r="4142" spans="1:17"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-2623981.6739509539</v>
      </c>
      <c r="K4142" s="20">
        <f t="shared" si="3883"/>
        <v>1064278.3333333333</v>
      </c>
      <c r="L4142" s="20">
        <f t="shared" si="3884"/>
        <v>401731.77858058253</v>
      </c>
      <c r="M4142" s="20">
        <f t="shared" si="3885"/>
        <v>-497987.63333333336</v>
      </c>
      <c r="N4142" s="20">
        <f t="shared" si="3879"/>
        <v>-1157971.5620370372</v>
      </c>
      <c r="Q4142" s="34"/>
    </row>
    <row r="4143" spans="1:17"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-2508828.4980603666</v>
      </c>
      <c r="K4143" s="6">
        <f t="shared" si="3883"/>
        <v>1083984.2</v>
      </c>
      <c r="L4143" s="6">
        <f t="shared" si="3884"/>
        <v>396625.70268999634</v>
      </c>
      <c r="M4143" s="6">
        <f t="shared" si="3885"/>
        <v>-371189.7</v>
      </c>
      <c r="N4143" s="6">
        <f t="shared" si="3885"/>
        <v>-1028218.5953703707</v>
      </c>
      <c r="Q4143" s="34"/>
    </row>
    <row r="4144" spans="1:17"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-3019906.5811220985</v>
      </c>
      <c r="K4144" s="6">
        <f t="shared" si="3883"/>
        <v>1117050.9666666666</v>
      </c>
      <c r="L4144" s="6">
        <f t="shared" si="3884"/>
        <v>382759.58575172763</v>
      </c>
      <c r="M4144" s="6">
        <f t="shared" si="3885"/>
        <v>-876103.3</v>
      </c>
      <c r="N4144" s="6">
        <f t="shared" si="3885"/>
        <v>-1520096.0287037038</v>
      </c>
      <c r="Q4144" s="34"/>
    </row>
    <row r="4145" spans="1:17"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-2040070.149862153</v>
      </c>
      <c r="K4145" s="6">
        <f t="shared" si="3883"/>
        <v>1170303.5333333334</v>
      </c>
      <c r="L4145" s="6">
        <f t="shared" si="3884"/>
        <v>388075.8211584494</v>
      </c>
      <c r="M4145" s="6">
        <f t="shared" si="3885"/>
        <v>159163.29999999999</v>
      </c>
      <c r="N4145" s="6">
        <f t="shared" si="3885"/>
        <v>-481690.79537037067</v>
      </c>
      <c r="Q4145" s="34"/>
    </row>
    <row r="4146" spans="1:17"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-1118463.5143197565</v>
      </c>
      <c r="K4146" s="6">
        <f t="shared" si="3883"/>
        <v>1215253.5333333334</v>
      </c>
      <c r="L4146" s="6">
        <f t="shared" si="3884"/>
        <v>391543.8189493863</v>
      </c>
      <c r="M4146" s="6">
        <f t="shared" si="3885"/>
        <v>1126020.7666666666</v>
      </c>
      <c r="N4146" s="6">
        <f t="shared" si="3885"/>
        <v>488333.83796296292</v>
      </c>
      <c r="Q4146" s="34"/>
    </row>
    <row r="4147" spans="1:17"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-918968.09691408125</v>
      </c>
      <c r="K4147" s="6">
        <f t="shared" si="3883"/>
        <v>1228029.2333333334</v>
      </c>
      <c r="L4147" s="6">
        <f t="shared" si="3884"/>
        <v>394908.30154371104</v>
      </c>
      <c r="M4147" s="6">
        <f t="shared" si="3885"/>
        <v>1338361.1666666667</v>
      </c>
      <c r="N4147" s="6">
        <f t="shared" si="3885"/>
        <v>703969.4379629629</v>
      </c>
      <c r="Q4147" s="34"/>
    </row>
    <row r="4148" spans="1:17"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-407874.21207271068</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1220889.1712962962</v>
      </c>
      <c r="Q4148" s="34"/>
    </row>
    <row r="4149" spans="1:17"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-194187.90252434029</v>
      </c>
      <c r="K4149" s="6">
        <f t="shared" si="3888"/>
        <v>1261616.7666666666</v>
      </c>
      <c r="L4149" s="6">
        <f t="shared" si="3889"/>
        <v>391402.54048730287</v>
      </c>
      <c r="M4149" s="6">
        <f t="shared" si="3890"/>
        <v>2165386.2666666666</v>
      </c>
      <c r="N4149" s="6">
        <f t="shared" si="3885"/>
        <v>1458831.4046296296</v>
      </c>
      <c r="Q4149" s="34"/>
    </row>
    <row r="4150" spans="1:17"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-124076.20630826081</v>
      </c>
      <c r="K4150" s="6">
        <f t="shared" si="3888"/>
        <v>1299665.5333333334</v>
      </c>
      <c r="L4150" s="6">
        <f t="shared" si="3889"/>
        <v>373117.67760455736</v>
      </c>
      <c r="M4150" s="6">
        <f t="shared" si="3890"/>
        <v>2252819.3333333335</v>
      </c>
      <c r="N4150" s="6">
        <f t="shared" si="3885"/>
        <v>1548707.0046296297</v>
      </c>
      <c r="Q4150" s="34"/>
    </row>
    <row r="4151" spans="1:17"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-315685.72809007019</v>
      </c>
      <c r="K4151" s="6">
        <f t="shared" si="3888"/>
        <v>1371708.1</v>
      </c>
      <c r="L4151" s="6">
        <f t="shared" si="3889"/>
        <v>348135.43271970033</v>
      </c>
      <c r="M4151" s="6">
        <f t="shared" si="3890"/>
        <v>2087715.4</v>
      </c>
      <c r="N4151" s="6">
        <f t="shared" si="3885"/>
        <v>1404157.8046296297</v>
      </c>
      <c r="Q4151" s="34"/>
    </row>
    <row r="4152" spans="1:17"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-335977.89418244525</v>
      </c>
      <c r="K4152" s="6">
        <f t="shared" si="3888"/>
        <v>1460804.6333333333</v>
      </c>
      <c r="L4152" s="6">
        <f t="shared" si="3889"/>
        <v>329722.76547874179</v>
      </c>
      <c r="M4152" s="6">
        <f t="shared" si="3890"/>
        <v>2163869.3666666667</v>
      </c>
      <c r="N4152" s="6">
        <f t="shared" si="3885"/>
        <v>1454549.5046296297</v>
      </c>
      <c r="Q4152" s="34"/>
    </row>
    <row r="4153" spans="1:17"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36449.925369061035</v>
      </c>
      <c r="K4153" s="6">
        <f t="shared" si="3888"/>
        <v>1563348</v>
      </c>
      <c r="L4153" s="6">
        <f t="shared" si="3889"/>
        <v>329416.15611242026</v>
      </c>
      <c r="M4153" s="6">
        <f t="shared" si="3890"/>
        <v>2666422.8666666667</v>
      </c>
      <c r="N4153" s="6">
        <f t="shared" si="3885"/>
        <v>1929214.0814814817</v>
      </c>
      <c r="Q4153" s="34"/>
    </row>
    <row r="4154" spans="1:17"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-516833.76288192213</v>
      </c>
      <c r="K4154" s="6">
        <f t="shared" si="3888"/>
        <v>1672357.5</v>
      </c>
      <c r="L4154" s="6">
        <f t="shared" si="3889"/>
        <v>325171.42399303324</v>
      </c>
      <c r="M4154" s="6">
        <f t="shared" si="3890"/>
        <v>2219364.7000000002</v>
      </c>
      <c r="N4154" s="6">
        <f t="shared" si="3885"/>
        <v>1480695.1611111111</v>
      </c>
      <c r="Q4154" s="34"/>
    </row>
    <row r="4155" spans="1:17"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334580.15528271149</v>
      </c>
      <c r="K4155" s="6">
        <f t="shared" ref="K4155:K4160" si="3891">AVERAGE(D4126:D4155)</f>
        <v>1751300.3</v>
      </c>
      <c r="L4155" s="6">
        <f t="shared" ref="L4155:L4160" si="3892">AVERAGE(E4126:E4155)</f>
        <v>289792.34564321447</v>
      </c>
      <c r="M4155" s="6">
        <f t="shared" ref="M4155:N4170" si="3893">AVERAGE(F4126:F4155)</f>
        <v>3118645.5333333332</v>
      </c>
      <c r="N4155" s="6">
        <f t="shared" si="3885"/>
        <v>2375672.8009259258</v>
      </c>
      <c r="Q4155" s="34"/>
    </row>
    <row r="4156" spans="1:17"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53416.087154439214</v>
      </c>
      <c r="K4156" s="6">
        <f t="shared" si="3891"/>
        <v>1843687.6666666667</v>
      </c>
      <c r="L4156" s="6">
        <f t="shared" si="3892"/>
        <v>242468.70358630171</v>
      </c>
      <c r="M4156" s="6">
        <f t="shared" si="3893"/>
        <v>2885991.4333333331</v>
      </c>
      <c r="N4156" s="6">
        <f t="shared" si="3885"/>
        <v>2139572.4574074075</v>
      </c>
      <c r="Q4156" s="34"/>
    </row>
    <row r="4157" spans="1:17"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530203.08145655063</v>
      </c>
      <c r="K4157" s="6">
        <f t="shared" si="3891"/>
        <v>1939768.4333333333</v>
      </c>
      <c r="L4157" s="6">
        <f t="shared" si="3892"/>
        <v>217625.60187678281</v>
      </c>
      <c r="M4157" s="6">
        <f t="shared" si="3893"/>
        <v>3435927.1666666665</v>
      </c>
      <c r="N4157" s="6">
        <f t="shared" si="3893"/>
        <v>2687597.1166666667</v>
      </c>
      <c r="Q4157" s="34"/>
    </row>
    <row r="4158" spans="1:17"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228145.75514958502</v>
      </c>
      <c r="K4158" s="6">
        <f t="shared" si="3891"/>
        <v>2021983.8333333333</v>
      </c>
      <c r="L4158" s="6">
        <f t="shared" si="3892"/>
        <v>205389.09485041504</v>
      </c>
      <c r="M4158" s="6">
        <f t="shared" si="3893"/>
        <v>3203922.3333333335</v>
      </c>
      <c r="N4158" s="6">
        <f t="shared" si="3893"/>
        <v>2455518.6833333331</v>
      </c>
      <c r="Q4158" s="34"/>
    </row>
    <row r="4159" spans="1:17"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502422.76458750851</v>
      </c>
      <c r="K4159" s="6">
        <f t="shared" si="3891"/>
        <v>2102427.8666666667</v>
      </c>
      <c r="L4159" s="6">
        <f t="shared" si="3892"/>
        <v>157935.91874582481</v>
      </c>
      <c r="M4159" s="6">
        <f t="shared" si="3893"/>
        <v>3509478.1</v>
      </c>
      <c r="N4159" s="6">
        <f t="shared" si="3893"/>
        <v>2762786.55</v>
      </c>
      <c r="Q4159" s="34"/>
    </row>
    <row r="4160" spans="1:17"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895466.64460619853</v>
      </c>
      <c r="K4160" s="6">
        <f t="shared" si="3891"/>
        <v>2189922.7666666666</v>
      </c>
      <c r="L4160" s="6">
        <f t="shared" si="3892"/>
        <v>102272.93872713471</v>
      </c>
      <c r="M4160" s="6">
        <f t="shared" si="3893"/>
        <v>3932265.9333333331</v>
      </c>
      <c r="N4160" s="6">
        <f t="shared" si="3893"/>
        <v>3187662.35</v>
      </c>
      <c r="Q4160" s="34"/>
    </row>
    <row r="4161" spans="1:17"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1731194.9705963151</v>
      </c>
      <c r="K4161" s="6">
        <f>AVERAGE(D4132:D4161)</f>
        <v>2256671.9333333331</v>
      </c>
      <c r="L4161" s="6">
        <f>AVERAGE(E4132:E4161)</f>
        <v>45886.612737017873</v>
      </c>
      <c r="M4161" s="6">
        <f>AVERAGE(F4132:F4161)</f>
        <v>4017669.7666666666</v>
      </c>
      <c r="N4161" s="6">
        <f t="shared" si="3893"/>
        <v>4033753.5166666666</v>
      </c>
      <c r="Q4161" s="34"/>
    </row>
    <row r="4162" spans="1:17"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1799459.8387402487</v>
      </c>
      <c r="K4162" s="6">
        <f t="shared" ref="K4162:M4162" si="3894">AVERAGE(D4133:D4162)</f>
        <v>2318054</v>
      </c>
      <c r="L4162" s="6">
        <f t="shared" si="3894"/>
        <v>-300.05540691539647</v>
      </c>
      <c r="M4162" s="6">
        <f t="shared" si="3894"/>
        <v>4100998.1</v>
      </c>
      <c r="N4162" s="6">
        <f t="shared" si="3893"/>
        <v>4117213.7833333332</v>
      </c>
      <c r="Q4162" s="34"/>
    </row>
    <row r="4163" spans="1:17"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2586401.9134562663</v>
      </c>
      <c r="K4163" s="6">
        <f t="shared" ref="K4163:M4163" si="3895">AVERAGE(D4134:D4163)</f>
        <v>2359930.7666666666</v>
      </c>
      <c r="L4163" s="6">
        <f t="shared" si="3895"/>
        <v>-8772.7921599702295</v>
      </c>
      <c r="M4163" s="6">
        <f t="shared" si="3895"/>
        <v>4924108.6333333338</v>
      </c>
      <c r="N4163" s="6">
        <f t="shared" si="3893"/>
        <v>4937559.8879629634</v>
      </c>
      <c r="Q4163" s="34"/>
    </row>
    <row r="4164" spans="1:17"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2436554.8466398027</v>
      </c>
      <c r="K4164" s="6">
        <f t="shared" ref="K4164:M4164" si="3896">AVERAGE(D4135:D4164)</f>
        <v>2361038.2333333334</v>
      </c>
      <c r="L4164" s="6">
        <f t="shared" si="3896"/>
        <v>-32642.692936098916</v>
      </c>
      <c r="M4164" s="6">
        <f t="shared" si="3896"/>
        <v>4751567.666666667</v>
      </c>
      <c r="N4164" s="6">
        <f t="shared" si="3893"/>
        <v>4764950.3870370369</v>
      </c>
      <c r="Q4164" s="34"/>
    </row>
    <row r="4165" spans="1:17"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1418472.0633843192</v>
      </c>
      <c r="K4165" s="6">
        <f t="shared" ref="K4165:M4165" si="3897">AVERAGE(D4136:D4165)</f>
        <v>2411659.3666666667</v>
      </c>
      <c r="L4165" s="6">
        <f t="shared" si="3897"/>
        <v>-33698.0430139487</v>
      </c>
      <c r="M4165" s="6">
        <f t="shared" si="3897"/>
        <v>3783149.6666666665</v>
      </c>
      <c r="N4165" s="6">
        <f t="shared" si="3893"/>
        <v>3796433.3870370369</v>
      </c>
      <c r="Q4165" s="34"/>
    </row>
    <row r="4166" spans="1:17"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1440495.2853247279</v>
      </c>
      <c r="K4166" s="6">
        <f t="shared" ref="K4166:M4166" si="3898">AVERAGE(D4137:D4166)</f>
        <v>2584362.6</v>
      </c>
      <c r="L4166" s="6">
        <f t="shared" si="3898"/>
        <v>-58374.898287691271</v>
      </c>
      <c r="M4166" s="6">
        <f t="shared" si="3898"/>
        <v>3953336.1333333333</v>
      </c>
      <c r="N4166" s="6">
        <f t="shared" si="3893"/>
        <v>3966482.987037037</v>
      </c>
      <c r="Q4166" s="34"/>
    </row>
    <row r="4167" spans="1:17"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1968014.5369332184</v>
      </c>
      <c r="K4167" s="6">
        <f t="shared" ref="K4167:M4167" si="3899">AVERAGE(D4138:D4167)</f>
        <v>2617350.9333333331</v>
      </c>
      <c r="L4167" s="6">
        <f t="shared" si="3899"/>
        <v>-60906.943414699723</v>
      </c>
      <c r="M4167" s="6">
        <f t="shared" si="3899"/>
        <v>4511539.9000000004</v>
      </c>
      <c r="N4167" s="6">
        <f t="shared" si="3893"/>
        <v>4524458.5268518515</v>
      </c>
      <c r="Q4167" s="34"/>
    </row>
    <row r="4168" spans="1:17"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2582201.0176659916</v>
      </c>
      <c r="K4168" s="6">
        <f t="shared" ref="K4168:M4168" si="3900">AVERAGE(D4139:D4168)</f>
        <v>2719597.6666666665</v>
      </c>
      <c r="L4168" s="6">
        <f t="shared" si="3900"/>
        <v>-60664.316740065748</v>
      </c>
      <c r="M4168" s="6">
        <f t="shared" si="3900"/>
        <v>5227837.4333333336</v>
      </c>
      <c r="N4168" s="6">
        <f t="shared" si="3893"/>
        <v>5241134.3675925927</v>
      </c>
      <c r="Q4168" s="34"/>
    </row>
    <row r="4169" spans="1:17"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1508841.1012059029</v>
      </c>
      <c r="K4169" s="6">
        <f t="shared" ref="K4169:K4175" si="3901">AVERAGE(D4140:D4169)</f>
        <v>2798042.7666666666</v>
      </c>
      <c r="L4169" s="6">
        <f t="shared" ref="L4169:L4175" si="3902">AVERAGE(E4140:E4169)</f>
        <v>-66395.183613310131</v>
      </c>
      <c r="M4169" s="6">
        <f t="shared" ref="M4169:N4184" si="3903">AVERAGE(F4140:F4169)</f>
        <v>4223968.3</v>
      </c>
      <c r="N4169" s="6">
        <f t="shared" si="3893"/>
        <v>4240488.6842592601</v>
      </c>
      <c r="Q4169" s="34"/>
    </row>
    <row r="4170" spans="1:17"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c r="Q4170" s="34"/>
    </row>
    <row r="4171" spans="1:17"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c r="Q4171" s="34"/>
    </row>
    <row r="4172" spans="1:17"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c r="Q4172" s="34"/>
    </row>
    <row r="4173" spans="1:17"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c r="Q4173" s="34"/>
    </row>
    <row r="4174" spans="1:17"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c r="Q4174" s="34"/>
    </row>
    <row r="4175" spans="1:17"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c r="Q4175" s="34"/>
    </row>
    <row r="4176" spans="1:17"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c r="Q4176" s="34"/>
    </row>
    <row r="4177" spans="1:17"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c r="Q4177" s="34"/>
    </row>
    <row r="4178" spans="1:17"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c r="Q4178" s="34"/>
    </row>
    <row r="4179" spans="1:17"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c r="Q4179" s="34"/>
    </row>
    <row r="4180" spans="1:17"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c r="Q4180" s="34"/>
    </row>
    <row r="4181" spans="1:17"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c r="Q4181" s="34"/>
    </row>
    <row r="4182" spans="1:17"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c r="Q4182" s="34"/>
    </row>
    <row r="4183" spans="1:17"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c r="Q4183" s="34"/>
    </row>
    <row r="4184" spans="1:17"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c r="Q4184" s="34"/>
    </row>
    <row r="4185" spans="1:17"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c r="Q4185" s="34"/>
    </row>
    <row r="4186" spans="1:17"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c r="Q4186" s="34"/>
    </row>
    <row r="4187" spans="1:17"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c r="Q4187" s="34"/>
    </row>
    <row r="4188" spans="1:17"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c r="Q4188" s="34"/>
    </row>
    <row r="4189" spans="1:17"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c r="Q4189" s="34"/>
    </row>
    <row r="4190" spans="1:17"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c r="Q4190" s="34"/>
    </row>
    <row r="4191" spans="1:17"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c r="Q4191" s="34"/>
    </row>
    <row r="4192" spans="1:17"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c r="Q4192" s="34"/>
    </row>
    <row r="4193" spans="1:17"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c r="Q4193" s="34"/>
    </row>
    <row r="4194" spans="1:17"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c r="Q4194" s="34"/>
    </row>
    <row r="4195" spans="1:17"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c r="Q4195" s="34"/>
    </row>
    <row r="4196" spans="1:17"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c r="Q4196" s="34"/>
    </row>
    <row r="4197" spans="1:17"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c r="Q4197" s="34"/>
    </row>
    <row r="4198" spans="1:17"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c r="Q4198" s="34"/>
    </row>
    <row r="4199" spans="1:17"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c r="Q4199" s="34"/>
    </row>
    <row r="4200" spans="1:17"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c r="Q4200" s="34"/>
    </row>
    <row r="4201" spans="1:17"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c r="Q4201" s="34"/>
    </row>
    <row r="4202" spans="1:17"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c r="Q4202" s="34"/>
    </row>
    <row r="4203" spans="1:17"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c r="Q4203" s="34"/>
    </row>
    <row r="4204" spans="1:17"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c r="Q4204" s="34"/>
    </row>
    <row r="4205" spans="1:17"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c r="Q4205" s="34"/>
    </row>
    <row r="4206" spans="1:17"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c r="Q4206" s="34"/>
    </row>
    <row r="4207" spans="1:17"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c r="Q4207" s="34"/>
    </row>
    <row r="4208" spans="1:17"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c r="Q4208" s="34"/>
    </row>
    <row r="4209" spans="1:17"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c r="Q4209" s="34"/>
    </row>
    <row r="4210" spans="1:17"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c r="Q4210" s="34"/>
    </row>
    <row r="4211" spans="1:17"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c r="Q4211" s="34"/>
    </row>
    <row r="4212" spans="1:17"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c r="Q4212" s="34"/>
    </row>
    <row r="4213" spans="1:17"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c r="Q4213" s="34"/>
    </row>
    <row r="4214" spans="1:17"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c r="Q4214" s="34"/>
    </row>
    <row r="4215" spans="1:17"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c r="Q4215" s="34"/>
    </row>
    <row r="4216" spans="1:17"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c r="Q4216" s="34"/>
    </row>
    <row r="4217" spans="1:17"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c r="Q4217" s="34"/>
    </row>
    <row r="4218" spans="1:17"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c r="Q4218" s="34"/>
    </row>
    <row r="4219" spans="1:17"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c r="Q4219" s="34"/>
    </row>
    <row r="4220" spans="1:17"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c r="Q4220" s="34"/>
    </row>
    <row r="4221" spans="1:17"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c r="Q4221" s="34"/>
    </row>
    <row r="4222" spans="1:17"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c r="Q4222" s="34"/>
    </row>
    <row r="4223" spans="1:17"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c r="Q4223" s="34"/>
    </row>
    <row r="4224" spans="1:17"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c r="Q4224" s="34"/>
    </row>
    <row r="4225" spans="1:17"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c r="Q4225" s="34"/>
    </row>
    <row r="4226" spans="1:17"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c r="Q4226" s="34"/>
    </row>
    <row r="4227" spans="1:17"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c r="Q4227" s="34"/>
    </row>
    <row r="4228" spans="1:17"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c r="Q4228" s="34"/>
    </row>
    <row r="4229" spans="1:17"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c r="Q4229" s="34"/>
    </row>
    <row r="4230" spans="1:17"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c r="Q4230" s="34"/>
    </row>
    <row r="4231" spans="1:17"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c r="Q4231" s="34"/>
    </row>
    <row r="4232" spans="1:17"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c r="Q4232" s="34"/>
    </row>
    <row r="4233" spans="1:17"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c r="Q4233" s="34"/>
    </row>
    <row r="4234" spans="1:17"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c r="Q4234" s="34"/>
    </row>
    <row r="4235" spans="1:17"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c r="Q4235" s="34"/>
    </row>
    <row r="4236" spans="1:17"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c r="Q4236" s="34"/>
    </row>
    <row r="4237" spans="1:17"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c r="Q4237" s="34"/>
    </row>
    <row r="4238" spans="1:17"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c r="Q4238" s="34"/>
    </row>
    <row r="4239" spans="1:17"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c r="Q4239" s="34"/>
    </row>
    <row r="4240" spans="1:17"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c r="Q4240" s="34"/>
    </row>
    <row r="4241" spans="1:17"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c r="Q4241" s="34"/>
    </row>
    <row r="4242" spans="1:17"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c r="Q4242" s="34"/>
    </row>
    <row r="4243" spans="1:17"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c r="Q4243" s="34"/>
    </row>
    <row r="4244" spans="1:17"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c r="Q4244" s="34"/>
    </row>
    <row r="4245" spans="1:17"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c r="Q4245" s="34"/>
    </row>
    <row r="4246" spans="1:17"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c r="Q4246" s="34"/>
    </row>
    <row r="4247" spans="1:17"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c r="Q4247" s="34"/>
    </row>
    <row r="4248" spans="1:17"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c r="Q4248" s="34"/>
    </row>
    <row r="4249" spans="1:17"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c r="Q4249" s="34"/>
    </row>
    <row r="4250" spans="1:17"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c r="Q4250" s="34"/>
    </row>
    <row r="4251" spans="1:17"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c r="Q4251" s="34"/>
    </row>
    <row r="4252" spans="1:17"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c r="Q4252" s="34"/>
    </row>
    <row r="4253" spans="1:17"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c r="Q4253" s="34"/>
    </row>
    <row r="4254" spans="1:17"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c r="Q4254" s="34"/>
    </row>
    <row r="4255" spans="1:17"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c r="Q4255" s="34"/>
    </row>
    <row r="4256" spans="1:17"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c r="Q4256" s="34"/>
    </row>
    <row r="4257" spans="1:17"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c r="Q4257" s="34"/>
    </row>
    <row r="4258" spans="1:17"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c r="Q4258" s="34"/>
    </row>
    <row r="4259" spans="1:17"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c r="Q4259" s="34"/>
    </row>
    <row r="4260" spans="1:17"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c r="Q4260" s="34"/>
    </row>
    <row r="4261" spans="1:17"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c r="Q4261" s="34"/>
    </row>
    <row r="4262" spans="1:17"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c r="Q4262" s="34"/>
    </row>
    <row r="4263" spans="1:17"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c r="Q4263" s="34"/>
    </row>
    <row r="4264" spans="1:17"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c r="Q4264" s="34"/>
    </row>
    <row r="4265" spans="1:17"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c r="Q4265" s="34"/>
    </row>
    <row r="4266" spans="1:17"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c r="Q4266" s="34"/>
    </row>
    <row r="4267" spans="1:17"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c r="Q4267" s="34"/>
    </row>
    <row r="4268" spans="1:17"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c r="Q4268" s="34"/>
    </row>
    <row r="4269" spans="1:17"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c r="Q4269" s="34"/>
    </row>
    <row r="4270" spans="1:17"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c r="Q4270" s="34"/>
    </row>
    <row r="4271" spans="1:17"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c r="Q4271" s="34"/>
    </row>
    <row r="4272" spans="1:17"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c r="Q4272" s="34"/>
    </row>
    <row r="4273" spans="1:17"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c r="Q4273" s="34"/>
    </row>
    <row r="4274" spans="1:17"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c r="Q4274" s="34"/>
    </row>
    <row r="4275" spans="1:17"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c r="Q4275" s="34"/>
    </row>
    <row r="4276" spans="1:17"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c r="Q4276" s="34"/>
    </row>
    <row r="4277" spans="1:17"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c r="Q4277" s="34"/>
    </row>
    <row r="4278" spans="1:17"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c r="Q4278" s="34"/>
    </row>
    <row r="4279" spans="1:17"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c r="Q4279" s="34"/>
    </row>
    <row r="4280" spans="1:17"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c r="Q4280" s="34"/>
    </row>
    <row r="4281" spans="1:17"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c r="Q4281" s="34"/>
    </row>
    <row r="4282" spans="1:17"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c r="Q4282" s="34"/>
    </row>
    <row r="4283" spans="1:17"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c r="Q4283" s="34"/>
    </row>
    <row r="4284" spans="1:17" x14ac:dyDescent="0.2">
      <c r="A4284" s="18">
        <v>43424</v>
      </c>
      <c r="B4284" s="6">
        <v>16662913.722222343</v>
      </c>
      <c r="C4284" s="6">
        <v>16056221.722222343</v>
      </c>
      <c r="D4284" s="6">
        <v>2613583</v>
      </c>
      <c r="E4284" s="6">
        <v>-233249.72222234309</v>
      </c>
      <c r="F4284" s="6">
        <f t="shared" si="3922"/>
        <v>19043247</v>
      </c>
      <c r="G4284" s="6">
        <f t="shared" si="3923"/>
        <v>18436555</v>
      </c>
      <c r="H4284" s="6"/>
      <c r="I4284" s="6">
        <f t="shared" si="3918"/>
        <v>8398996.0265433509</v>
      </c>
      <c r="J4284" s="6">
        <f t="shared" si="3917"/>
        <v>8411022.2720300462</v>
      </c>
      <c r="K4284" s="6">
        <f t="shared" si="3919"/>
        <v>2718740.9</v>
      </c>
      <c r="L4284" s="6">
        <f t="shared" si="3920"/>
        <v>-6390.493210018426</v>
      </c>
      <c r="M4284" s="6">
        <f t="shared" si="3921"/>
        <v>11111346.433333334</v>
      </c>
      <c r="N4284" s="6">
        <f t="shared" si="3921"/>
        <v>11123372.678820025</v>
      </c>
      <c r="Q4284" s="34"/>
    </row>
    <row r="4285" spans="1:17"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7742730.3812893042</v>
      </c>
      <c r="K4285" s="6">
        <f t="shared" si="3919"/>
        <v>2676023.1</v>
      </c>
      <c r="L4285" s="6">
        <f t="shared" si="3920"/>
        <v>-23492.002469278126</v>
      </c>
      <c r="M4285" s="6">
        <f t="shared" si="3921"/>
        <v>10382939.366666667</v>
      </c>
      <c r="N4285" s="6">
        <f t="shared" si="3921"/>
        <v>10395261.478820026</v>
      </c>
      <c r="Q4285" s="34"/>
    </row>
    <row r="4286" spans="1:17"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7772098.6942672888</v>
      </c>
      <c r="K4286" s="6">
        <f t="shared" si="3919"/>
        <v>2662897.3333333335</v>
      </c>
      <c r="L4286" s="6">
        <f t="shared" si="3920"/>
        <v>-54637.715447262672</v>
      </c>
      <c r="M4286" s="6">
        <f t="shared" si="3921"/>
        <v>10354398.800000001</v>
      </c>
      <c r="N4286" s="6">
        <f t="shared" si="3921"/>
        <v>10380358.31215336</v>
      </c>
      <c r="Q4286" s="34"/>
    </row>
    <row r="4287" spans="1:17"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8538355.6349372827</v>
      </c>
      <c r="K4287" s="6">
        <f t="shared" si="3919"/>
        <v>2657856.7333333334</v>
      </c>
      <c r="L4287" s="6">
        <f t="shared" si="3920"/>
        <v>-86220.956117257228</v>
      </c>
      <c r="M4287" s="6">
        <f t="shared" si="3921"/>
        <v>11083765.733333332</v>
      </c>
      <c r="N4287" s="6">
        <f t="shared" si="3921"/>
        <v>11109991.41215336</v>
      </c>
      <c r="Q4287" s="34"/>
    </row>
    <row r="4288" spans="1:17"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8270598.203807205</v>
      </c>
      <c r="K4288" s="6">
        <f t="shared" si="3919"/>
        <v>2695423.3</v>
      </c>
      <c r="L4288" s="6">
        <f t="shared" si="3920"/>
        <v>-79351.991653845456</v>
      </c>
      <c r="M4288" s="6">
        <f t="shared" si="3921"/>
        <v>10860209.766666668</v>
      </c>
      <c r="N4288" s="6">
        <f t="shared" si="3921"/>
        <v>10886669.512153359</v>
      </c>
      <c r="Q4288" s="34"/>
    </row>
    <row r="4289" spans="1:17" x14ac:dyDescent="0.2">
      <c r="A4289" s="18">
        <v>43429</v>
      </c>
      <c r="B4289" s="6">
        <v>1516628.777777642</v>
      </c>
      <c r="C4289" s="6">
        <v>-823917.22222235799</v>
      </c>
      <c r="D4289" s="6">
        <v>3600013</v>
      </c>
      <c r="E4289" s="6">
        <v>71257.222222357988</v>
      </c>
      <c r="F4289" s="6">
        <f t="shared" si="3922"/>
        <v>5187899</v>
      </c>
      <c r="G4289" s="6">
        <f t="shared" si="3923"/>
        <v>2847353</v>
      </c>
      <c r="H4289" s="6"/>
      <c r="I4289" s="6">
        <f t="shared" si="3918"/>
        <v>8282436.5602000421</v>
      </c>
      <c r="J4289" s="6">
        <f t="shared" si="3917"/>
        <v>8230878.1056867372</v>
      </c>
      <c r="K4289" s="6">
        <f t="shared" si="3919"/>
        <v>2737423.8333333335</v>
      </c>
      <c r="L4289" s="6">
        <f t="shared" si="3920"/>
        <v>-83000.893533377603</v>
      </c>
      <c r="M4289" s="6">
        <f t="shared" si="3921"/>
        <v>10936859.5</v>
      </c>
      <c r="N4289" s="6">
        <f t="shared" si="3921"/>
        <v>10885301.045486692</v>
      </c>
      <c r="Q4289" s="34"/>
    </row>
    <row r="4290" spans="1:17"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9021839.9318212494</v>
      </c>
      <c r="K4290" s="6">
        <f t="shared" si="3919"/>
        <v>2780708.4</v>
      </c>
      <c r="L4290" s="6">
        <f t="shared" si="3920"/>
        <v>-57737.98633455659</v>
      </c>
      <c r="M4290" s="6">
        <f t="shared" si="3921"/>
        <v>11796095.833333334</v>
      </c>
      <c r="N4290" s="6">
        <f t="shared" si="3921"/>
        <v>11744810.345486693</v>
      </c>
      <c r="Q4290" s="34"/>
    </row>
    <row r="4291" spans="1:17"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9142636.0370564051</v>
      </c>
      <c r="K4291" s="6">
        <f t="shared" si="3919"/>
        <v>2790012.8333333335</v>
      </c>
      <c r="L4291" s="6">
        <f t="shared" si="3920"/>
        <v>-72737.291569712514</v>
      </c>
      <c r="M4291" s="6">
        <f t="shared" si="3921"/>
        <v>11910906.533333333</v>
      </c>
      <c r="N4291" s="6">
        <f t="shared" si="3921"/>
        <v>11859911.578820026</v>
      </c>
      <c r="Q4291" s="34"/>
    </row>
    <row r="4292" spans="1:17"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9161575.8222415801</v>
      </c>
      <c r="K4292" s="6">
        <f t="shared" si="3919"/>
        <v>2724285</v>
      </c>
      <c r="L4292" s="6">
        <f t="shared" si="3920"/>
        <v>-54606.81008822297</v>
      </c>
      <c r="M4292" s="6">
        <f t="shared" si="3921"/>
        <v>11882104.266666668</v>
      </c>
      <c r="N4292" s="6">
        <f t="shared" si="3921"/>
        <v>11831254.012153359</v>
      </c>
      <c r="Q4292" s="34"/>
    </row>
    <row r="4293" spans="1:17"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8153597.0222415784</v>
      </c>
      <c r="K4293" s="6">
        <f t="shared" si="3919"/>
        <v>2685851.0666666669</v>
      </c>
      <c r="L4293" s="6">
        <f t="shared" si="3920"/>
        <v>-56509.14342155432</v>
      </c>
      <c r="M4293" s="6">
        <f t="shared" si="3921"/>
        <v>10833678.466666667</v>
      </c>
      <c r="N4293" s="6">
        <f t="shared" si="3921"/>
        <v>10782938.945486693</v>
      </c>
      <c r="Q4293" s="34"/>
    </row>
    <row r="4294" spans="1:17"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6927298.7194637936</v>
      </c>
      <c r="K4294" s="26">
        <f t="shared" si="3919"/>
        <v>2666581.9333333331</v>
      </c>
      <c r="L4294" s="26">
        <f t="shared" si="3920"/>
        <v>-71315.473977101588</v>
      </c>
      <c r="M4294" s="26">
        <f t="shared" si="3921"/>
        <v>9573251.4333333336</v>
      </c>
      <c r="N4294" s="26">
        <f t="shared" si="3921"/>
        <v>9522565.1788200252</v>
      </c>
      <c r="Q4294" s="34"/>
    </row>
    <row r="4295" spans="1:17"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8462637.4529521037</v>
      </c>
      <c r="K4295" s="6">
        <f t="shared" ref="K4295" si="3924">AVERAGE(D4266:D4295)</f>
        <v>2663678.1333333333</v>
      </c>
      <c r="L4295" s="6">
        <f t="shared" ref="L4295" si="3925">AVERAGE(E4266:E4295)</f>
        <v>-73591.474132078147</v>
      </c>
      <c r="M4295" s="6">
        <f t="shared" ref="M4295:N4310" si="3926">AVERAGE(F4266:F4295)</f>
        <v>11103326.066666666</v>
      </c>
      <c r="N4295" s="6">
        <f t="shared" si="3926"/>
        <v>11052724.112153359</v>
      </c>
      <c r="Q4295" s="34"/>
    </row>
    <row r="4296" spans="1:17"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7062072.2503742706</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9686415.0121533591</v>
      </c>
      <c r="Q4296" s="34"/>
    </row>
    <row r="4297" spans="1:17"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6469426.3300039032</v>
      </c>
      <c r="K4297" s="6">
        <f t="shared" si="3927"/>
        <v>2719856.6666666665</v>
      </c>
      <c r="L4297" s="6">
        <f t="shared" si="3928"/>
        <v>-70011.551183877644</v>
      </c>
      <c r="M4297" s="6">
        <f t="shared" si="3929"/>
        <v>9169713.666666666</v>
      </c>
      <c r="N4297" s="6">
        <f t="shared" si="3926"/>
        <v>9119271.4454866927</v>
      </c>
      <c r="Q4297" s="34"/>
    </row>
    <row r="4298" spans="1:17"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6908266.0682667475</v>
      </c>
      <c r="K4298" s="6">
        <f t="shared" si="3927"/>
        <v>2805856.6</v>
      </c>
      <c r="L4298" s="6">
        <f t="shared" si="3928"/>
        <v>-74716.099642792586</v>
      </c>
      <c r="M4298" s="6">
        <f t="shared" si="3929"/>
        <v>9689629.8000000007</v>
      </c>
      <c r="N4298" s="6">
        <f t="shared" si="3926"/>
        <v>9639406.5686239563</v>
      </c>
      <c r="Q4298" s="34"/>
    </row>
    <row r="4299" spans="1:17"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7043604.9535147231</v>
      </c>
      <c r="K4299" s="6">
        <f t="shared" si="3927"/>
        <v>2727019.0333333332</v>
      </c>
      <c r="L4299" s="6">
        <f t="shared" si="3928"/>
        <v>-56581.784890767682</v>
      </c>
      <c r="M4299" s="6">
        <f t="shared" si="3929"/>
        <v>9764013.4000000004</v>
      </c>
      <c r="N4299" s="6">
        <f t="shared" si="3926"/>
        <v>9714042.2019572891</v>
      </c>
      <c r="Q4299" s="34"/>
    </row>
    <row r="4300" spans="1:17"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6988518.025611246</v>
      </c>
      <c r="K4300" s="6">
        <f t="shared" si="3927"/>
        <v>2693549.9666666668</v>
      </c>
      <c r="L4300" s="6">
        <f t="shared" si="3928"/>
        <v>-46784.923653955011</v>
      </c>
      <c r="M4300" s="6">
        <f t="shared" si="3929"/>
        <v>9777118.7666666675</v>
      </c>
      <c r="N4300" s="6">
        <f t="shared" si="3926"/>
        <v>9635283.0686239563</v>
      </c>
      <c r="Q4300" s="34"/>
    </row>
    <row r="4301" spans="1:17"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7376911.7311655553</v>
      </c>
      <c r="K4301" s="6">
        <f t="shared" si="3927"/>
        <v>2716063.3</v>
      </c>
      <c r="L4301" s="6">
        <f t="shared" si="3928"/>
        <v>-48592.895874931164</v>
      </c>
      <c r="M4301" s="6">
        <f t="shared" si="3929"/>
        <v>10034237.933333334</v>
      </c>
      <c r="N4301" s="6">
        <f t="shared" si="3926"/>
        <v>10044382.135290623</v>
      </c>
      <c r="Q4301" s="34"/>
    </row>
    <row r="4302" spans="1:17"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6646313.4256099956</v>
      </c>
      <c r="K4302" s="6">
        <f t="shared" si="3927"/>
        <v>2746796.4333333331</v>
      </c>
      <c r="L4302" s="6">
        <f t="shared" si="3928"/>
        <v>-33544.256986038636</v>
      </c>
      <c r="M4302" s="6">
        <f t="shared" si="3929"/>
        <v>9410870.9000000004</v>
      </c>
      <c r="N4302" s="6">
        <f t="shared" si="3926"/>
        <v>9359565.6019572895</v>
      </c>
      <c r="Q4302" s="34"/>
    </row>
    <row r="4303" spans="1:17"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5228955.4021614818</v>
      </c>
      <c r="K4303" s="6">
        <f t="shared" si="3927"/>
        <v>2821336.5333333332</v>
      </c>
      <c r="L4303" s="6">
        <f t="shared" si="3928"/>
        <v>-48573.049303041153</v>
      </c>
      <c r="M4303" s="6">
        <f t="shared" si="3929"/>
        <v>7980866.333333333</v>
      </c>
      <c r="N4303" s="6">
        <f t="shared" si="3926"/>
        <v>8001718.8861917742</v>
      </c>
      <c r="Q4303" s="34"/>
    </row>
    <row r="4304" spans="1:17"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5461551.7181614842</v>
      </c>
      <c r="K4304" s="6">
        <f t="shared" si="3927"/>
        <v>2859884.3333333335</v>
      </c>
      <c r="L4304" s="6">
        <f t="shared" si="3928"/>
        <v>-58164.132636376467</v>
      </c>
      <c r="M4304" s="6">
        <f t="shared" si="3929"/>
        <v>8244223.7000000002</v>
      </c>
      <c r="N4304" s="6">
        <f t="shared" si="3926"/>
        <v>8263271.9188584406</v>
      </c>
      <c r="Q4304" s="34"/>
    </row>
    <row r="4305" spans="1:17"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4837171.7681360058</v>
      </c>
      <c r="K4305" s="6">
        <f t="shared" si="3927"/>
        <v>2963630.4333333331</v>
      </c>
      <c r="L4305" s="6">
        <f t="shared" si="3928"/>
        <v>-49280.716146319362</v>
      </c>
      <c r="M4305" s="6">
        <f t="shared" si="3929"/>
        <v>7520737.0999999996</v>
      </c>
      <c r="N4305" s="6">
        <f t="shared" si="3926"/>
        <v>7751521.4853230203</v>
      </c>
      <c r="Q4305" s="34"/>
    </row>
    <row r="4306" spans="1:17"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4710702.0274954922</v>
      </c>
      <c r="K4306" s="6">
        <f t="shared" si="3927"/>
        <v>3069408.8666666667</v>
      </c>
      <c r="L4306" s="6">
        <f t="shared" si="3928"/>
        <v>-40237.910590765627</v>
      </c>
      <c r="M4306" s="6">
        <f t="shared" si="3929"/>
        <v>7402733.0999999996</v>
      </c>
      <c r="N4306" s="6">
        <f t="shared" si="3926"/>
        <v>7739872.9835713943</v>
      </c>
      <c r="Q4306" s="34"/>
    </row>
    <row r="4307" spans="1:17"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4139430.9719399503</v>
      </c>
      <c r="K4307" s="6">
        <f t="shared" si="3927"/>
        <v>3174376.4666666668</v>
      </c>
      <c r="L4307" s="6">
        <f t="shared" si="3928"/>
        <v>-57696.188368555158</v>
      </c>
      <c r="M4307" s="6">
        <f t="shared" si="3929"/>
        <v>6918612.5666666664</v>
      </c>
      <c r="N4307" s="6">
        <f t="shared" si="3926"/>
        <v>7256111.250238061</v>
      </c>
      <c r="Q4307" s="34"/>
    </row>
    <row r="4308" spans="1:17"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4195738.5196052529</v>
      </c>
      <c r="K4308" s="6">
        <f t="shared" si="3927"/>
        <v>3271540.4666666668</v>
      </c>
      <c r="L4308" s="6">
        <f t="shared" si="3928"/>
        <v>-86284.30873892059</v>
      </c>
      <c r="M4308" s="6">
        <f t="shared" si="3929"/>
        <v>7035825</v>
      </c>
      <c r="N4308" s="6">
        <f t="shared" si="3926"/>
        <v>7380994.6775329988</v>
      </c>
      <c r="Q4308" s="34"/>
    </row>
    <row r="4309" spans="1:17"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4383459.3733089557</v>
      </c>
      <c r="K4309" s="6">
        <f t="shared" si="3927"/>
        <v>3329864.5333333332</v>
      </c>
      <c r="L4309" s="6">
        <f t="shared" si="3928"/>
        <v>-77394.262442623571</v>
      </c>
      <c r="M4309" s="6">
        <f t="shared" si="3929"/>
        <v>7290468.9000000004</v>
      </c>
      <c r="N4309" s="6">
        <f t="shared" si="3926"/>
        <v>7635929.6441996656</v>
      </c>
      <c r="Q4309" s="34"/>
    </row>
    <row r="4310" spans="1:17"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4457400.9147534007</v>
      </c>
      <c r="K4310" s="6">
        <f t="shared" si="3927"/>
        <v>3410286.2</v>
      </c>
      <c r="L4310" s="6">
        <f t="shared" si="3928"/>
        <v>-75338.206887066859</v>
      </c>
      <c r="M4310" s="6">
        <f t="shared" si="3929"/>
        <v>6448120.5</v>
      </c>
      <c r="N4310" s="6">
        <f t="shared" si="3926"/>
        <v>7792348.9078663317</v>
      </c>
      <c r="Q4310" s="34"/>
    </row>
    <row r="4311" spans="1:17"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5342251.5892307004</v>
      </c>
      <c r="K4311" s="6">
        <f t="shared" si="3927"/>
        <v>3514875.7333333334</v>
      </c>
      <c r="L4311" s="6">
        <f t="shared" si="3928"/>
        <v>-77719.448031034568</v>
      </c>
      <c r="M4311" s="6">
        <f t="shared" si="3929"/>
        <v>7434978.8666666662</v>
      </c>
      <c r="N4311" s="6">
        <f t="shared" si="3929"/>
        <v>8779407.8745329995</v>
      </c>
      <c r="Q4311" s="34"/>
    </row>
    <row r="4312" spans="1:17"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5040373.987183094</v>
      </c>
      <c r="K4312" s="6">
        <f t="shared" si="3927"/>
        <v>3556754.9333333331</v>
      </c>
      <c r="L4312" s="6">
        <f t="shared" si="3928"/>
        <v>-64481.84598342776</v>
      </c>
      <c r="M4312" s="6">
        <f t="shared" si="3929"/>
        <v>7188031.7000000002</v>
      </c>
      <c r="N4312" s="6">
        <f t="shared" si="3929"/>
        <v>8532647.0745329987</v>
      </c>
      <c r="Q4312" s="34"/>
    </row>
    <row r="4313" spans="1:17"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5474860.1057016151</v>
      </c>
      <c r="K4313" s="6">
        <f t="shared" si="3927"/>
        <v>3619844.5666666669</v>
      </c>
      <c r="L4313" s="6">
        <f t="shared" si="3928"/>
        <v>-44379.697835284474</v>
      </c>
      <c r="M4313" s="6">
        <f t="shared" si="3929"/>
        <v>7684794.2333333334</v>
      </c>
      <c r="N4313" s="6">
        <f t="shared" si="3929"/>
        <v>9050324.9745329972</v>
      </c>
      <c r="Q4313" s="34"/>
    </row>
    <row r="4314" spans="1:17"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5492547.7945904983</v>
      </c>
      <c r="K4314" s="6">
        <f t="shared" si="3927"/>
        <v>3668362.0333333332</v>
      </c>
      <c r="L4314" s="6">
        <f t="shared" si="3928"/>
        <v>-25118.586724164586</v>
      </c>
      <c r="M4314" s="6">
        <f t="shared" si="3929"/>
        <v>7749858.333333333</v>
      </c>
      <c r="N4314" s="6">
        <f t="shared" si="3929"/>
        <v>9135791.2411996648</v>
      </c>
      <c r="Q4314" s="34"/>
    </row>
    <row r="4315" spans="1:17"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4277909.2482998474</v>
      </c>
      <c r="K4315" s="6">
        <f t="shared" si="3927"/>
        <v>3678031.2</v>
      </c>
      <c r="L4315" s="6">
        <f t="shared" si="3928"/>
        <v>-1937.7071001812815</v>
      </c>
      <c r="M4315" s="6">
        <f t="shared" si="3929"/>
        <v>6560638.0333333332</v>
      </c>
      <c r="N4315" s="6">
        <f t="shared" si="3929"/>
        <v>7954002.7411996657</v>
      </c>
      <c r="Q4315" s="34"/>
    </row>
    <row r="4316" spans="1:17"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4816049.513099636</v>
      </c>
      <c r="K4316" s="6">
        <f t="shared" si="3927"/>
        <v>3678516.1333333333</v>
      </c>
      <c r="L4316" s="6">
        <f t="shared" si="3928"/>
        <v>8656.894766696294</v>
      </c>
      <c r="M4316" s="6">
        <f t="shared" si="3929"/>
        <v>7360295.5999999996</v>
      </c>
      <c r="N4316" s="6">
        <f t="shared" si="3929"/>
        <v>8503222.5411996655</v>
      </c>
      <c r="Q4316" s="34"/>
    </row>
    <row r="4317" spans="1:17"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4895997.5557629783</v>
      </c>
      <c r="K4317" s="6">
        <f t="shared" si="3927"/>
        <v>3693960.1666666665</v>
      </c>
      <c r="L4317" s="6">
        <f t="shared" si="3928"/>
        <v>-352.11456331213316</v>
      </c>
      <c r="M4317" s="6">
        <f t="shared" si="3929"/>
        <v>7446869.4000000004</v>
      </c>
      <c r="N4317" s="6">
        <f t="shared" si="3929"/>
        <v>8589605.6078663319</v>
      </c>
      <c r="Q4317" s="34"/>
    </row>
    <row r="4318" spans="1:17"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4899873.773930097</v>
      </c>
      <c r="K4318" s="6">
        <f t="shared" si="3927"/>
        <v>3756222.3333333335</v>
      </c>
      <c r="L4318" s="6">
        <f t="shared" si="3928"/>
        <v>19020.300602901974</v>
      </c>
      <c r="M4318" s="6">
        <f t="shared" si="3929"/>
        <v>7532466.7000000002</v>
      </c>
      <c r="N4318" s="6">
        <f t="shared" si="3929"/>
        <v>8675116.4078663327</v>
      </c>
      <c r="Q4318" s="34"/>
    </row>
    <row r="4319" spans="1:17"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c r="Q4319" s="34"/>
    </row>
    <row r="4320" spans="1:17"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c r="Q4320" s="34"/>
    </row>
    <row r="4321" spans="1:17"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c r="Q4321" s="34"/>
    </row>
    <row r="4322" spans="1:17"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c r="Q4322" s="34"/>
    </row>
    <row r="4323" spans="1:17"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c r="Q4323" s="34"/>
    </row>
    <row r="4324" spans="1:17"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c r="Q4324" s="34"/>
    </row>
    <row r="4325" spans="1:17"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c r="Q4325" s="34"/>
    </row>
    <row r="4326" spans="1:17"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c r="Q4326" s="34"/>
    </row>
    <row r="4327" spans="1:17"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c r="Q4327" s="34"/>
    </row>
    <row r="4328" spans="1:17"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c r="Q4328" s="34"/>
    </row>
    <row r="4329" spans="1:17"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c r="Q4329" s="34"/>
    </row>
    <row r="4330" spans="1:17"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c r="Q4330" s="34"/>
    </row>
    <row r="4331" spans="1:17"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c r="Q4331" s="34"/>
    </row>
    <row r="4332" spans="1:17"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c r="Q4332" s="34"/>
    </row>
    <row r="4333" spans="1:17"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c r="Q4333" s="34"/>
    </row>
    <row r="4334" spans="1:17"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c r="Q4334" s="34"/>
    </row>
    <row r="4335" spans="1:17"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c r="Q4335" s="34"/>
    </row>
    <row r="4336" spans="1:17"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c r="Q4336" s="34"/>
    </row>
    <row r="4337" spans="1:17"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c r="Q4337" s="34"/>
    </row>
    <row r="4338" spans="1:17"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c r="Q4338" s="34"/>
    </row>
    <row r="4339" spans="1:17"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c r="Q4339" s="34"/>
    </row>
    <row r="4340" spans="1:17"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c r="Q4340" s="34"/>
    </row>
    <row r="4341" spans="1:17"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c r="Q4341" s="34"/>
    </row>
    <row r="4342" spans="1:17"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c r="Q4342" s="34"/>
    </row>
    <row r="4343" spans="1:17"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c r="Q4343" s="34"/>
    </row>
    <row r="4344" spans="1:17"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c r="Q4344" s="34"/>
    </row>
    <row r="4345" spans="1:17"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c r="Q4345" s="34"/>
    </row>
    <row r="4346" spans="1:17"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c r="Q4346" s="34"/>
    </row>
    <row r="4347" spans="1:17"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c r="Q4347" s="34"/>
    </row>
    <row r="4348" spans="1:17"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c r="Q4348" s="34"/>
    </row>
    <row r="4349" spans="1:17"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c r="Q4349" s="34"/>
    </row>
    <row r="4350" spans="1:17"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c r="Q4350" s="34"/>
    </row>
    <row r="4351" spans="1:17"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c r="Q4351" s="34"/>
    </row>
    <row r="4352" spans="1:17"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c r="Q4352" s="34"/>
    </row>
    <row r="4353" spans="1:17"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c r="Q4353" s="34"/>
    </row>
    <row r="4354" spans="1:17"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c r="Q4354" s="34"/>
    </row>
    <row r="4355" spans="1:17"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c r="Q4355" s="34"/>
    </row>
    <row r="4356" spans="1:17"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c r="Q4356" s="34"/>
    </row>
    <row r="4357" spans="1:17"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c r="Q4357" s="34"/>
    </row>
    <row r="4358" spans="1:17"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c r="Q4358" s="34"/>
    </row>
    <row r="4359" spans="1:17"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c r="Q4359" s="34"/>
    </row>
    <row r="4360" spans="1:17"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c r="Q4360" s="34"/>
    </row>
    <row r="4361" spans="1:17"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c r="Q4361" s="34"/>
    </row>
    <row r="4362" spans="1:17"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c r="Q4362" s="34"/>
    </row>
    <row r="4363" spans="1:17"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c r="Q4363" s="34"/>
    </row>
    <row r="4364" spans="1:17"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c r="Q4364" s="34"/>
    </row>
    <row r="4365" spans="1:17"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c r="Q4365" s="34"/>
    </row>
    <row r="4366" spans="1:17"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c r="Q4366" s="34"/>
    </row>
    <row r="4367" spans="1:17"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c r="Q4367" s="34"/>
    </row>
    <row r="4368" spans="1:17"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c r="Q4368" s="34"/>
    </row>
    <row r="4369" spans="1:17"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c r="Q4369" s="34"/>
    </row>
    <row r="4370" spans="1:17"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c r="Q4370" s="34"/>
    </row>
    <row r="4371" spans="1:17"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c r="Q4371" s="34"/>
    </row>
    <row r="4372" spans="1:17"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c r="Q4372" s="34"/>
    </row>
    <row r="4373" spans="1:17"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c r="Q4373" s="34"/>
    </row>
    <row r="4374" spans="1:17"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c r="Q4374" s="34"/>
    </row>
    <row r="4375" spans="1:17"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c r="Q4375" s="34"/>
    </row>
    <row r="4376" spans="1:17"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c r="Q4376" s="34"/>
    </row>
    <row r="4377" spans="1:17"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c r="Q4377" s="34"/>
    </row>
    <row r="4378" spans="1:17"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c r="Q4378" s="34"/>
    </row>
    <row r="4379" spans="1:17"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c r="Q4379" s="34"/>
    </row>
    <row r="4380" spans="1:17"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c r="Q4380" s="34"/>
    </row>
    <row r="4381" spans="1:17"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c r="Q4381" s="34"/>
    </row>
    <row r="4382" spans="1:17"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c r="Q4382" s="34"/>
    </row>
    <row r="4383" spans="1:17"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c r="Q4383" s="34"/>
    </row>
    <row r="4384" spans="1:17"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c r="Q4384" s="34"/>
    </row>
    <row r="4385" spans="1:17"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c r="Q4385" s="34"/>
    </row>
    <row r="4386" spans="1:17"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c r="Q4386" s="34"/>
    </row>
    <row r="4387" spans="1:17"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c r="Q4387" s="34"/>
    </row>
    <row r="4388" spans="1:17"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c r="Q4388" s="34"/>
    </row>
    <row r="4389" spans="1:17"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c r="Q4389" s="34"/>
    </row>
    <row r="4390" spans="1:17"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c r="Q4390" s="34"/>
    </row>
    <row r="4391" spans="1:17"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c r="Q4391" s="34"/>
    </row>
    <row r="4392" spans="1:17"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c r="Q4392" s="34"/>
    </row>
    <row r="4393" spans="1:17"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c r="Q4393" s="34"/>
    </row>
    <row r="4394" spans="1:17"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c r="Q4394" s="34"/>
    </row>
    <row r="4395" spans="1:17"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c r="Q4395" s="34"/>
    </row>
    <row r="4396" spans="1:17"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c r="Q4396" s="34"/>
    </row>
    <row r="4397" spans="1:17"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c r="Q4397" s="34"/>
    </row>
    <row r="4398" spans="1:17"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c r="Q4398" s="34"/>
    </row>
    <row r="4399" spans="1:17"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c r="Q4399" s="34"/>
    </row>
    <row r="4400" spans="1:17"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c r="Q4400" s="34"/>
    </row>
    <row r="4401" spans="1:17"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c r="Q4401" s="34"/>
    </row>
    <row r="4402" spans="1:17"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c r="Q4402" s="34"/>
    </row>
    <row r="4403" spans="1:17"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c r="Q4403" s="34"/>
    </row>
    <row r="4404" spans="1:17"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c r="Q4404" s="34"/>
    </row>
    <row r="4405" spans="1:17"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c r="Q4405" s="34"/>
    </row>
    <row r="4406" spans="1:17"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c r="Q4406" s="34"/>
    </row>
    <row r="4407" spans="1:17"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c r="Q4407" s="34"/>
    </row>
    <row r="4408" spans="1:17"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c r="Q4408" s="34"/>
    </row>
    <row r="4409" spans="1:17"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c r="Q4409" s="34"/>
    </row>
    <row r="4410" spans="1:17"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c r="Q4410" s="34"/>
    </row>
    <row r="4411" spans="1:17"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c r="Q4411" s="34"/>
    </row>
    <row r="4412" spans="1:17"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c r="Q4412" s="34"/>
    </row>
    <row r="4413" spans="1:17"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c r="Q4413" s="34"/>
    </row>
    <row r="4414" spans="1:17"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c r="Q4414" s="34"/>
    </row>
    <row r="4415" spans="1:17"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c r="Q4415" s="34"/>
    </row>
    <row r="4416" spans="1:17"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c r="Q4416" s="34"/>
    </row>
    <row r="4417" spans="1:17"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6201657.2655616729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8207309.3699086867</v>
      </c>
      <c r="Q4417" s="34"/>
    </row>
    <row r="4418" spans="1:17"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5822686.2666334081</v>
      </c>
      <c r="K4418" s="6">
        <f t="shared" si="3950"/>
        <v>1974278.9853121599</v>
      </c>
      <c r="L4418" s="6">
        <f t="shared" si="3951"/>
        <v>31301.396812631316</v>
      </c>
      <c r="M4418" s="6">
        <f t="shared" si="3952"/>
        <v>9383441.4333333336</v>
      </c>
      <c r="N4418" s="6">
        <f t="shared" si="3949"/>
        <v>7828266.6487581991</v>
      </c>
      <c r="Q4418" s="34"/>
    </row>
    <row r="4419" spans="1:17"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5897846.5180778475</v>
      </c>
      <c r="K4419" s="6">
        <f t="shared" si="3950"/>
        <v>1961864.3853121598</v>
      </c>
      <c r="L4419" s="6">
        <f t="shared" si="3951"/>
        <v>37955.3523681925</v>
      </c>
      <c r="M4419" s="6">
        <f t="shared" si="3952"/>
        <v>9307868.1999999993</v>
      </c>
      <c r="N4419" s="6">
        <f t="shared" si="3949"/>
        <v>7897666.2557581989</v>
      </c>
      <c r="Q4419" s="34"/>
    </row>
    <row r="4420" spans="1:17"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6394304.8732049055</v>
      </c>
      <c r="K4420" s="6">
        <f t="shared" si="3950"/>
        <v>1976170.1853121598</v>
      </c>
      <c r="L4420" s="6">
        <f t="shared" si="3951"/>
        <v>35323.698188978058</v>
      </c>
      <c r="M4420" s="6">
        <f t="shared" si="3952"/>
        <v>9611638.7333333325</v>
      </c>
      <c r="N4420" s="6">
        <f t="shared" si="3949"/>
        <v>8405798.7567060422</v>
      </c>
      <c r="Q4420" s="34"/>
    </row>
    <row r="4421" spans="1:17"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7401814.090755377</v>
      </c>
      <c r="K4421" s="6">
        <f t="shared" si="3950"/>
        <v>1956955.1519788266</v>
      </c>
      <c r="L4421" s="6">
        <f t="shared" si="3951"/>
        <v>40210.688929717864</v>
      </c>
      <c r="M4421" s="6">
        <f t="shared" si="3952"/>
        <v>10377145.633333333</v>
      </c>
      <c r="N4421" s="6">
        <f t="shared" si="3949"/>
        <v>9398979.9316639211</v>
      </c>
      <c r="Q4421" s="34"/>
    </row>
    <row r="4422" spans="1:17"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7479066.9775659908</v>
      </c>
      <c r="K4422" s="6">
        <f t="shared" si="3950"/>
        <v>1909477.8853121598</v>
      </c>
      <c r="L4422" s="6">
        <f t="shared" si="3951"/>
        <v>49919.375785770142</v>
      </c>
      <c r="M4422" s="6">
        <f t="shared" si="3952"/>
        <v>10162537.1</v>
      </c>
      <c r="N4422" s="6">
        <f t="shared" si="3949"/>
        <v>9438464.2386639193</v>
      </c>
      <c r="Q4422" s="34"/>
    </row>
    <row r="4423" spans="1:17"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7562939.5306727933</v>
      </c>
      <c r="K4423" s="6">
        <f t="shared" si="3950"/>
        <v>1871275.2853121599</v>
      </c>
      <c r="L4423" s="6">
        <f t="shared" si="3951"/>
        <v>49777.299859840794</v>
      </c>
      <c r="M4423" s="6">
        <f t="shared" si="3952"/>
        <v>9440501.7666666675</v>
      </c>
      <c r="N4423" s="6">
        <f t="shared" si="3949"/>
        <v>9483992.1158447918</v>
      </c>
      <c r="Q4423" s="34"/>
    </row>
    <row r="4424" spans="1:17"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6584505.3516881065</v>
      </c>
      <c r="K4424" s="6">
        <f t="shared" si="3950"/>
        <v>1866465.8186454931</v>
      </c>
      <c r="L4424" s="6">
        <f t="shared" si="3951"/>
        <v>78743.142452426386</v>
      </c>
      <c r="M4424" s="6">
        <f t="shared" si="3952"/>
        <v>8396519.6999999993</v>
      </c>
      <c r="N4424" s="6">
        <f t="shared" si="3949"/>
        <v>8529714.3127860297</v>
      </c>
      <c r="Q4424" s="34"/>
    </row>
    <row r="4425" spans="1:17"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6951915.6909926971</v>
      </c>
      <c r="K4425" s="6">
        <f t="shared" si="3950"/>
        <v>1880967.3853121598</v>
      </c>
      <c r="L4425" s="6">
        <f t="shared" si="3951"/>
        <v>72585.359119092551</v>
      </c>
      <c r="M4425" s="6">
        <f t="shared" si="3952"/>
        <v>8797032.7666666675</v>
      </c>
      <c r="N4425" s="6">
        <f t="shared" si="3949"/>
        <v>8905468.4354239497</v>
      </c>
      <c r="Q4425" s="34"/>
    </row>
    <row r="4426" spans="1:17"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7466161.2521038176</v>
      </c>
      <c r="K4426" s="6">
        <f t="shared" si="3950"/>
        <v>1844681.4186454932</v>
      </c>
      <c r="L4426" s="6">
        <f t="shared" si="3951"/>
        <v>71807.764674638835</v>
      </c>
      <c r="M4426" s="6">
        <f t="shared" si="3952"/>
        <v>9275030.5333333332</v>
      </c>
      <c r="N4426" s="6">
        <f t="shared" si="3949"/>
        <v>9382650.4354239497</v>
      </c>
      <c r="Q4426" s="34"/>
    </row>
    <row r="4427" spans="1:17"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7658596.9392503053</v>
      </c>
      <c r="K4427" s="6">
        <f t="shared" si="3950"/>
        <v>1797559.58531216</v>
      </c>
      <c r="L4427" s="6">
        <f t="shared" si="3951"/>
        <v>25232.185194817805</v>
      </c>
      <c r="M4427" s="6">
        <f t="shared" si="3952"/>
        <v>9113041.9333333336</v>
      </c>
      <c r="N4427" s="6">
        <f t="shared" si="3949"/>
        <v>9481388.7097572852</v>
      </c>
      <c r="Q4427" s="34"/>
    </row>
    <row r="4428" spans="1:17"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7547688.9188508829</v>
      </c>
      <c r="K4428" s="6">
        <f t="shared" si="3950"/>
        <v>1754750.9519788264</v>
      </c>
      <c r="L4428" s="6">
        <f t="shared" si="3951"/>
        <v>-12276.853694077208</v>
      </c>
      <c r="M4428" s="6">
        <f t="shared" si="3952"/>
        <v>8885724.3000000007</v>
      </c>
      <c r="N4428" s="6">
        <f t="shared" si="3949"/>
        <v>9290163.0171356313</v>
      </c>
      <c r="Q4428" s="34"/>
    </row>
    <row r="4429" spans="1:17"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8296101.3209883207</v>
      </c>
      <c r="K4429" s="6">
        <f t="shared" si="3950"/>
        <v>1704511.2519788265</v>
      </c>
      <c r="L4429" s="6">
        <f t="shared" si="3951"/>
        <v>-21969.2296200001</v>
      </c>
      <c r="M4429" s="6">
        <f t="shared" si="3952"/>
        <v>9526232.8666666672</v>
      </c>
      <c r="N4429" s="6">
        <f t="shared" si="3949"/>
        <v>9978643.343347149</v>
      </c>
      <c r="Q4429" s="34"/>
    </row>
    <row r="4430" spans="1:17"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8466851.6259752959</v>
      </c>
      <c r="K4430" s="6">
        <f t="shared" si="3950"/>
        <v>1662685.7186454933</v>
      </c>
      <c r="L4430" s="6">
        <f t="shared" si="3951"/>
        <v>-54133.855545925471</v>
      </c>
      <c r="M4430" s="6">
        <f t="shared" si="3952"/>
        <v>9695410.8000000007</v>
      </c>
      <c r="N4430" s="6">
        <f t="shared" si="3949"/>
        <v>10075403.489074863</v>
      </c>
      <c r="Q4430" s="34"/>
    </row>
    <row r="4431" spans="1:17"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8412823.443218952</v>
      </c>
      <c r="K4431" s="6">
        <f t="shared" si="3950"/>
        <v>1664601.4186454932</v>
      </c>
      <c r="L4431" s="6">
        <f t="shared" si="3951"/>
        <v>-55883.438876488181</v>
      </c>
      <c r="M4431" s="6">
        <f t="shared" si="3952"/>
        <v>9686562.666666666</v>
      </c>
      <c r="N4431" s="6">
        <f t="shared" si="3949"/>
        <v>10021541.42298796</v>
      </c>
      <c r="Q4431" s="34"/>
    </row>
    <row r="4432" spans="1:17"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8067349.8877903735</v>
      </c>
      <c r="K4432" s="6">
        <f t="shared" si="3950"/>
        <v>1673976.4333333333</v>
      </c>
      <c r="L4432" s="6">
        <f t="shared" si="3951"/>
        <v>-67937.198135749379</v>
      </c>
      <c r="M4432" s="6">
        <f t="shared" si="3952"/>
        <v>9338410.3666666672</v>
      </c>
      <c r="N4432" s="6">
        <f t="shared" si="3952"/>
        <v>9673389.1229879595</v>
      </c>
      <c r="Q4432" s="34"/>
    </row>
    <row r="4433" spans="1:17"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7785328.845432627</v>
      </c>
      <c r="K4433" s="6">
        <f t="shared" si="3950"/>
        <v>1707444</v>
      </c>
      <c r="L4433" s="6">
        <f t="shared" si="3951"/>
        <v>-86799.051839445907</v>
      </c>
      <c r="M4433" s="6">
        <f t="shared" si="3952"/>
        <v>9079852.3666666672</v>
      </c>
      <c r="N4433" s="6">
        <f t="shared" si="3952"/>
        <v>9405973.7935931813</v>
      </c>
      <c r="Q4433" s="34"/>
    </row>
    <row r="4434" spans="1:17"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8142180.6306178151</v>
      </c>
      <c r="K4434" s="6">
        <f t="shared" si="3950"/>
        <v>1695573.8666666667</v>
      </c>
      <c r="L4434" s="6">
        <f t="shared" si="3951"/>
        <v>-73213.570357966295</v>
      </c>
      <c r="M4434" s="6">
        <f t="shared" si="3952"/>
        <v>9438419.5</v>
      </c>
      <c r="N4434" s="6">
        <f t="shared" si="3952"/>
        <v>9764540.926926516</v>
      </c>
      <c r="Q4434" s="34"/>
    </row>
    <row r="4435" spans="1:17"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8123558.0380252246</v>
      </c>
      <c r="K4435" s="6">
        <f t="shared" si="3950"/>
        <v>1659515.8333333333</v>
      </c>
      <c r="L4435" s="6">
        <f t="shared" si="3951"/>
        <v>-75261.64443204242</v>
      </c>
      <c r="M4435" s="6">
        <f t="shared" si="3952"/>
        <v>8899089.1999999993</v>
      </c>
      <c r="N4435" s="6">
        <f t="shared" si="3952"/>
        <v>9707812.2269265149</v>
      </c>
      <c r="Q4435" s="34"/>
    </row>
    <row r="4436" spans="1:17"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8345982.6380252242</v>
      </c>
      <c r="K4436" s="6">
        <f t="shared" si="3950"/>
        <v>1641496.3666666667</v>
      </c>
      <c r="L4436" s="6">
        <f t="shared" si="3951"/>
        <v>-50005.344432042417</v>
      </c>
      <c r="M4436" s="6">
        <f t="shared" si="3952"/>
        <v>8646149.0333333332</v>
      </c>
      <c r="N4436" s="6">
        <f t="shared" si="3952"/>
        <v>9937473.6602598485</v>
      </c>
      <c r="Q4436" s="34"/>
    </row>
    <row r="4437" spans="1:17"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8717453.4695067052</v>
      </c>
      <c r="K4437" s="6">
        <f t="shared" si="3950"/>
        <v>1631564.1666666667</v>
      </c>
      <c r="L4437" s="6">
        <f t="shared" si="3951"/>
        <v>-32048.309246856348</v>
      </c>
      <c r="M4437" s="6">
        <f t="shared" si="3952"/>
        <v>9025644.6999999993</v>
      </c>
      <c r="N4437" s="6">
        <f t="shared" si="3952"/>
        <v>10316969.326926516</v>
      </c>
      <c r="Q4437" s="34"/>
    </row>
    <row r="4438" spans="1:17"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c r="Q4438" s="34"/>
    </row>
    <row r="4439" spans="1:17"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c r="Q4439" s="34"/>
    </row>
    <row r="4440" spans="1:17"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c r="Q4440" s="34"/>
    </row>
    <row r="4441" spans="1:17"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c r="Q4441" s="34"/>
    </row>
    <row r="4442" spans="1:17"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c r="Q4442" s="34"/>
    </row>
    <row r="4443" spans="1:17"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c r="Q4443" s="34"/>
    </row>
    <row r="4444" spans="1:17"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c r="Q4444" s="34"/>
    </row>
    <row r="4445" spans="1:17"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c r="Q4445" s="34"/>
    </row>
    <row r="4446" spans="1:17"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c r="Q4446" s="34"/>
    </row>
    <row r="4447" spans="1:17"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c r="Q4447" s="34"/>
    </row>
    <row r="4448" spans="1:17"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c r="Q4448" s="34"/>
    </row>
    <row r="4449" spans="1:17"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c r="Q4449" s="34"/>
    </row>
    <row r="4450" spans="1:17"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6564618.6056278395</v>
      </c>
      <c r="K4450" s="6">
        <f t="shared" si="3958"/>
        <v>2076079.6333333333</v>
      </c>
      <c r="L4450" s="6">
        <f t="shared" si="3959"/>
        <v>-54893.5</v>
      </c>
      <c r="M4450" s="6">
        <f t="shared" si="3960"/>
        <v>7515404.4000000004</v>
      </c>
      <c r="N4450" s="6">
        <f t="shared" si="3956"/>
        <v>8585804.7389611732</v>
      </c>
      <c r="Q4450" s="34"/>
    </row>
    <row r="4451" spans="1:17"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5873480.5306699611</v>
      </c>
      <c r="K4451" s="6">
        <f t="shared" si="3958"/>
        <v>2119438.3666666667</v>
      </c>
      <c r="L4451" s="6">
        <f t="shared" si="3959"/>
        <v>-73113.333333333328</v>
      </c>
      <c r="M4451" s="6">
        <f t="shared" si="3960"/>
        <v>7077079.5</v>
      </c>
      <c r="N4451" s="6">
        <f t="shared" si="3956"/>
        <v>7919805.5640032953</v>
      </c>
      <c r="Q4451" s="34"/>
    </row>
    <row r="4452" spans="1:17"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5393595.5001438493</v>
      </c>
      <c r="K4452" s="6">
        <f t="shared" si="3958"/>
        <v>2135638.5</v>
      </c>
      <c r="L4452" s="6">
        <f t="shared" si="3959"/>
        <v>-70377</v>
      </c>
      <c r="M4452" s="6">
        <f t="shared" si="3960"/>
        <v>6895489.7333333334</v>
      </c>
      <c r="N4452" s="6">
        <f t="shared" si="3956"/>
        <v>7458857.0001438493</v>
      </c>
      <c r="Q4452" s="34"/>
    </row>
    <row r="4453" spans="1:17"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5587200.6153772585</v>
      </c>
      <c r="K4453" s="6">
        <f t="shared" si="3958"/>
        <v>2160300.2999999998</v>
      </c>
      <c r="L4453" s="6">
        <f t="shared" si="3959"/>
        <v>-66576.53333333334</v>
      </c>
      <c r="M4453" s="6">
        <f t="shared" si="3960"/>
        <v>7412755.4000000004</v>
      </c>
      <c r="N4453" s="6">
        <f t="shared" si="3956"/>
        <v>7680924.3820439242</v>
      </c>
      <c r="Q4453" s="34"/>
    </row>
    <row r="4454" spans="1:17"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6394761.4099513227</v>
      </c>
      <c r="K4454" s="6">
        <f t="shared" si="3958"/>
        <v>2184739.6333333333</v>
      </c>
      <c r="L4454" s="6">
        <f t="shared" si="3959"/>
        <v>-76637.366666666669</v>
      </c>
      <c r="M4454" s="6">
        <f t="shared" si="3960"/>
        <v>8313648.666666667</v>
      </c>
      <c r="N4454" s="6">
        <f t="shared" si="3956"/>
        <v>8502863.6766179875</v>
      </c>
      <c r="Q4454" s="34"/>
    </row>
    <row r="4455" spans="1:17"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6421248.6439817259</v>
      </c>
      <c r="K4455" s="6">
        <f t="shared" si="3958"/>
        <v>2181786.9666666668</v>
      </c>
      <c r="L4455" s="6">
        <f t="shared" si="3959"/>
        <v>-95843.333333333328</v>
      </c>
      <c r="M4455" s="6">
        <f t="shared" si="3960"/>
        <v>8326106.7333333334</v>
      </c>
      <c r="N4455" s="6">
        <f t="shared" si="3956"/>
        <v>8507192.2773150597</v>
      </c>
      <c r="Q4455" s="34"/>
    </row>
    <row r="4456" spans="1:17"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5560953.3291669106</v>
      </c>
      <c r="K4456" s="6">
        <f t="shared" si="3958"/>
        <v>2190302.1666666665</v>
      </c>
      <c r="L4456" s="6">
        <f t="shared" si="3959"/>
        <v>-82519.03333333334</v>
      </c>
      <c r="M4456" s="6">
        <f t="shared" si="3960"/>
        <v>7491829.5999999996</v>
      </c>
      <c r="N4456" s="6">
        <f t="shared" si="3956"/>
        <v>7668736.4625002453</v>
      </c>
      <c r="Q4456" s="34"/>
    </row>
    <row r="4457" spans="1:17"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5842424.2177965408</v>
      </c>
      <c r="K4457" s="6">
        <f t="shared" si="3958"/>
        <v>2226650.7666666666</v>
      </c>
      <c r="L4457" s="6">
        <f t="shared" si="3959"/>
        <v>-77615.266666666663</v>
      </c>
      <c r="M4457" s="6">
        <f t="shared" si="3960"/>
        <v>8078239</v>
      </c>
      <c r="N4457" s="6">
        <f t="shared" si="3956"/>
        <v>7991459.7177965427</v>
      </c>
      <c r="Q4457" s="34"/>
    </row>
    <row r="4458" spans="1:17" x14ac:dyDescent="0.2">
      <c r="A4458" s="29">
        <v>43598</v>
      </c>
      <c r="B4458" s="6">
        <v>15724337</v>
      </c>
      <c r="C4458" s="6">
        <v>15684142.88888889</v>
      </c>
      <c r="D4458" s="6">
        <v>1064543</v>
      </c>
      <c r="E4458" s="6">
        <v>366917</v>
      </c>
      <c r="F4458" s="6">
        <f t="shared" si="3945"/>
        <v>17155797</v>
      </c>
      <c r="G4458" s="6">
        <f t="shared" si="3946"/>
        <v>17115602.888888888</v>
      </c>
      <c r="H4458" s="6"/>
      <c r="I4458" s="6">
        <f t="shared" si="3957"/>
        <v>6128742.5999999996</v>
      </c>
      <c r="J4458" s="6">
        <f t="shared" si="3953"/>
        <v>6004531.5733811548</v>
      </c>
      <c r="K4458" s="6">
        <f t="shared" si="3958"/>
        <v>2218236.4333333331</v>
      </c>
      <c r="L4458" s="6">
        <f t="shared" si="3959"/>
        <v>-53231.3</v>
      </c>
      <c r="M4458" s="6">
        <f t="shared" si="3960"/>
        <v>8293747.7333333334</v>
      </c>
      <c r="N4458" s="6">
        <f t="shared" si="3956"/>
        <v>8169536.7067144895</v>
      </c>
      <c r="Q4458" s="34"/>
    </row>
    <row r="4459" spans="1:17" x14ac:dyDescent="0.2">
      <c r="A4459" s="29">
        <v>43599</v>
      </c>
      <c r="B4459" s="6">
        <v>11434268</v>
      </c>
      <c r="C4459" s="6">
        <v>11238351.555555556</v>
      </c>
      <c r="D4459" s="6">
        <v>1151437</v>
      </c>
      <c r="E4459" s="6">
        <v>221939</v>
      </c>
      <c r="F4459" s="6">
        <f t="shared" si="3945"/>
        <v>12807644</v>
      </c>
      <c r="G4459" s="6">
        <f t="shared" si="3946"/>
        <v>12611727.555555556</v>
      </c>
      <c r="H4459" s="6"/>
      <c r="I4459" s="6">
        <f t="shared" si="3957"/>
        <v>6158929.8666666662</v>
      </c>
      <c r="J4459" s="6">
        <f t="shared" si="3953"/>
        <v>5980216.5323548252</v>
      </c>
      <c r="K4459" s="6">
        <f t="shared" si="3958"/>
        <v>2215179.9333333331</v>
      </c>
      <c r="L4459" s="6">
        <f t="shared" si="3959"/>
        <v>-42239.133333333331</v>
      </c>
      <c r="M4459" s="6">
        <f t="shared" si="3960"/>
        <v>8331870.666666667</v>
      </c>
      <c r="N4459" s="6">
        <f t="shared" si="3956"/>
        <v>8153157.3323548269</v>
      </c>
      <c r="Q4459" s="34"/>
    </row>
    <row r="4460" spans="1:17" x14ac:dyDescent="0.2">
      <c r="A4460" s="29">
        <v>43600</v>
      </c>
      <c r="B4460" s="6">
        <v>14433185</v>
      </c>
      <c r="C4460" s="6">
        <v>14207240.222222222</v>
      </c>
      <c r="D4460" s="6">
        <v>782351</v>
      </c>
      <c r="E4460" s="6">
        <v>19796</v>
      </c>
      <c r="F4460" s="6">
        <f t="shared" si="3945"/>
        <v>15235332</v>
      </c>
      <c r="G4460" s="6">
        <f t="shared" si="3946"/>
        <v>15009387.222222222</v>
      </c>
      <c r="H4460" s="6"/>
      <c r="I4460" s="6">
        <f t="shared" si="3957"/>
        <v>6401797.8666666662</v>
      </c>
      <c r="J4460" s="6">
        <f t="shared" si="3953"/>
        <v>6287928.0907924958</v>
      </c>
      <c r="K4460" s="6">
        <f t="shared" si="3958"/>
        <v>2202311.2333333334</v>
      </c>
      <c r="L4460" s="6">
        <f t="shared" si="3959"/>
        <v>-16210.566666666668</v>
      </c>
      <c r="M4460" s="6">
        <f t="shared" si="3960"/>
        <v>8587898.5333333332</v>
      </c>
      <c r="N4460" s="6">
        <f t="shared" si="3956"/>
        <v>8474028.7574591618</v>
      </c>
      <c r="Q4460" s="34"/>
    </row>
    <row r="4461" spans="1:17" x14ac:dyDescent="0.2">
      <c r="A4461" s="29">
        <v>43601</v>
      </c>
      <c r="B4461" s="6">
        <v>15801508</v>
      </c>
      <c r="C4461" s="6">
        <v>15704981.222222222</v>
      </c>
      <c r="D4461" s="6">
        <v>1285375</v>
      </c>
      <c r="E4461" s="6">
        <v>-13029</v>
      </c>
      <c r="F4461" s="6">
        <f t="shared" si="3945"/>
        <v>17073854</v>
      </c>
      <c r="G4461" s="6">
        <f t="shared" si="3946"/>
        <v>16977327.222222224</v>
      </c>
      <c r="H4461" s="6"/>
      <c r="I4461" s="6">
        <f t="shared" si="3957"/>
        <v>6637558.9333333336</v>
      </c>
      <c r="J4461" s="6">
        <f t="shared" si="3953"/>
        <v>6565485.5309534734</v>
      </c>
      <c r="K4461" s="6">
        <f t="shared" si="3958"/>
        <v>2160412.3333333335</v>
      </c>
      <c r="L4461" s="6">
        <f t="shared" si="3959"/>
        <v>-14626.366666666667</v>
      </c>
      <c r="M4461" s="6">
        <f t="shared" si="3960"/>
        <v>8783344.9000000004</v>
      </c>
      <c r="N4461" s="6">
        <f t="shared" si="3956"/>
        <v>8711271.4976201411</v>
      </c>
      <c r="Q4461" s="34"/>
    </row>
    <row r="4462" spans="1:17" x14ac:dyDescent="0.2">
      <c r="A4462" s="29">
        <v>43602</v>
      </c>
      <c r="B4462" s="6">
        <v>8759029</v>
      </c>
      <c r="C4462" s="6">
        <v>8607750.8888888881</v>
      </c>
      <c r="D4462" s="6">
        <v>1129489</v>
      </c>
      <c r="E4462" s="6">
        <v>-129146</v>
      </c>
      <c r="F4462" s="6">
        <f t="shared" si="3945"/>
        <v>9759372</v>
      </c>
      <c r="G4462" s="6">
        <f t="shared" si="3946"/>
        <v>9608093.8888888881</v>
      </c>
      <c r="H4462" s="6"/>
      <c r="I4462" s="6">
        <f t="shared" si="3957"/>
        <v>6728220</v>
      </c>
      <c r="J4462" s="6">
        <f t="shared" si="3953"/>
        <v>6651103.993916438</v>
      </c>
      <c r="K4462" s="6">
        <f t="shared" si="3958"/>
        <v>2088667.1333333333</v>
      </c>
      <c r="L4462" s="6">
        <f t="shared" si="3959"/>
        <v>-17209.400000000001</v>
      </c>
      <c r="M4462" s="6">
        <f t="shared" si="3960"/>
        <v>8799677.7333333325</v>
      </c>
      <c r="N4462" s="6">
        <f t="shared" si="3960"/>
        <v>8722561.7272497714</v>
      </c>
      <c r="Q4462" s="34"/>
    </row>
    <row r="4463" spans="1:17" x14ac:dyDescent="0.2">
      <c r="A4463" s="29">
        <v>43603</v>
      </c>
      <c r="B4463" s="6">
        <v>-4739799</v>
      </c>
      <c r="C4463" s="6">
        <v>-4873076.444444444</v>
      </c>
      <c r="D4463" s="6">
        <v>1084230</v>
      </c>
      <c r="E4463" s="6">
        <v>-162230</v>
      </c>
      <c r="F4463" s="6">
        <f t="shared" si="3945"/>
        <v>-3817799</v>
      </c>
      <c r="G4463" s="6">
        <f t="shared" si="3946"/>
        <v>-3951076.444444444</v>
      </c>
      <c r="H4463" s="6"/>
      <c r="I4463" s="6">
        <f t="shared" si="3957"/>
        <v>6724388</v>
      </c>
      <c r="J4463" s="6">
        <f t="shared" si="3953"/>
        <v>6651686.7418297315</v>
      </c>
      <c r="K4463" s="6">
        <f t="shared" si="3958"/>
        <v>2042022.1</v>
      </c>
      <c r="L4463" s="6">
        <f t="shared" si="3959"/>
        <v>-17843.333333333332</v>
      </c>
      <c r="M4463" s="6">
        <f t="shared" si="3960"/>
        <v>8748566.7666666675</v>
      </c>
      <c r="N4463" s="6">
        <f t="shared" si="3960"/>
        <v>8675865.5084963981</v>
      </c>
      <c r="Q4463" s="34"/>
    </row>
    <row r="4464" spans="1:17"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6167539.9677556576</v>
      </c>
      <c r="K4464" s="6">
        <f t="shared" si="3958"/>
        <v>2041507.6</v>
      </c>
      <c r="L4464" s="6">
        <f t="shared" si="3959"/>
        <v>-15613.966666666667</v>
      </c>
      <c r="M4464" s="6">
        <f t="shared" si="3960"/>
        <v>8270520.9666666668</v>
      </c>
      <c r="N4464" s="6">
        <f t="shared" si="3960"/>
        <v>8193433.6010889914</v>
      </c>
      <c r="Q4464" s="34"/>
    </row>
    <row r="4465" spans="1:17"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6034156.1603482505</v>
      </c>
      <c r="K4465" s="6">
        <f t="shared" si="3958"/>
        <v>2040527.4</v>
      </c>
      <c r="L4465" s="6">
        <f t="shared" si="3959"/>
        <v>-19955.533333333333</v>
      </c>
      <c r="M4465" s="6">
        <f t="shared" si="3960"/>
        <v>8136281.1333333338</v>
      </c>
      <c r="N4465" s="6">
        <f t="shared" si="3960"/>
        <v>8054728.0270149177</v>
      </c>
      <c r="Q4465" s="34"/>
    </row>
    <row r="4466" spans="1:17"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6303532.9973852877</v>
      </c>
      <c r="K4466" s="6">
        <f t="shared" si="3958"/>
        <v>2031396.2666666666</v>
      </c>
      <c r="L4466" s="6">
        <f t="shared" si="3959"/>
        <v>-35385.5</v>
      </c>
      <c r="M4466" s="6">
        <f t="shared" si="3960"/>
        <v>8385270.9333333336</v>
      </c>
      <c r="N4466" s="6">
        <f t="shared" si="3960"/>
        <v>8299543.7640519552</v>
      </c>
      <c r="Q4466" s="34"/>
    </row>
    <row r="4467" spans="1:17"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6428034.9455334358</v>
      </c>
      <c r="K4467" s="6">
        <f t="shared" si="3958"/>
        <v>1997736</v>
      </c>
      <c r="L4467" s="6">
        <f t="shared" si="3959"/>
        <v>-27864.166666666668</v>
      </c>
      <c r="M4467" s="6">
        <f t="shared" si="3960"/>
        <v>8488575.5999999996</v>
      </c>
      <c r="N4467" s="6">
        <f t="shared" si="3960"/>
        <v>8397906.7788667697</v>
      </c>
      <c r="Q4467" s="34"/>
    </row>
    <row r="4468" spans="1:17" x14ac:dyDescent="0.2">
      <c r="A4468" s="29">
        <v>43608</v>
      </c>
      <c r="B4468" s="6">
        <v>-7491364</v>
      </c>
      <c r="C4468" s="6">
        <v>-7657753</v>
      </c>
      <c r="D4468" s="6">
        <v>2195512</v>
      </c>
      <c r="E4468" s="6">
        <v>69383</v>
      </c>
      <c r="F4468" s="6">
        <f t="shared" si="3961"/>
        <v>-5226469</v>
      </c>
      <c r="G4468" s="6">
        <f t="shared" si="3962"/>
        <v>-5392858</v>
      </c>
      <c r="H4468" s="6"/>
      <c r="I4468" s="6">
        <f t="shared" si="3957"/>
        <v>6675156.5333333332</v>
      </c>
      <c r="J4468" s="6">
        <f t="shared" si="3953"/>
        <v>6578941.4122001026</v>
      </c>
      <c r="K4468" s="6">
        <f t="shared" si="3958"/>
        <v>2037854.1666666667</v>
      </c>
      <c r="L4468" s="6">
        <f t="shared" si="3959"/>
        <v>-20797.633333333335</v>
      </c>
      <c r="M4468" s="6">
        <f t="shared" si="3960"/>
        <v>8692213.0666666664</v>
      </c>
      <c r="N4468" s="6">
        <f t="shared" si="3960"/>
        <v>8595997.9455334358</v>
      </c>
      <c r="Q4468" s="34"/>
    </row>
    <row r="4469" spans="1:17" x14ac:dyDescent="0.2">
      <c r="A4469" s="29">
        <v>43609</v>
      </c>
      <c r="B4469" s="6">
        <v>16611357</v>
      </c>
      <c r="C4469" s="6">
        <v>16427662.222222222</v>
      </c>
      <c r="D4469" s="6">
        <v>2528191</v>
      </c>
      <c r="E4469" s="6">
        <v>-119178</v>
      </c>
      <c r="F4469" s="6">
        <f t="shared" si="3961"/>
        <v>19020370</v>
      </c>
      <c r="G4469" s="6">
        <f t="shared" si="3962"/>
        <v>18836675.222222224</v>
      </c>
      <c r="H4469" s="6"/>
      <c r="I4469" s="6">
        <f t="shared" si="3957"/>
        <v>7590419.8666666662</v>
      </c>
      <c r="J4469" s="6">
        <f t="shared" si="3953"/>
        <v>7488081.5862741759</v>
      </c>
      <c r="K4469" s="6">
        <f t="shared" si="3958"/>
        <v>2047706.7333333334</v>
      </c>
      <c r="L4469" s="6">
        <f t="shared" si="3959"/>
        <v>-29455.466666666667</v>
      </c>
      <c r="M4469" s="6">
        <f t="shared" si="3960"/>
        <v>9608671.1333333328</v>
      </c>
      <c r="N4469" s="6">
        <f t="shared" si="3960"/>
        <v>9506332.8529408444</v>
      </c>
      <c r="Q4469" s="34"/>
    </row>
    <row r="4470" spans="1:17"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6958822.4179024789</v>
      </c>
      <c r="K4470" s="6">
        <f t="shared" si="3958"/>
        <v>2064206.4666666666</v>
      </c>
      <c r="L4470" s="6">
        <f t="shared" si="3959"/>
        <v>-31966.6</v>
      </c>
      <c r="M4470" s="6">
        <f t="shared" si="3960"/>
        <v>9089161</v>
      </c>
      <c r="N4470" s="6">
        <f t="shared" si="3960"/>
        <v>8991062.2845691461</v>
      </c>
      <c r="Q4470" s="34"/>
    </row>
    <row r="4471" spans="1:17"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5989514.0291010607</v>
      </c>
      <c r="K4471" s="6">
        <f t="shared" si="3958"/>
        <v>2079796.4333333333</v>
      </c>
      <c r="L4471" s="6">
        <f t="shared" si="3959"/>
        <v>-47474.433333333334</v>
      </c>
      <c r="M4471" s="6">
        <f t="shared" si="3960"/>
        <v>8109832.5333333332</v>
      </c>
      <c r="N4471" s="6">
        <f t="shared" si="3960"/>
        <v>8021836.0291010616</v>
      </c>
      <c r="Q4471" s="34"/>
    </row>
    <row r="4472" spans="1:17"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5114982.1439158758</v>
      </c>
      <c r="K4472" s="6">
        <f t="shared" si="3958"/>
        <v>2078269.5333333334</v>
      </c>
      <c r="L4472" s="6">
        <f t="shared" si="3959"/>
        <v>-40292.433333333334</v>
      </c>
      <c r="M4472" s="6">
        <f t="shared" si="3960"/>
        <v>7258415.9333333336</v>
      </c>
      <c r="N4472" s="6">
        <f t="shared" si="3960"/>
        <v>7152959.2439158764</v>
      </c>
      <c r="Q4472" s="34"/>
    </row>
    <row r="4473" spans="1:17" x14ac:dyDescent="0.2">
      <c r="A4473" s="29">
        <v>43613</v>
      </c>
      <c r="B4473" s="6">
        <v>10073680</v>
      </c>
      <c r="C4473" s="6">
        <v>10029041.333333334</v>
      </c>
      <c r="D4473" s="6">
        <v>2344401</v>
      </c>
      <c r="E4473" s="6">
        <v>-176500</v>
      </c>
      <c r="F4473" s="6">
        <f t="shared" si="3961"/>
        <v>12241581</v>
      </c>
      <c r="G4473" s="6">
        <f t="shared" si="3962"/>
        <v>12196942.333333334</v>
      </c>
      <c r="H4473" s="6"/>
      <c r="I4473" s="6">
        <f t="shared" si="3957"/>
        <v>5495449.0666666664</v>
      </c>
      <c r="J4473" s="6">
        <f t="shared" si="3953"/>
        <v>5362497.2256642412</v>
      </c>
      <c r="K4473" s="6">
        <f t="shared" si="3958"/>
        <v>2062733.3333333333</v>
      </c>
      <c r="L4473" s="6">
        <f t="shared" si="3959"/>
        <v>-40668.300000000003</v>
      </c>
      <c r="M4473" s="6">
        <f t="shared" si="3960"/>
        <v>7517514.0999999996</v>
      </c>
      <c r="N4473" s="6">
        <f t="shared" si="3960"/>
        <v>7384562.2589975754</v>
      </c>
      <c r="Q4473" s="34"/>
    </row>
    <row r="4474" spans="1:17"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6661932.2771933386</v>
      </c>
      <c r="K4474" s="6">
        <f t="shared" si="3958"/>
        <v>2044855.8333333333</v>
      </c>
      <c r="L4474" s="6">
        <f t="shared" si="3959"/>
        <v>-29077.333333333332</v>
      </c>
      <c r="M4474" s="6">
        <f t="shared" si="3960"/>
        <v>8797259.9000000004</v>
      </c>
      <c r="N4474" s="6">
        <f t="shared" si="3960"/>
        <v>8677710.7771933395</v>
      </c>
      <c r="Q4474" s="34"/>
    </row>
    <row r="4475" spans="1:17"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6723322.6674662763</v>
      </c>
      <c r="K4475" s="6">
        <f t="shared" si="3958"/>
        <v>2015606.7666666666</v>
      </c>
      <c r="L4475" s="6">
        <f t="shared" si="3959"/>
        <v>-29245.8</v>
      </c>
      <c r="M4475" s="6">
        <f t="shared" si="3960"/>
        <v>8838607.8666666672</v>
      </c>
      <c r="N4475" s="6">
        <f t="shared" si="3960"/>
        <v>8709683.634132944</v>
      </c>
      <c r="Q4475" s="34"/>
    </row>
    <row r="4476" spans="1:17"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6888664.075845628</v>
      </c>
      <c r="K4476" s="26">
        <f t="shared" si="3958"/>
        <v>1901181.9333333333</v>
      </c>
      <c r="L4476" s="26">
        <f t="shared" si="3959"/>
        <v>-31423.8</v>
      </c>
      <c r="M4476" s="26">
        <f t="shared" si="3960"/>
        <v>8897486.3666666672</v>
      </c>
      <c r="N4476" s="26">
        <f t="shared" si="3960"/>
        <v>8758422.2091789618</v>
      </c>
      <c r="Q4476" s="34"/>
    </row>
    <row r="4477" spans="1:17"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6794368.4307840308</v>
      </c>
      <c r="K4477" s="6">
        <f t="shared" ref="K4477:K4506" si="3963">AVERAGE(D4448:D4477)</f>
        <v>1815593</v>
      </c>
      <c r="L4477" s="6">
        <f t="shared" ref="L4477:L4506" si="3964">AVERAGE(E4448:E4477)</f>
        <v>-30895.4</v>
      </c>
      <c r="M4477" s="6">
        <f t="shared" ref="M4477:N4506" si="3965">AVERAGE(F4448:F4477)</f>
        <v>8652433</v>
      </c>
      <c r="N4477" s="6">
        <f t="shared" si="3965"/>
        <v>8579066.0307840314</v>
      </c>
      <c r="Q4477" s="34"/>
    </row>
    <row r="4478" spans="1:17"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6806477.3781535113</v>
      </c>
      <c r="K4478" s="6">
        <f t="shared" si="3963"/>
        <v>1779079.2</v>
      </c>
      <c r="L4478" s="6">
        <f t="shared" si="3964"/>
        <v>-15826.866666666667</v>
      </c>
      <c r="M4478" s="6">
        <f t="shared" si="3965"/>
        <v>8723430.6333333328</v>
      </c>
      <c r="N4478" s="6">
        <f t="shared" si="3965"/>
        <v>8569729.7114868443</v>
      </c>
      <c r="Q4478" s="34"/>
    </row>
    <row r="4479" spans="1:17"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5743346.7635149118</v>
      </c>
      <c r="K4479" s="6">
        <f t="shared" si="3963"/>
        <v>1790999.5666666667</v>
      </c>
      <c r="L4479" s="6">
        <f t="shared" si="3964"/>
        <v>-3486.8666666666668</v>
      </c>
      <c r="M4479" s="6">
        <f t="shared" si="3965"/>
        <v>7692720.0666666664</v>
      </c>
      <c r="N4479" s="6">
        <f t="shared" si="3965"/>
        <v>7530859.4635149119</v>
      </c>
      <c r="Q4479" s="34"/>
    </row>
    <row r="4480" spans="1:17"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5321450.7153667631</v>
      </c>
      <c r="K4480" s="6">
        <f t="shared" si="3963"/>
        <v>1879998.0666666667</v>
      </c>
      <c r="L4480" s="6">
        <f t="shared" si="3964"/>
        <v>8920</v>
      </c>
      <c r="M4480" s="6">
        <f t="shared" si="3965"/>
        <v>7361794.2000000002</v>
      </c>
      <c r="N4480" s="6">
        <f t="shared" si="3965"/>
        <v>7210368.7820334313</v>
      </c>
      <c r="Q4480" s="34"/>
    </row>
    <row r="4481" spans="1:17"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5672901.0820334274</v>
      </c>
      <c r="K4481" s="6">
        <f t="shared" si="3963"/>
        <v>1867032.8666666667</v>
      </c>
      <c r="L4481" s="6">
        <f t="shared" si="3964"/>
        <v>21298.466666666667</v>
      </c>
      <c r="M4481" s="6">
        <f t="shared" si="3965"/>
        <v>7712657.833333333</v>
      </c>
      <c r="N4481" s="6">
        <f t="shared" si="3965"/>
        <v>7561232.4153667651</v>
      </c>
      <c r="Q4481" s="34"/>
    </row>
    <row r="4482" spans="1:17"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5421684.0388928773</v>
      </c>
      <c r="K4482" s="6">
        <f t="shared" si="3963"/>
        <v>1945846.1333333333</v>
      </c>
      <c r="L4482" s="6">
        <f t="shared" si="3964"/>
        <v>14919.466666666667</v>
      </c>
      <c r="M4482" s="6">
        <f t="shared" si="3965"/>
        <v>7508609.0999999996</v>
      </c>
      <c r="N4482" s="6">
        <f t="shared" si="3965"/>
        <v>7382449.6388928769</v>
      </c>
      <c r="Q4482" s="34"/>
    </row>
    <row r="4483" spans="1:17"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5727909.3131452622</v>
      </c>
      <c r="K4483" s="6">
        <f t="shared" si="3963"/>
        <v>1956368.7666666666</v>
      </c>
      <c r="L4483" s="6">
        <f t="shared" si="3964"/>
        <v>25553.7</v>
      </c>
      <c r="M4483" s="6">
        <f t="shared" si="3965"/>
        <v>7824779.3666666662</v>
      </c>
      <c r="N4483" s="6">
        <f t="shared" si="3965"/>
        <v>7709831.779811929</v>
      </c>
      <c r="Q4483" s="34"/>
    </row>
    <row r="4484" spans="1:17"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5184942.3882966321</v>
      </c>
      <c r="K4484" s="6">
        <f t="shared" si="3963"/>
        <v>1949098.9</v>
      </c>
      <c r="L4484" s="6">
        <f t="shared" si="3964"/>
        <v>11689.3</v>
      </c>
      <c r="M4484" s="6">
        <f t="shared" si="3965"/>
        <v>7271428.4666666668</v>
      </c>
      <c r="N4484" s="6">
        <f t="shared" si="3965"/>
        <v>7145730.5882966323</v>
      </c>
      <c r="Q4484" s="34"/>
    </row>
    <row r="4485" spans="1:17"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4960105.9982949691</v>
      </c>
      <c r="K4485" s="6">
        <f t="shared" si="3963"/>
        <v>1934743.3</v>
      </c>
      <c r="L4485" s="6">
        <f t="shared" si="3964"/>
        <v>20254.5</v>
      </c>
      <c r="M4485" s="6">
        <f t="shared" si="3965"/>
        <v>7007913.2666666666</v>
      </c>
      <c r="N4485" s="6">
        <f t="shared" si="3965"/>
        <v>6915103.7982949698</v>
      </c>
      <c r="Q4485" s="34"/>
    </row>
    <row r="4486" spans="1:17"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5460738.6797764497</v>
      </c>
      <c r="K4486" s="6">
        <f t="shared" si="3963"/>
        <v>1935263.7666666666</v>
      </c>
      <c r="L4486" s="6">
        <f t="shared" si="3964"/>
        <v>16383.6</v>
      </c>
      <c r="M4486" s="6">
        <f t="shared" si="3965"/>
        <v>7500201.0666666664</v>
      </c>
      <c r="N4486" s="6">
        <f t="shared" si="3965"/>
        <v>7412386.0464431169</v>
      </c>
      <c r="Q4486" s="34"/>
    </row>
    <row r="4487" spans="1:17"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5462111.6168134892</v>
      </c>
      <c r="K4487" s="6">
        <f t="shared" si="3963"/>
        <v>1919013.2333333334</v>
      </c>
      <c r="L4487" s="6">
        <f t="shared" si="3964"/>
        <v>22741.5</v>
      </c>
      <c r="M4487" s="6">
        <f t="shared" si="3965"/>
        <v>7488722.0999999996</v>
      </c>
      <c r="N4487" s="6">
        <f t="shared" si="3965"/>
        <v>7403866.3501468217</v>
      </c>
      <c r="Q4487" s="34"/>
    </row>
    <row r="4488" spans="1:17"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4867087.0871838592</v>
      </c>
      <c r="K4488" s="6">
        <f t="shared" si="3963"/>
        <v>1965793.6666666667</v>
      </c>
      <c r="L4488" s="6">
        <f t="shared" si="3964"/>
        <v>17625.966666666667</v>
      </c>
      <c r="M4488" s="6">
        <f t="shared" si="3965"/>
        <v>6934022.666666667</v>
      </c>
      <c r="N4488" s="6">
        <f t="shared" si="3965"/>
        <v>6850506.720517192</v>
      </c>
      <c r="Q4488" s="34"/>
    </row>
    <row r="4489" spans="1:17"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4465727.7353320066</v>
      </c>
      <c r="K4489" s="6">
        <f t="shared" si="3963"/>
        <v>2053625.7</v>
      </c>
      <c r="L4489" s="6">
        <f t="shared" si="3964"/>
        <v>40542.566666666666</v>
      </c>
      <c r="M4489" s="6">
        <f t="shared" si="3965"/>
        <v>6636881.4000000004</v>
      </c>
      <c r="N4489" s="6">
        <f t="shared" si="3965"/>
        <v>6559896.0019986741</v>
      </c>
      <c r="Q4489" s="34"/>
    </row>
    <row r="4490" spans="1:17"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3685900.4279246</v>
      </c>
      <c r="K4490" s="6">
        <f t="shared" si="3963"/>
        <v>2120086.7666666666</v>
      </c>
      <c r="L4490" s="6">
        <f t="shared" si="3964"/>
        <v>36559.666666666664</v>
      </c>
      <c r="M4490" s="6">
        <f t="shared" si="3965"/>
        <v>5912000.7666666666</v>
      </c>
      <c r="N4490" s="6">
        <f t="shared" si="3965"/>
        <v>5842546.861257934</v>
      </c>
      <c r="Q4490" s="34"/>
    </row>
    <row r="4491" spans="1:17"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3073909.7871838589</v>
      </c>
      <c r="K4491" s="6">
        <f t="shared" si="3963"/>
        <v>2161650.7999999998</v>
      </c>
      <c r="L4491" s="6">
        <f t="shared" si="3964"/>
        <v>31386.266666666666</v>
      </c>
      <c r="M4491" s="6">
        <f t="shared" si="3965"/>
        <v>5333183.2</v>
      </c>
      <c r="N4491" s="6">
        <f t="shared" si="3965"/>
        <v>5266946.8538505258</v>
      </c>
      <c r="Q4491" s="34"/>
    </row>
    <row r="4492" spans="1:17"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3199476.024220896</v>
      </c>
      <c r="K4492" s="6">
        <f t="shared" si="3963"/>
        <v>2205100.4</v>
      </c>
      <c r="L4492" s="6">
        <f t="shared" si="3964"/>
        <v>30677.866666666665</v>
      </c>
      <c r="M4492" s="6">
        <f t="shared" si="3965"/>
        <v>5496448.0333333332</v>
      </c>
      <c r="N4492" s="6">
        <f t="shared" si="3965"/>
        <v>5435254.2908875626</v>
      </c>
      <c r="Q4492" s="34"/>
    </row>
    <row r="4493" spans="1:17"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3814093.2390357107</v>
      </c>
      <c r="K4493" s="6">
        <f t="shared" si="3963"/>
        <v>2285683.9666666668</v>
      </c>
      <c r="L4493" s="6">
        <f t="shared" si="3964"/>
        <v>23993.4</v>
      </c>
      <c r="M4493" s="6">
        <f t="shared" si="3965"/>
        <v>6180521.7666666666</v>
      </c>
      <c r="N4493" s="6">
        <f t="shared" si="3965"/>
        <v>6123770.6057023769</v>
      </c>
      <c r="Q4493" s="34"/>
    </row>
    <row r="4494" spans="1:17"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4838263.1464431183</v>
      </c>
      <c r="K4494" s="6">
        <f t="shared" si="3963"/>
        <v>2400039.1</v>
      </c>
      <c r="L4494" s="6">
        <f t="shared" si="3964"/>
        <v>15346.033333333333</v>
      </c>
      <c r="M4494" s="6">
        <f t="shared" si="3965"/>
        <v>7306013.333333333</v>
      </c>
      <c r="N4494" s="6">
        <f t="shared" si="3965"/>
        <v>7253648.2797764521</v>
      </c>
      <c r="Q4494" s="34"/>
    </row>
    <row r="4495" spans="1:17"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4998919.887183859</v>
      </c>
      <c r="K4495" s="6">
        <f t="shared" si="3963"/>
        <v>2479245.1666666665</v>
      </c>
      <c r="L4495" s="6">
        <f t="shared" si="3964"/>
        <v>24255.133333333335</v>
      </c>
      <c r="M4495" s="6">
        <f t="shared" si="3965"/>
        <v>7550319.5</v>
      </c>
      <c r="N4495" s="6">
        <f t="shared" si="3965"/>
        <v>7502420.1871838588</v>
      </c>
      <c r="Q4495" s="34"/>
    </row>
    <row r="4496" spans="1:17"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5041774.9501468223</v>
      </c>
      <c r="K4496" s="6">
        <f t="shared" si="3963"/>
        <v>2562680.6</v>
      </c>
      <c r="L4496" s="6">
        <f t="shared" si="3964"/>
        <v>40201.800000000003</v>
      </c>
      <c r="M4496" s="6">
        <f t="shared" si="3965"/>
        <v>7688382.5999999996</v>
      </c>
      <c r="N4496" s="6">
        <f t="shared" si="3965"/>
        <v>7644657.3501468217</v>
      </c>
      <c r="Q4496" s="34"/>
    </row>
    <row r="4497" spans="1:17"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4886427.5686653405</v>
      </c>
      <c r="K4497" s="6">
        <f t="shared" si="3963"/>
        <v>2628799.9666666668</v>
      </c>
      <c r="L4497" s="6">
        <f t="shared" si="3964"/>
        <v>44895</v>
      </c>
      <c r="M4497" s="6">
        <f t="shared" si="3965"/>
        <v>7598906.1333333338</v>
      </c>
      <c r="N4497" s="6">
        <f t="shared" si="3965"/>
        <v>7560122.5353320073</v>
      </c>
      <c r="Q4497" s="34"/>
    </row>
    <row r="4498" spans="1:17"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5755046.0019986741</v>
      </c>
      <c r="K4498" s="6">
        <f t="shared" si="3963"/>
        <v>2588658.8333333335</v>
      </c>
      <c r="L4498" s="6">
        <f t="shared" si="3964"/>
        <v>48690.3</v>
      </c>
      <c r="M4498" s="6">
        <f t="shared" si="3965"/>
        <v>8425632.4333333336</v>
      </c>
      <c r="N4498" s="6">
        <f t="shared" si="3965"/>
        <v>8392395.135332007</v>
      </c>
      <c r="Q4498" s="34"/>
    </row>
    <row r="4499" spans="1:17"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5692519.6612579329</v>
      </c>
      <c r="K4499" s="6">
        <f t="shared" si="3963"/>
        <v>2560020.9</v>
      </c>
      <c r="L4499" s="6">
        <f t="shared" si="3964"/>
        <v>59717.933333333334</v>
      </c>
      <c r="M4499" s="6">
        <f t="shared" si="3965"/>
        <v>8307196.3666666662</v>
      </c>
      <c r="N4499" s="6">
        <f t="shared" si="3965"/>
        <v>8312258.4945912659</v>
      </c>
      <c r="Q4499" s="34"/>
    </row>
    <row r="4500" spans="1:17"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6016495.7962962966</v>
      </c>
      <c r="K4500" s="6">
        <f t="shared" si="3963"/>
        <v>2533100.9333333331</v>
      </c>
      <c r="L4500" s="6">
        <f t="shared" si="3964"/>
        <v>76117.433333333334</v>
      </c>
      <c r="M4500" s="6">
        <f t="shared" si="3965"/>
        <v>8624891.5999999996</v>
      </c>
      <c r="N4500" s="6">
        <f t="shared" si="3965"/>
        <v>8625714.1629629638</v>
      </c>
      <c r="Q4500" s="34"/>
    </row>
    <row r="4501" spans="1:17"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6924496.4259259263</v>
      </c>
      <c r="K4501" s="6">
        <f t="shared" si="3963"/>
        <v>2478030.7000000002</v>
      </c>
      <c r="L4501" s="6">
        <f t="shared" si="3964"/>
        <v>107747.16666666667</v>
      </c>
      <c r="M4501" s="6">
        <f t="shared" si="3965"/>
        <v>9494812.833333334</v>
      </c>
      <c r="N4501" s="6">
        <f t="shared" si="3965"/>
        <v>9510274.2925925925</v>
      </c>
      <c r="Q4501" s="34"/>
    </row>
    <row r="4502" spans="1:17"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7618789.2444444448</v>
      </c>
      <c r="K4502" s="6">
        <f t="shared" si="3963"/>
        <v>2433009</v>
      </c>
      <c r="L4502" s="6">
        <f t="shared" si="3964"/>
        <v>123197.9</v>
      </c>
      <c r="M4502" s="6">
        <f t="shared" si="3965"/>
        <v>10144307.833333334</v>
      </c>
      <c r="N4502" s="6">
        <f t="shared" si="3965"/>
        <v>10174996.144444445</v>
      </c>
      <c r="Q4502" s="34"/>
    </row>
    <row r="4503" spans="1:17"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c r="Q4503" s="34"/>
    </row>
    <row r="4504" spans="1:17"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c r="Q4504" s="34"/>
    </row>
    <row r="4505" spans="1:17"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c r="Q4505" s="34"/>
    </row>
    <row r="4506" spans="1:17"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c r="Q4506" s="34"/>
    </row>
    <row r="4507" spans="1:17"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c r="Q4507" s="34"/>
    </row>
    <row r="4508" spans="1:17"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c r="Q4508" s="34"/>
    </row>
    <row r="4509" spans="1:17"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c r="Q4509" s="34"/>
    </row>
    <row r="4510" spans="1:17"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c r="Q4510" s="34"/>
    </row>
    <row r="4511" spans="1:17"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c r="Q4511" s="34"/>
    </row>
    <row r="4512" spans="1:17"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8145166.0333333332</v>
      </c>
      <c r="K4512" s="6">
        <f t="shared" si="3967"/>
        <v>1878160.7</v>
      </c>
      <c r="L4512" s="6">
        <f t="shared" si="3968"/>
        <v>157906.79999999999</v>
      </c>
      <c r="M4512" s="6">
        <f t="shared" si="3969"/>
        <v>10930623.066666666</v>
      </c>
      <c r="N4512" s="6">
        <f t="shared" si="3969"/>
        <v>10181233.533333333</v>
      </c>
      <c r="Q4512" s="34"/>
    </row>
    <row r="4513" spans="1:17"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7374208.9666666668</v>
      </c>
      <c r="K4513" s="6">
        <f t="shared" si="3967"/>
        <v>1837328.3666666667</v>
      </c>
      <c r="L4513" s="6">
        <f t="shared" si="3968"/>
        <v>145649.20000000001</v>
      </c>
      <c r="M4513" s="6">
        <f t="shared" si="3969"/>
        <v>10106576.066666666</v>
      </c>
      <c r="N4513" s="6">
        <f t="shared" si="3969"/>
        <v>9357186.5333333332</v>
      </c>
      <c r="Q4513" s="34"/>
    </row>
    <row r="4514" spans="1:17"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8010233.833333333</v>
      </c>
      <c r="K4514" s="6">
        <f t="shared" si="3967"/>
        <v>1787216.4</v>
      </c>
      <c r="L4514" s="6">
        <f t="shared" si="3968"/>
        <v>157988.6</v>
      </c>
      <c r="M4514" s="6">
        <f t="shared" si="3969"/>
        <v>10704828.366666667</v>
      </c>
      <c r="N4514" s="6">
        <f t="shared" si="3969"/>
        <v>9955438.833333334</v>
      </c>
      <c r="Q4514" s="34"/>
    </row>
    <row r="4515" spans="1:17"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8485404.333333334</v>
      </c>
      <c r="K4515" s="6">
        <f t="shared" si="3967"/>
        <v>1758061.3333333333</v>
      </c>
      <c r="L4515" s="6">
        <f t="shared" si="3968"/>
        <v>170621.63333333333</v>
      </c>
      <c r="M4515" s="6">
        <f t="shared" si="3969"/>
        <v>11163476.833333334</v>
      </c>
      <c r="N4515" s="6">
        <f t="shared" si="3969"/>
        <v>10414087.300000001</v>
      </c>
      <c r="Q4515" s="34"/>
    </row>
    <row r="4516" spans="1:17"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8089492.166666667</v>
      </c>
      <c r="K4516" s="6">
        <f t="shared" si="3967"/>
        <v>1707281.4666666666</v>
      </c>
      <c r="L4516" s="6">
        <f t="shared" si="3968"/>
        <v>178972</v>
      </c>
      <c r="M4516" s="6">
        <f t="shared" si="3969"/>
        <v>10725135.166666666</v>
      </c>
      <c r="N4516" s="6">
        <f t="shared" si="3969"/>
        <v>9975745.6333333328</v>
      </c>
      <c r="Q4516" s="34"/>
    </row>
    <row r="4517" spans="1:17"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8137929.8666666662</v>
      </c>
      <c r="K4517" s="6">
        <f t="shared" si="3967"/>
        <v>1663599.4333333333</v>
      </c>
      <c r="L4517" s="6">
        <f t="shared" si="3968"/>
        <v>179896.93333333332</v>
      </c>
      <c r="M4517" s="6">
        <f t="shared" si="3969"/>
        <v>10730280.300000001</v>
      </c>
      <c r="N4517" s="6">
        <f t="shared" si="3969"/>
        <v>9981426.2333333325</v>
      </c>
      <c r="Q4517" s="34"/>
    </row>
    <row r="4518" spans="1:17"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8206282.0322542163</v>
      </c>
      <c r="K4518" s="6">
        <f t="shared" si="3967"/>
        <v>1638559.8333333333</v>
      </c>
      <c r="L4518" s="6">
        <f t="shared" si="3968"/>
        <v>177080.86666666667</v>
      </c>
      <c r="M4518" s="6">
        <f t="shared" si="3969"/>
        <v>10883939.433333334</v>
      </c>
      <c r="N4518" s="6">
        <f t="shared" si="3969"/>
        <v>10021922.732254215</v>
      </c>
      <c r="Q4518" s="34"/>
    </row>
    <row r="4519" spans="1:17"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8492199.5852759629</v>
      </c>
      <c r="K4519" s="6">
        <f t="shared" si="3967"/>
        <v>1546070.2666666666</v>
      </c>
      <c r="L4519" s="6">
        <f t="shared" si="3968"/>
        <v>152985.93333333332</v>
      </c>
      <c r="M4519" s="6">
        <f t="shared" si="3969"/>
        <v>11162608</v>
      </c>
      <c r="N4519" s="6">
        <f t="shared" si="3969"/>
        <v>10191255.785275962</v>
      </c>
      <c r="Q4519" s="34"/>
    </row>
    <row r="4520" spans="1:17"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8739013.6294514146</v>
      </c>
      <c r="K4520" s="6">
        <f t="shared" si="3967"/>
        <v>1493628.3333333333</v>
      </c>
      <c r="L4520" s="6">
        <f t="shared" si="3968"/>
        <v>175968.3</v>
      </c>
      <c r="M4520" s="6">
        <f t="shared" si="3969"/>
        <v>11447204.699999999</v>
      </c>
      <c r="N4520" s="6">
        <f t="shared" si="3969"/>
        <v>10408610.262784746</v>
      </c>
      <c r="Q4520" s="34"/>
    </row>
    <row r="4521" spans="1:17" x14ac:dyDescent="0.2">
      <c r="A4521" s="29">
        <v>43661</v>
      </c>
      <c r="B4521" s="6">
        <v>18275853</v>
      </c>
      <c r="C4521" s="6">
        <v>5771304.6550959423</v>
      </c>
      <c r="D4521" s="6">
        <v>1196955</v>
      </c>
      <c r="E4521" s="6">
        <v>580447</v>
      </c>
      <c r="F4521" s="6">
        <f t="shared" si="3961"/>
        <v>20053255</v>
      </c>
      <c r="G4521" s="6">
        <f t="shared" si="3962"/>
        <v>7548706.6550959423</v>
      </c>
      <c r="H4521" s="6"/>
      <c r="I4521" s="6">
        <f t="shared" si="3970"/>
        <v>10475294.433333334</v>
      </c>
      <c r="J4521" s="6">
        <f t="shared" si="3966"/>
        <v>9019881.7179546114</v>
      </c>
      <c r="K4521" s="6">
        <f t="shared" si="3967"/>
        <v>1449116.9666666666</v>
      </c>
      <c r="L4521" s="6">
        <f t="shared" si="3968"/>
        <v>200924.23333333334</v>
      </c>
      <c r="M4521" s="6">
        <f t="shared" si="3969"/>
        <v>12125335.633333333</v>
      </c>
      <c r="N4521" s="6">
        <f t="shared" si="3969"/>
        <v>10669922.917954611</v>
      </c>
      <c r="Q4521" s="34"/>
    </row>
    <row r="4522" spans="1:17"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8796444.5496721789</v>
      </c>
      <c r="K4522" s="6">
        <f t="shared" si="3967"/>
        <v>1409733.8</v>
      </c>
      <c r="L4522" s="6">
        <f t="shared" si="3968"/>
        <v>259601.93333333332</v>
      </c>
      <c r="M4522" s="6">
        <f t="shared" si="3969"/>
        <v>12113021.533333333</v>
      </c>
      <c r="N4522" s="6">
        <f t="shared" si="3969"/>
        <v>10465780.283005511</v>
      </c>
      <c r="Q4522" s="34"/>
    </row>
    <row r="4523" spans="1:17" x14ac:dyDescent="0.2">
      <c r="A4523" s="29">
        <v>43663</v>
      </c>
      <c r="B4523" s="6">
        <v>22053493</v>
      </c>
      <c r="C4523" s="6">
        <v>18093078.47456665</v>
      </c>
      <c r="D4523" s="6">
        <v>1173371</v>
      </c>
      <c r="E4523" s="6">
        <v>761817</v>
      </c>
      <c r="F4523" s="6">
        <f t="shared" si="3961"/>
        <v>23988681</v>
      </c>
      <c r="G4523" s="6">
        <f t="shared" si="3962"/>
        <v>20028266.47456665</v>
      </c>
      <c r="H4523" s="6"/>
      <c r="I4523" s="6">
        <f t="shared" si="3970"/>
        <v>10726620.9</v>
      </c>
      <c r="J4523" s="6">
        <f t="shared" si="3966"/>
        <v>8947365.8321577348</v>
      </c>
      <c r="K4523" s="6">
        <f t="shared" si="3967"/>
        <v>1332121.6000000001</v>
      </c>
      <c r="L4523" s="6">
        <f t="shared" si="3968"/>
        <v>297087.96666666667</v>
      </c>
      <c r="M4523" s="6">
        <f t="shared" si="3969"/>
        <v>12355830.466666667</v>
      </c>
      <c r="N4523" s="6">
        <f t="shared" si="3969"/>
        <v>10576575.398824399</v>
      </c>
      <c r="Q4523" s="34"/>
    </row>
    <row r="4524" spans="1:17" x14ac:dyDescent="0.2">
      <c r="A4524" s="29">
        <v>43664</v>
      </c>
      <c r="B4524" s="6">
        <v>-7793141</v>
      </c>
      <c r="C4524" s="6">
        <v>-6263990.3158783838</v>
      </c>
      <c r="D4524" s="6">
        <v>1086716</v>
      </c>
      <c r="E4524" s="6">
        <v>873976</v>
      </c>
      <c r="F4524" s="6">
        <f t="shared" si="3961"/>
        <v>-5832449</v>
      </c>
      <c r="G4524" s="6">
        <f t="shared" si="3962"/>
        <v>-4303298.3158783838</v>
      </c>
      <c r="H4524" s="6"/>
      <c r="I4524" s="6">
        <f t="shared" si="3970"/>
        <v>9152078.8666666672</v>
      </c>
      <c r="J4524" s="6">
        <f t="shared" si="3966"/>
        <v>7423795.4882951211</v>
      </c>
      <c r="K4524" s="6">
        <f t="shared" si="3967"/>
        <v>1219896.8999999999</v>
      </c>
      <c r="L4524" s="6">
        <f t="shared" si="3968"/>
        <v>324177.33333333331</v>
      </c>
      <c r="M4524" s="6">
        <f t="shared" si="3969"/>
        <v>10696153.1</v>
      </c>
      <c r="N4524" s="6">
        <f t="shared" si="3969"/>
        <v>8967869.7216284554</v>
      </c>
      <c r="Q4524" s="34"/>
    </row>
    <row r="4525" spans="1:17"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8442384.8958868608</v>
      </c>
      <c r="K4525" s="6">
        <f t="shared" si="3967"/>
        <v>1151142.2333333334</v>
      </c>
      <c r="L4525" s="6">
        <f t="shared" si="3968"/>
        <v>336885.76666666666</v>
      </c>
      <c r="M4525" s="6">
        <f t="shared" si="3969"/>
        <v>11658091.9</v>
      </c>
      <c r="N4525" s="6">
        <f t="shared" si="3969"/>
        <v>9930412.8958868627</v>
      </c>
      <c r="Q4525" s="34"/>
    </row>
    <row r="4526" spans="1:17"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7892307.4292201949</v>
      </c>
      <c r="K4526" s="6">
        <f t="shared" si="3967"/>
        <v>1086456.9333333333</v>
      </c>
      <c r="L4526" s="6">
        <f t="shared" si="3968"/>
        <v>335883.53333333333</v>
      </c>
      <c r="M4526" s="6">
        <f t="shared" si="3969"/>
        <v>10996326.9</v>
      </c>
      <c r="N4526" s="6">
        <f t="shared" si="3969"/>
        <v>9314647.8958868627</v>
      </c>
      <c r="Q4526" s="34"/>
    </row>
    <row r="4527" spans="1:17"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8222109.3292201944</v>
      </c>
      <c r="K4527" s="6">
        <f t="shared" si="3967"/>
        <v>1051620.9666666666</v>
      </c>
      <c r="L4527" s="6">
        <f t="shared" si="3968"/>
        <v>332713.56666666665</v>
      </c>
      <c r="M4527" s="6">
        <f t="shared" si="3969"/>
        <v>11234925.333333334</v>
      </c>
      <c r="N4527" s="6">
        <f t="shared" si="3969"/>
        <v>9606443.8625535294</v>
      </c>
      <c r="Q4527" s="34"/>
    </row>
    <row r="4528" spans="1:17" x14ac:dyDescent="0.2">
      <c r="A4528" s="29">
        <v>43668</v>
      </c>
      <c r="B4528" s="6">
        <v>-10793505</v>
      </c>
      <c r="C4528" s="6">
        <v>-9705805</v>
      </c>
      <c r="D4528" s="6">
        <v>1225103</v>
      </c>
      <c r="E4528" s="6">
        <v>364838</v>
      </c>
      <c r="F4528" s="6">
        <f t="shared" si="3961"/>
        <v>-9203564</v>
      </c>
      <c r="G4528" s="6">
        <f t="shared" si="3962"/>
        <v>-8115864</v>
      </c>
      <c r="H4528" s="6"/>
      <c r="I4528" s="6">
        <f t="shared" si="3970"/>
        <v>8877447.3000000007</v>
      </c>
      <c r="J4528" s="6">
        <f t="shared" si="3966"/>
        <v>7285222.4958868613</v>
      </c>
      <c r="K4528" s="6">
        <f t="shared" si="3967"/>
        <v>1059415.1333333333</v>
      </c>
      <c r="L4528" s="6">
        <f t="shared" si="3968"/>
        <v>338766.76666666666</v>
      </c>
      <c r="M4528" s="6">
        <f t="shared" si="3969"/>
        <v>10275629.199999999</v>
      </c>
      <c r="N4528" s="6">
        <f t="shared" si="3969"/>
        <v>8683404.3958868627</v>
      </c>
      <c r="Q4528" s="34"/>
    </row>
    <row r="4529" spans="1:17" x14ac:dyDescent="0.2">
      <c r="A4529" s="29">
        <v>43669</v>
      </c>
      <c r="B4529" s="6">
        <v>28710713</v>
      </c>
      <c r="C4529" s="6">
        <v>28763880</v>
      </c>
      <c r="D4529" s="6">
        <v>1338551</v>
      </c>
      <c r="E4529" s="6">
        <v>271402</v>
      </c>
      <c r="F4529" s="6">
        <f t="shared" ref="F4529:F4592" si="3971">SUM(B4529+D4529+E4529)</f>
        <v>30320666</v>
      </c>
      <c r="G4529" s="6">
        <f t="shared" ref="G4529:G4592" si="3972">SUM(C4529:E4529)</f>
        <v>30373833</v>
      </c>
      <c r="H4529" s="6"/>
      <c r="I4529" s="6">
        <f t="shared" si="3970"/>
        <v>9381584.9333333336</v>
      </c>
      <c r="J4529" s="6">
        <f t="shared" si="3966"/>
        <v>7758956.095886861</v>
      </c>
      <c r="K4529" s="6">
        <f t="shared" si="3967"/>
        <v>1048398.4</v>
      </c>
      <c r="L4529" s="6">
        <f t="shared" si="3968"/>
        <v>340758.46666666667</v>
      </c>
      <c r="M4529" s="6">
        <f t="shared" si="3969"/>
        <v>10770741.800000001</v>
      </c>
      <c r="N4529" s="6">
        <f t="shared" si="3969"/>
        <v>9148112.9625535291</v>
      </c>
      <c r="Q4529" s="34"/>
    </row>
    <row r="4530" spans="1:17" x14ac:dyDescent="0.2">
      <c r="A4530" s="29">
        <v>43670</v>
      </c>
      <c r="B4530" s="6">
        <v>-8415212</v>
      </c>
      <c r="C4530" s="6">
        <v>-8289489</v>
      </c>
      <c r="D4530" s="6">
        <v>1039008</v>
      </c>
      <c r="E4530" s="6">
        <v>415385</v>
      </c>
      <c r="F4530" s="6">
        <f t="shared" si="3971"/>
        <v>-6960819</v>
      </c>
      <c r="G4530" s="6">
        <f t="shared" si="3972"/>
        <v>-6835096</v>
      </c>
      <c r="H4530" s="6"/>
      <c r="I4530" s="6">
        <f t="shared" si="3970"/>
        <v>9119112.4000000004</v>
      </c>
      <c r="J4530" s="6">
        <f t="shared" si="3966"/>
        <v>7500674.3292201944</v>
      </c>
      <c r="K4530" s="6">
        <f t="shared" si="3967"/>
        <v>1029185.9</v>
      </c>
      <c r="L4530" s="6">
        <f t="shared" si="3968"/>
        <v>332189.2</v>
      </c>
      <c r="M4530" s="6">
        <f t="shared" si="3969"/>
        <v>10480487.5</v>
      </c>
      <c r="N4530" s="6">
        <f t="shared" si="3969"/>
        <v>8862049.4292201959</v>
      </c>
      <c r="Q4530" s="34"/>
    </row>
    <row r="4531" spans="1:17" x14ac:dyDescent="0.2">
      <c r="A4531" s="29">
        <v>43671</v>
      </c>
      <c r="B4531" s="6">
        <v>19014699</v>
      </c>
      <c r="C4531" s="6">
        <v>19061711</v>
      </c>
      <c r="D4531" s="6">
        <v>1746534</v>
      </c>
      <c r="E4531" s="6">
        <v>293463</v>
      </c>
      <c r="F4531" s="6">
        <f t="shared" si="3971"/>
        <v>21054696</v>
      </c>
      <c r="G4531" s="6">
        <f t="shared" si="3972"/>
        <v>21101708</v>
      </c>
      <c r="H4531" s="6"/>
      <c r="I4531" s="6">
        <f t="shared" si="3970"/>
        <v>9542713.7333333325</v>
      </c>
      <c r="J4531" s="6">
        <f t="shared" si="3966"/>
        <v>7925842.7292201947</v>
      </c>
      <c r="K4531" s="6">
        <f t="shared" si="3967"/>
        <v>1064284.7333333334</v>
      </c>
      <c r="L4531" s="6">
        <f t="shared" si="3968"/>
        <v>318296.36666666664</v>
      </c>
      <c r="M4531" s="6">
        <f t="shared" si="3969"/>
        <v>10925294.833333334</v>
      </c>
      <c r="N4531" s="6">
        <f t="shared" si="3969"/>
        <v>9308423.8292201962</v>
      </c>
      <c r="Q4531" s="34"/>
    </row>
    <row r="4532" spans="1:17"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7675573.7958868612</v>
      </c>
      <c r="K4532" s="6">
        <f t="shared" si="3967"/>
        <v>1075844.9666666666</v>
      </c>
      <c r="L4532" s="6">
        <f t="shared" si="3968"/>
        <v>304536.13333333336</v>
      </c>
      <c r="M4532" s="6">
        <f t="shared" si="3969"/>
        <v>10672825.9</v>
      </c>
      <c r="N4532" s="6">
        <f t="shared" si="3969"/>
        <v>9055954.8958868627</v>
      </c>
      <c r="Q4532" s="34"/>
    </row>
    <row r="4533" spans="1:17"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7619679.9292201949</v>
      </c>
      <c r="K4533" s="6">
        <f t="shared" si="3967"/>
        <v>1071636.9333333333</v>
      </c>
      <c r="L4533" s="6">
        <f t="shared" si="3968"/>
        <v>298946.73333333334</v>
      </c>
      <c r="M4533" s="6">
        <f t="shared" si="3969"/>
        <v>10607134.6</v>
      </c>
      <c r="N4533" s="6">
        <f t="shared" si="3969"/>
        <v>8990263.5958868619</v>
      </c>
      <c r="Q4533" s="34"/>
    </row>
    <row r="4534" spans="1:17"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7353128.7292201947</v>
      </c>
      <c r="K4534" s="6">
        <f t="shared" si="3967"/>
        <v>1070281.9666666666</v>
      </c>
      <c r="L4534" s="6">
        <f t="shared" si="3968"/>
        <v>319802.5</v>
      </c>
      <c r="M4534" s="6">
        <f t="shared" si="3969"/>
        <v>10360084.199999999</v>
      </c>
      <c r="N4534" s="6">
        <f t="shared" si="3969"/>
        <v>8743213.1958868615</v>
      </c>
      <c r="Q4534" s="34"/>
    </row>
    <row r="4535" spans="1:17"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6899124.7958868621</v>
      </c>
      <c r="K4535" s="6">
        <f t="shared" si="3967"/>
        <v>1071897.2666666666</v>
      </c>
      <c r="L4535" s="6">
        <f t="shared" si="3968"/>
        <v>307980.96666666667</v>
      </c>
      <c r="M4535" s="6">
        <f t="shared" si="3969"/>
        <v>9927355.5</v>
      </c>
      <c r="N4535" s="6">
        <f t="shared" si="3969"/>
        <v>8279003.0292201946</v>
      </c>
      <c r="Q4535" s="34"/>
    </row>
    <row r="4536" spans="1:17"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6115228.3625535285</v>
      </c>
      <c r="K4536" s="6">
        <f t="shared" si="3967"/>
        <v>1096488.8666666667</v>
      </c>
      <c r="L4536" s="6">
        <f t="shared" si="3968"/>
        <v>319829.96666666667</v>
      </c>
      <c r="M4536" s="6">
        <f t="shared" si="3969"/>
        <v>9219418.1999999993</v>
      </c>
      <c r="N4536" s="6">
        <f t="shared" si="3969"/>
        <v>7531547.1958868615</v>
      </c>
      <c r="Q4536" s="34"/>
    </row>
    <row r="4537" spans="1:17" x14ac:dyDescent="0.2">
      <c r="A4537" s="28">
        <v>43677</v>
      </c>
      <c r="B4537" s="26">
        <v>-8084677</v>
      </c>
      <c r="C4537" s="26">
        <v>-8036632</v>
      </c>
      <c r="D4537" s="26">
        <v>1588219</v>
      </c>
      <c r="E4537" s="26">
        <v>994573</v>
      </c>
      <c r="F4537" s="26">
        <f t="shared" si="3971"/>
        <v>-5501885</v>
      </c>
      <c r="G4537" s="26">
        <f t="shared" si="3972"/>
        <v>-5453840</v>
      </c>
      <c r="H4537" s="26"/>
      <c r="I4537" s="26">
        <f t="shared" si="3970"/>
        <v>8167635.2999999998</v>
      </c>
      <c r="J4537" s="6">
        <f t="shared" si="3966"/>
        <v>6481365.7958868612</v>
      </c>
      <c r="K4537" s="26">
        <f t="shared" si="3967"/>
        <v>1127763.3666666667</v>
      </c>
      <c r="L4537" s="26">
        <f t="shared" si="3968"/>
        <v>357059.2</v>
      </c>
      <c r="M4537" s="26">
        <f t="shared" si="3969"/>
        <v>9652457.8666666672</v>
      </c>
      <c r="N4537" s="26">
        <f t="shared" si="3969"/>
        <v>7966188.3625535276</v>
      </c>
      <c r="Q4537" s="34"/>
    </row>
    <row r="4538" spans="1:17"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7132524.9625535281</v>
      </c>
      <c r="K4538" s="6">
        <f t="shared" ref="K4538:K4568" si="3973">AVERAGE(D4509:D4538)</f>
        <v>1152031.8666666667</v>
      </c>
      <c r="L4538" s="6">
        <f t="shared" ref="L4538:L4568" si="3974">AVERAGE(E4509:E4538)</f>
        <v>356363.4</v>
      </c>
      <c r="M4538" s="6">
        <f t="shared" ref="M4538:N4568" si="3975">AVERAGE(F4509:F4538)</f>
        <v>10233155</v>
      </c>
      <c r="N4538" s="6">
        <f t="shared" si="3975"/>
        <v>8640920.2292201947</v>
      </c>
      <c r="Q4538" s="34"/>
    </row>
    <row r="4539" spans="1:17"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7150712.0625535278</v>
      </c>
      <c r="K4539" s="6">
        <f t="shared" si="3973"/>
        <v>1190298.9666666666</v>
      </c>
      <c r="L4539" s="6">
        <f t="shared" si="3974"/>
        <v>350289.26666666666</v>
      </c>
      <c r="M4539" s="6">
        <f t="shared" si="3975"/>
        <v>10283535.066666666</v>
      </c>
      <c r="N4539" s="6">
        <f t="shared" si="3975"/>
        <v>8691300.2958868612</v>
      </c>
      <c r="Q4539" s="34"/>
    </row>
    <row r="4540" spans="1:17"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6276149.9625535291</v>
      </c>
      <c r="K4540" s="6">
        <f t="shared" si="3973"/>
        <v>1212941</v>
      </c>
      <c r="L4540" s="6">
        <f t="shared" si="3974"/>
        <v>356967.43333333335</v>
      </c>
      <c r="M4540" s="6">
        <f t="shared" si="3975"/>
        <v>9438293.166666666</v>
      </c>
      <c r="N4540" s="6">
        <f t="shared" si="3975"/>
        <v>7846058.3958868627</v>
      </c>
      <c r="Q4540" s="34"/>
    </row>
    <row r="4541" spans="1:17"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5413757.0292201955</v>
      </c>
      <c r="K4541" s="6">
        <f t="shared" si="3973"/>
        <v>1225561.6666666667</v>
      </c>
      <c r="L4541" s="6">
        <f t="shared" si="3974"/>
        <v>373542.36666666664</v>
      </c>
      <c r="M4541" s="6">
        <f t="shared" si="3975"/>
        <v>8605095.833333334</v>
      </c>
      <c r="N4541" s="6">
        <f t="shared" si="3975"/>
        <v>7012861.0625535287</v>
      </c>
      <c r="Q4541" s="34"/>
    </row>
    <row r="4542" spans="1:17"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5947908.1958868625</v>
      </c>
      <c r="K4542" s="6">
        <f t="shared" si="3973"/>
        <v>1236108.2333333334</v>
      </c>
      <c r="L4542" s="6">
        <f t="shared" si="3974"/>
        <v>389113.56666666665</v>
      </c>
      <c r="M4542" s="6">
        <f t="shared" si="3975"/>
        <v>8312798.9666666668</v>
      </c>
      <c r="N4542" s="6">
        <f t="shared" si="3975"/>
        <v>7573129.9958868623</v>
      </c>
      <c r="Q4542" s="34"/>
    </row>
    <row r="4543" spans="1:17"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6162472.5958868619</v>
      </c>
      <c r="K4543" s="6">
        <f t="shared" si="3973"/>
        <v>1243944.1666666667</v>
      </c>
      <c r="L4543" s="6">
        <f t="shared" si="3974"/>
        <v>393938.93333333335</v>
      </c>
      <c r="M4543" s="6">
        <f t="shared" si="3975"/>
        <v>8540024.666666666</v>
      </c>
      <c r="N4543" s="6">
        <f t="shared" si="3975"/>
        <v>7800355.6958868625</v>
      </c>
      <c r="Q4543" s="34"/>
    </row>
    <row r="4544" spans="1:17"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5626913.7958868621</v>
      </c>
      <c r="K4544" s="6">
        <f t="shared" si="3973"/>
        <v>1290094.9666666666</v>
      </c>
      <c r="L4544" s="6">
        <f t="shared" si="3974"/>
        <v>392143.56666666665</v>
      </c>
      <c r="M4544" s="6">
        <f t="shared" si="3975"/>
        <v>8048821.2999999998</v>
      </c>
      <c r="N4544" s="6">
        <f t="shared" si="3975"/>
        <v>7309152.3292201953</v>
      </c>
      <c r="Q4544" s="34"/>
    </row>
    <row r="4545" spans="1:17"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5414775.4292201959</v>
      </c>
      <c r="K4545" s="6">
        <f t="shared" si="3973"/>
        <v>1335141.1000000001</v>
      </c>
      <c r="L4545" s="6">
        <f t="shared" si="3974"/>
        <v>391850.93333333335</v>
      </c>
      <c r="M4545" s="6">
        <f t="shared" si="3975"/>
        <v>7881436.4333333336</v>
      </c>
      <c r="N4545" s="6">
        <f t="shared" si="3975"/>
        <v>7141767.4625535291</v>
      </c>
      <c r="Q4545" s="34"/>
    </row>
    <row r="4546" spans="1:17"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5342514.5625535287</v>
      </c>
      <c r="K4546" s="6">
        <f t="shared" si="3973"/>
        <v>1388733.6333333333</v>
      </c>
      <c r="L4546" s="6">
        <f t="shared" si="3974"/>
        <v>390081.1</v>
      </c>
      <c r="M4546" s="6">
        <f t="shared" si="3975"/>
        <v>7860998.2666666666</v>
      </c>
      <c r="N4546" s="6">
        <f t="shared" si="3975"/>
        <v>7121329.2958868621</v>
      </c>
      <c r="Q4546" s="34"/>
    </row>
    <row r="4547" spans="1:17"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4602782.9625535291</v>
      </c>
      <c r="K4547" s="6">
        <f t="shared" si="3973"/>
        <v>1410016.7</v>
      </c>
      <c r="L4547" s="6">
        <f t="shared" si="3974"/>
        <v>380369.66666666669</v>
      </c>
      <c r="M4547" s="6">
        <f t="shared" si="3975"/>
        <v>7133373.7666666666</v>
      </c>
      <c r="N4547" s="6">
        <f t="shared" si="3975"/>
        <v>6393169.3292201953</v>
      </c>
      <c r="Q4547" s="34"/>
    </row>
    <row r="4548" spans="1:17"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5032429.8969659796</v>
      </c>
      <c r="K4548" s="6">
        <f t="shared" si="3973"/>
        <v>1384537.8</v>
      </c>
      <c r="L4548" s="6">
        <f t="shared" si="3974"/>
        <v>375063.2</v>
      </c>
      <c r="M4548" s="6">
        <f t="shared" si="3975"/>
        <v>7419072.7000000002</v>
      </c>
      <c r="N4548" s="6">
        <f t="shared" si="3975"/>
        <v>6792030.8969659796</v>
      </c>
      <c r="Q4548" s="34"/>
    </row>
    <row r="4549" spans="1:17"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4880683.5439442331</v>
      </c>
      <c r="K4549" s="6">
        <f t="shared" si="3973"/>
        <v>1350814.1</v>
      </c>
      <c r="L4549" s="6">
        <f t="shared" si="3974"/>
        <v>369488.7</v>
      </c>
      <c r="M4549" s="6">
        <f t="shared" si="3975"/>
        <v>7118692.6333333338</v>
      </c>
      <c r="N4549" s="6">
        <f t="shared" si="3975"/>
        <v>6600986.3439442329</v>
      </c>
      <c r="Q4549" s="34"/>
    </row>
    <row r="4550" spans="1:17"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4908624.0331021147</v>
      </c>
      <c r="K4550" s="6">
        <f t="shared" si="3973"/>
        <v>1331339.1000000001</v>
      </c>
      <c r="L4550" s="6">
        <f t="shared" si="3974"/>
        <v>362012.2</v>
      </c>
      <c r="M4550" s="6">
        <f t="shared" si="3975"/>
        <v>7052439.4000000004</v>
      </c>
      <c r="N4550" s="6">
        <f t="shared" si="3975"/>
        <v>6601975.3331021154</v>
      </c>
      <c r="Q4550" s="34"/>
    </row>
    <row r="4551" spans="1:17"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5607590.363636639</v>
      </c>
      <c r="K4551" s="6">
        <f t="shared" si="3973"/>
        <v>1298650.5</v>
      </c>
      <c r="L4551" s="6">
        <f t="shared" si="3974"/>
        <v>354769.4</v>
      </c>
      <c r="M4551" s="6">
        <f t="shared" si="3975"/>
        <v>7292059.9333333336</v>
      </c>
      <c r="N4551" s="6">
        <f t="shared" si="3975"/>
        <v>7261010.2636366384</v>
      </c>
      <c r="Q4551" s="34"/>
    </row>
    <row r="4552" spans="1:17"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5546459.7652524048</v>
      </c>
      <c r="K4552" s="6">
        <f t="shared" si="3973"/>
        <v>1285477.2666666666</v>
      </c>
      <c r="L4552" s="6">
        <f t="shared" si="3974"/>
        <v>308227.40000000002</v>
      </c>
      <c r="M4552" s="6">
        <f t="shared" si="3975"/>
        <v>6979385.5666666664</v>
      </c>
      <c r="N4552" s="6">
        <f t="shared" si="3975"/>
        <v>7140164.4319190709</v>
      </c>
      <c r="Q4552" s="34"/>
    </row>
    <row r="4553" spans="1:17"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5459190.8827668484</v>
      </c>
      <c r="K4553" s="6">
        <f t="shared" si="3973"/>
        <v>1263893.3</v>
      </c>
      <c r="L4553" s="6">
        <f t="shared" si="3974"/>
        <v>282381.09999999998</v>
      </c>
      <c r="M4553" s="6">
        <f t="shared" si="3975"/>
        <v>6712672.5999999996</v>
      </c>
      <c r="N4553" s="6">
        <f t="shared" si="3975"/>
        <v>7005465.2827668488</v>
      </c>
      <c r="Q4553" s="34"/>
    </row>
    <row r="4554" spans="1:17"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5902382.0599627951</v>
      </c>
      <c r="K4554" s="6">
        <f t="shared" si="3973"/>
        <v>1255913.7333333334</v>
      </c>
      <c r="L4554" s="6">
        <f t="shared" si="3974"/>
        <v>248631.9</v>
      </c>
      <c r="M4554" s="6">
        <f t="shared" si="3975"/>
        <v>7165106.7000000002</v>
      </c>
      <c r="N4554" s="6">
        <f t="shared" si="3975"/>
        <v>7406927.6932961289</v>
      </c>
      <c r="Q4554" s="34"/>
    </row>
    <row r="4555" spans="1:17"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4902143.2857043883</v>
      </c>
      <c r="K4555" s="6">
        <f t="shared" si="3973"/>
        <v>1232648.2333333334</v>
      </c>
      <c r="L4555" s="6">
        <f t="shared" si="3974"/>
        <v>224270.16666666666</v>
      </c>
      <c r="M4555" s="6">
        <f t="shared" si="3975"/>
        <v>6117845.0666666664</v>
      </c>
      <c r="N4555" s="6">
        <f t="shared" si="3975"/>
        <v>6359061.6857043887</v>
      </c>
      <c r="Q4555" s="34"/>
    </row>
    <row r="4556" spans="1:17"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4943881.0857043881</v>
      </c>
      <c r="K4556" s="6">
        <f t="shared" si="3973"/>
        <v>1187372.8333333333</v>
      </c>
      <c r="L4556" s="6">
        <f t="shared" si="3974"/>
        <v>235021.2</v>
      </c>
      <c r="M4556" s="6">
        <f t="shared" si="3975"/>
        <v>6171058.5</v>
      </c>
      <c r="N4556" s="6">
        <f t="shared" si="3975"/>
        <v>6366275.1190377213</v>
      </c>
      <c r="Q4556" s="34"/>
    </row>
    <row r="4557" spans="1:17"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4664565.9857043885</v>
      </c>
      <c r="K4557" s="6">
        <f t="shared" si="3973"/>
        <v>1150710.4333333333</v>
      </c>
      <c r="L4557" s="6">
        <f t="shared" si="3974"/>
        <v>237721.3</v>
      </c>
      <c r="M4557" s="6">
        <f t="shared" si="3975"/>
        <v>6391520.2999999998</v>
      </c>
      <c r="N4557" s="6">
        <f t="shared" si="3975"/>
        <v>6052997.7190377219</v>
      </c>
      <c r="Q4557" s="34"/>
    </row>
    <row r="4558" spans="1:17"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4840502.7804817595</v>
      </c>
      <c r="K4558" s="6">
        <f t="shared" si="3973"/>
        <v>1117105.2333333334</v>
      </c>
      <c r="L4558" s="6">
        <f t="shared" si="3974"/>
        <v>224843.53333333333</v>
      </c>
      <c r="M4558" s="6">
        <f t="shared" si="3975"/>
        <v>6555553.7666666666</v>
      </c>
      <c r="N4558" s="6">
        <f t="shared" si="3975"/>
        <v>6182451.5471484261</v>
      </c>
      <c r="Q4558" s="34"/>
    </row>
    <row r="4559" spans="1:17"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4687770.4501922186</v>
      </c>
      <c r="K4559" s="6">
        <f t="shared" si="3973"/>
        <v>1076850.5666666667</v>
      </c>
      <c r="L4559" s="6">
        <f t="shared" si="3974"/>
        <v>214695.76666666666</v>
      </c>
      <c r="M4559" s="6">
        <f t="shared" si="3975"/>
        <v>6365023.7000000002</v>
      </c>
      <c r="N4559" s="6">
        <f t="shared" si="3975"/>
        <v>5979316.7835255526</v>
      </c>
      <c r="Q4559" s="34"/>
    </row>
    <row r="4560" spans="1:17"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4807711.3911595549</v>
      </c>
      <c r="K4560" s="6">
        <f t="shared" si="3973"/>
        <v>1073031.7666666666</v>
      </c>
      <c r="L4560" s="6">
        <f t="shared" si="3974"/>
        <v>194740.9</v>
      </c>
      <c r="M4560" s="6">
        <f t="shared" si="3975"/>
        <v>6500124.7666666666</v>
      </c>
      <c r="N4560" s="6">
        <f t="shared" si="3975"/>
        <v>6075484.0578262219</v>
      </c>
      <c r="Q4560" s="34"/>
    </row>
    <row r="4561" spans="1:17"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4411883.9610795025</v>
      </c>
      <c r="K4561" s="6">
        <f t="shared" si="3973"/>
        <v>1036543.1</v>
      </c>
      <c r="L4561" s="6">
        <f t="shared" si="3974"/>
        <v>187821.7</v>
      </c>
      <c r="M4561" s="6">
        <f t="shared" si="3975"/>
        <v>6072347.7999999998</v>
      </c>
      <c r="N4561" s="6">
        <f t="shared" si="3975"/>
        <v>5636248.7610795014</v>
      </c>
      <c r="Q4561" s="34"/>
    </row>
    <row r="4562" spans="1:17"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4998606.9838255178</v>
      </c>
      <c r="K4562" s="6">
        <f t="shared" si="3973"/>
        <v>1012283.2333333333</v>
      </c>
      <c r="L4562" s="6">
        <f t="shared" si="3974"/>
        <v>195132</v>
      </c>
      <c r="M4562" s="6">
        <f t="shared" si="3975"/>
        <v>6656435.4333333336</v>
      </c>
      <c r="N4562" s="6">
        <f t="shared" si="3975"/>
        <v>6206022.2171588503</v>
      </c>
      <c r="Q4562" s="34"/>
    </row>
    <row r="4563" spans="1:17"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5052354.8846946349</v>
      </c>
      <c r="K4563" s="6">
        <f t="shared" si="3973"/>
        <v>995376</v>
      </c>
      <c r="L4563" s="6">
        <f t="shared" si="3974"/>
        <v>200257</v>
      </c>
      <c r="M4563" s="6">
        <f t="shared" si="3975"/>
        <v>6705686.6333333338</v>
      </c>
      <c r="N4563" s="6">
        <f t="shared" si="3975"/>
        <v>6247987.884694634</v>
      </c>
      <c r="Q4563" s="34"/>
    </row>
    <row r="4564" spans="1:17"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4779342.6648616837</v>
      </c>
      <c r="K4564" s="6">
        <f t="shared" si="3973"/>
        <v>961633.16666666663</v>
      </c>
      <c r="L4564" s="6">
        <f t="shared" si="3974"/>
        <v>169952.33333333334</v>
      </c>
      <c r="M4564" s="6">
        <f t="shared" si="3975"/>
        <v>6298830.2666666666</v>
      </c>
      <c r="N4564" s="6">
        <f t="shared" si="3975"/>
        <v>5910928.1648616828</v>
      </c>
      <c r="Q4564" s="34"/>
    </row>
    <row r="4565" spans="1:17"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4115733.335913389</v>
      </c>
      <c r="K4565" s="6">
        <f t="shared" si="3973"/>
        <v>938562.8666666667</v>
      </c>
      <c r="L4565" s="6">
        <f t="shared" si="3974"/>
        <v>171806.53333333333</v>
      </c>
      <c r="M4565" s="6">
        <f t="shared" si="3975"/>
        <v>5613185.4000000004</v>
      </c>
      <c r="N4565" s="6">
        <f t="shared" si="3975"/>
        <v>5226102.7359133875</v>
      </c>
      <c r="Q4565" s="34"/>
    </row>
    <row r="4566" spans="1:17"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4836495.0692467224</v>
      </c>
      <c r="K4566" s="6">
        <f t="shared" si="3973"/>
        <v>923379.26666666672</v>
      </c>
      <c r="L4566" s="6">
        <f t="shared" si="3974"/>
        <v>147122.96666666667</v>
      </c>
      <c r="M4566" s="6">
        <f t="shared" si="3975"/>
        <v>6294081.4000000004</v>
      </c>
      <c r="N4566" s="6">
        <f t="shared" si="3975"/>
        <v>5906997.3025800548</v>
      </c>
      <c r="Q4566" s="34"/>
    </row>
    <row r="4567" spans="1:17"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5012729.8217093507</v>
      </c>
      <c r="K4567" s="6">
        <f t="shared" si="3973"/>
        <v>913684.3</v>
      </c>
      <c r="L4567" s="6">
        <f t="shared" si="3974"/>
        <v>117443.9</v>
      </c>
      <c r="M4567" s="6">
        <f t="shared" si="3975"/>
        <v>6431355.7666666666</v>
      </c>
      <c r="N4567" s="6">
        <f t="shared" si="3975"/>
        <v>6043858.0217093499</v>
      </c>
      <c r="Q4567" s="34"/>
    </row>
    <row r="4568" spans="1:17"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c r="Q4568" s="34"/>
    </row>
    <row r="4569" spans="1:17" x14ac:dyDescent="0.2">
      <c r="A4569" s="29">
        <v>43709</v>
      </c>
      <c r="B4569" s="6">
        <v>2756557</v>
      </c>
      <c r="C4569" s="6">
        <v>3047345</v>
      </c>
      <c r="D4569" s="6">
        <v>1093078</v>
      </c>
      <c r="E4569" s="6">
        <v>6661</v>
      </c>
      <c r="F4569" s="6">
        <f t="shared" si="3971"/>
        <v>3856296</v>
      </c>
      <c r="G4569" s="6">
        <f t="shared" si="3972"/>
        <v>4147084</v>
      </c>
      <c r="H4569" s="6"/>
      <c r="I4569" s="6">
        <f t="shared" si="3970"/>
        <v>4639737.2333333334</v>
      </c>
      <c r="J4569" s="6">
        <f t="shared" si="3976"/>
        <v>4167897.6883760174</v>
      </c>
      <c r="K4569" s="6">
        <f t="shared" ref="K4569" si="3977">AVERAGE(D4540:D4569)</f>
        <v>880601.23333333328</v>
      </c>
      <c r="L4569" s="6">
        <f t="shared" ref="L4569" si="3978">AVERAGE(E4540:E4569)</f>
        <v>101351.36666666667</v>
      </c>
      <c r="M4569" s="6">
        <f t="shared" ref="M4569:N4584" si="3979">AVERAGE(F4540:F4569)</f>
        <v>5621689.833333333</v>
      </c>
      <c r="N4569" s="6">
        <f t="shared" si="3979"/>
        <v>5149850.2883760165</v>
      </c>
      <c r="Q4569" s="34"/>
    </row>
    <row r="4570" spans="1:17"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3653942.788376017</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4613403.0883760173</v>
      </c>
      <c r="Q4570" s="34"/>
    </row>
    <row r="4571" spans="1:17"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4013308.8288105289</v>
      </c>
      <c r="K4571" s="6">
        <f t="shared" si="3980"/>
        <v>837770.6</v>
      </c>
      <c r="L4571" s="6">
        <f t="shared" si="3981"/>
        <v>70434.633333333331</v>
      </c>
      <c r="M4571" s="6">
        <f t="shared" si="3982"/>
        <v>5390414.4000000004</v>
      </c>
      <c r="N4571" s="6">
        <f t="shared" si="3979"/>
        <v>4921514.0621438622</v>
      </c>
      <c r="Q4571" s="34"/>
    </row>
    <row r="4572" spans="1:17"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3347838.7303255708</v>
      </c>
      <c r="K4572" s="6">
        <f t="shared" si="3980"/>
        <v>816798.8666666667</v>
      </c>
      <c r="L4572" s="6">
        <f t="shared" si="3981"/>
        <v>65184.5</v>
      </c>
      <c r="M4572" s="6">
        <f t="shared" si="3982"/>
        <v>4584585.4666666668</v>
      </c>
      <c r="N4572" s="6">
        <f t="shared" si="3979"/>
        <v>4229822.0969922375</v>
      </c>
      <c r="Q4572" s="34"/>
    </row>
    <row r="4573" spans="1:17"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3347742.1157227587</v>
      </c>
      <c r="K4573" s="6">
        <f t="shared" si="3980"/>
        <v>805065.66666666663</v>
      </c>
      <c r="L4573" s="6">
        <f t="shared" si="3981"/>
        <v>61910.433333333334</v>
      </c>
      <c r="M4573" s="6">
        <f t="shared" si="3982"/>
        <v>4409825.2666666666</v>
      </c>
      <c r="N4573" s="6">
        <f t="shared" si="3979"/>
        <v>4214718.2157227583</v>
      </c>
      <c r="Q4573" s="34"/>
    </row>
    <row r="4574" spans="1:17"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3602689.9962970777</v>
      </c>
      <c r="K4574" s="6">
        <f t="shared" si="3980"/>
        <v>788450</v>
      </c>
      <c r="L4574" s="6">
        <f t="shared" si="3981"/>
        <v>71226.266666666663</v>
      </c>
      <c r="M4574" s="6">
        <f t="shared" si="3982"/>
        <v>4496720.1333333338</v>
      </c>
      <c r="N4574" s="6">
        <f t="shared" si="3979"/>
        <v>4462366.2629637448</v>
      </c>
      <c r="Q4574" s="34"/>
    </row>
    <row r="4575" spans="1:17"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2206424.079232832</v>
      </c>
      <c r="K4575" s="6">
        <f t="shared" si="3980"/>
        <v>755257</v>
      </c>
      <c r="L4575" s="6">
        <f t="shared" si="3981"/>
        <v>66137.133333333331</v>
      </c>
      <c r="M4575" s="6">
        <f t="shared" si="3982"/>
        <v>3030846.4</v>
      </c>
      <c r="N4575" s="6">
        <f t="shared" si="3979"/>
        <v>3027818.2125661653</v>
      </c>
      <c r="Q4575" s="34"/>
    </row>
    <row r="4576" spans="1:17"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2635559.6610754565</v>
      </c>
      <c r="K4576" s="6">
        <f t="shared" si="3980"/>
        <v>727809.46666666667</v>
      </c>
      <c r="L4576" s="6">
        <f t="shared" si="3981"/>
        <v>60420.333333333336</v>
      </c>
      <c r="M4576" s="6">
        <f t="shared" si="3982"/>
        <v>3424053.4</v>
      </c>
      <c r="N4576" s="6">
        <f t="shared" si="3979"/>
        <v>3423789.4610754563</v>
      </c>
      <c r="Q4576" s="34"/>
    </row>
    <row r="4577" spans="1:17"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3182856.3152937624</v>
      </c>
      <c r="K4577" s="6">
        <f t="shared" si="3980"/>
        <v>702485.23333333328</v>
      </c>
      <c r="L4577" s="6">
        <f t="shared" si="3981"/>
        <v>57946.566666666666</v>
      </c>
      <c r="M4577" s="6">
        <f t="shared" si="3982"/>
        <v>4143180.7</v>
      </c>
      <c r="N4577" s="6">
        <f t="shared" si="3979"/>
        <v>3943288.1152937626</v>
      </c>
      <c r="Q4577" s="34"/>
    </row>
    <row r="4578" spans="1:17" x14ac:dyDescent="0.2">
      <c r="A4578" s="29">
        <v>43718</v>
      </c>
      <c r="B4578" s="6">
        <v>3240527</v>
      </c>
      <c r="C4578" s="6">
        <v>8555064.8795655407</v>
      </c>
      <c r="D4578" s="6">
        <v>946675</v>
      </c>
      <c r="E4578" s="6">
        <v>62439</v>
      </c>
      <c r="F4578" s="6">
        <f t="shared" si="3971"/>
        <v>4249641</v>
      </c>
      <c r="G4578" s="6">
        <f t="shared" si="3972"/>
        <v>9564178.8795655407</v>
      </c>
      <c r="H4578" s="6"/>
      <c r="I4578" s="6">
        <f t="shared" si="3983"/>
        <v>3064987.1333333333</v>
      </c>
      <c r="J4578" s="6">
        <f t="shared" si="3976"/>
        <v>3042245.8112792806</v>
      </c>
      <c r="K4578" s="6">
        <f t="shared" si="3980"/>
        <v>702294.3666666667</v>
      </c>
      <c r="L4578" s="6">
        <f t="shared" si="3981"/>
        <v>61035.366666666669</v>
      </c>
      <c r="M4578" s="6">
        <f t="shared" si="3982"/>
        <v>3828316.8666666667</v>
      </c>
      <c r="N4578" s="6">
        <f t="shared" si="3979"/>
        <v>3805575.544612614</v>
      </c>
      <c r="Q4578" s="34"/>
    </row>
    <row r="4579" spans="1:17"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3018679.6779459473</v>
      </c>
      <c r="K4579" s="6">
        <f t="shared" si="3980"/>
        <v>764215.43333333335</v>
      </c>
      <c r="L4579" s="6">
        <f t="shared" si="3981"/>
        <v>56730.2</v>
      </c>
      <c r="M4579" s="6">
        <f t="shared" si="3982"/>
        <v>3588755.5333333332</v>
      </c>
      <c r="N4579" s="6">
        <f t="shared" si="3979"/>
        <v>3839625.3112792806</v>
      </c>
      <c r="Q4579" s="34"/>
    </row>
    <row r="4580" spans="1:17"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3146721.1446126136</v>
      </c>
      <c r="K4580" s="6">
        <f t="shared" si="3980"/>
        <v>822166.76666666672</v>
      </c>
      <c r="L4580" s="6">
        <f t="shared" si="3981"/>
        <v>37230.666666666664</v>
      </c>
      <c r="M4580" s="6">
        <f t="shared" si="3982"/>
        <v>3755248.8</v>
      </c>
      <c r="N4580" s="6">
        <f t="shared" si="3979"/>
        <v>4006118.5779459472</v>
      </c>
      <c r="Q4580" s="34"/>
    </row>
    <row r="4581" spans="1:17"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1721867.1706164733</v>
      </c>
      <c r="K4581" s="6">
        <f t="shared" si="3980"/>
        <v>865758.96666666667</v>
      </c>
      <c r="L4581" s="6">
        <f t="shared" si="3981"/>
        <v>24166.799999999999</v>
      </c>
      <c r="M4581" s="6">
        <f t="shared" si="3982"/>
        <v>2362185.6333333333</v>
      </c>
      <c r="N4581" s="6">
        <f t="shared" si="3979"/>
        <v>2611792.9372831401</v>
      </c>
      <c r="Q4581" s="34"/>
    </row>
    <row r="4582" spans="1:17"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1459462.703949807</v>
      </c>
      <c r="K4582" s="6">
        <f t="shared" si="3980"/>
        <v>873291.6</v>
      </c>
      <c r="L4582" s="6">
        <f t="shared" si="3981"/>
        <v>15784.366666666667</v>
      </c>
      <c r="M4582" s="6">
        <f t="shared" si="3982"/>
        <v>2098931.3666666667</v>
      </c>
      <c r="N4582" s="6">
        <f t="shared" si="3979"/>
        <v>2348538.6706164731</v>
      </c>
      <c r="Q4582" s="34"/>
    </row>
    <row r="4583" spans="1:17"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1610821.1405739002</v>
      </c>
      <c r="K4583" s="6">
        <f t="shared" si="3980"/>
        <v>892048.3</v>
      </c>
      <c r="L4583" s="6">
        <f t="shared" si="3981"/>
        <v>20169.966666666667</v>
      </c>
      <c r="M4583" s="6">
        <f t="shared" si="3982"/>
        <v>2271837.2333333334</v>
      </c>
      <c r="N4583" s="6">
        <f t="shared" si="3979"/>
        <v>2523039.4072405673</v>
      </c>
      <c r="Q4583" s="34"/>
    </row>
    <row r="4584" spans="1:17"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848587.65994113206</v>
      </c>
      <c r="K4584" s="6">
        <f t="shared" si="3980"/>
        <v>899237.8666666667</v>
      </c>
      <c r="L4584" s="6">
        <f t="shared" si="3981"/>
        <v>28219.166666666668</v>
      </c>
      <c r="M4584" s="6">
        <f t="shared" si="3982"/>
        <v>1567351.1</v>
      </c>
      <c r="N4584" s="6">
        <f t="shared" si="3979"/>
        <v>1776044.6932744656</v>
      </c>
      <c r="Q4584" s="34"/>
    </row>
    <row r="4585" spans="1:17"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330120.69163330348</v>
      </c>
      <c r="K4585" s="6">
        <f t="shared" si="3980"/>
        <v>917880.56666666665</v>
      </c>
      <c r="L4585" s="6">
        <f t="shared" si="3981"/>
        <v>35551.966666666667</v>
      </c>
      <c r="M4585" s="6">
        <f t="shared" si="3982"/>
        <v>1074298.2666666666</v>
      </c>
      <c r="N4585" s="6">
        <f t="shared" si="3982"/>
        <v>1283553.2249666371</v>
      </c>
      <c r="Q4585" s="34"/>
    </row>
    <row r="4586" spans="1:17"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1504335.979263366</v>
      </c>
      <c r="K4586" s="6">
        <f t="shared" si="3980"/>
        <v>952392.23333333328</v>
      </c>
      <c r="L4586" s="6">
        <f t="shared" si="3981"/>
        <v>18946.866666666665</v>
      </c>
      <c r="M4586" s="6">
        <f t="shared" si="3982"/>
        <v>2265280</v>
      </c>
      <c r="N4586" s="6">
        <f t="shared" si="3982"/>
        <v>2475675.0792633663</v>
      </c>
      <c r="Q4586" s="34"/>
    </row>
    <row r="4587" spans="1:17"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716332.1933719198</v>
      </c>
      <c r="K4587" s="6">
        <f t="shared" si="3980"/>
        <v>989721</v>
      </c>
      <c r="L4587" s="6">
        <f t="shared" si="3981"/>
        <v>1744.4666666666667</v>
      </c>
      <c r="M4587" s="6">
        <f t="shared" si="3982"/>
        <v>1014575.7</v>
      </c>
      <c r="N4587" s="6">
        <f t="shared" si="3982"/>
        <v>1707797.6600385867</v>
      </c>
      <c r="Q4587" s="34"/>
    </row>
    <row r="4588" spans="1:17"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1048216.6775254611</v>
      </c>
      <c r="K4588" s="6">
        <f t="shared" si="3980"/>
        <v>1025507.6333333333</v>
      </c>
      <c r="L4588" s="6">
        <f t="shared" si="3981"/>
        <v>-1674.4</v>
      </c>
      <c r="M4588" s="6">
        <f t="shared" si="3982"/>
        <v>1377329.2</v>
      </c>
      <c r="N4588" s="6">
        <f t="shared" si="3982"/>
        <v>2072049.9108587946</v>
      </c>
      <c r="Q4588" s="34"/>
    </row>
    <row r="4589" spans="1:17"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853346.31611509807</v>
      </c>
      <c r="K4589" s="6">
        <f t="shared" si="3980"/>
        <v>1062413.8666666667</v>
      </c>
      <c r="L4589" s="6">
        <f t="shared" si="3981"/>
        <v>7152.5666666666666</v>
      </c>
      <c r="M4589" s="6">
        <f t="shared" si="3982"/>
        <v>1213777.4333333333</v>
      </c>
      <c r="N4589" s="6">
        <f t="shared" si="3982"/>
        <v>1922912.7494484314</v>
      </c>
      <c r="Q4589" s="34"/>
    </row>
    <row r="4590" spans="1:17"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703794.84776074078</v>
      </c>
      <c r="K4590" s="6">
        <f t="shared" si="3980"/>
        <v>1070123.4666666666</v>
      </c>
      <c r="L4590" s="6">
        <f t="shared" si="3981"/>
        <v>16320.233333333334</v>
      </c>
      <c r="M4590" s="6">
        <f t="shared" si="3982"/>
        <v>1044853.9666666667</v>
      </c>
      <c r="N4590" s="6">
        <f t="shared" si="3982"/>
        <v>1790238.5477607409</v>
      </c>
      <c r="Q4590" s="34"/>
    </row>
    <row r="4591" spans="1:17"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802201.33222993545</v>
      </c>
      <c r="K4591" s="6">
        <f t="shared" si="3980"/>
        <v>1098488.8</v>
      </c>
      <c r="L4591" s="6">
        <f t="shared" si="3981"/>
        <v>12891.933333333332</v>
      </c>
      <c r="M4591" s="6">
        <f t="shared" si="3982"/>
        <v>1156931.8333333333</v>
      </c>
      <c r="N4591" s="6">
        <f t="shared" si="3982"/>
        <v>1913582.0655632687</v>
      </c>
      <c r="Q4591" s="34"/>
    </row>
    <row r="4592" spans="1:17"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-16994.36801960344</v>
      </c>
      <c r="K4592" s="6">
        <f t="shared" si="3980"/>
        <v>1140587.7333333334</v>
      </c>
      <c r="L4592" s="6">
        <f t="shared" si="3981"/>
        <v>3386.2</v>
      </c>
      <c r="M4592" s="6">
        <f t="shared" si="3982"/>
        <v>354159.53333333333</v>
      </c>
      <c r="N4592" s="6">
        <f t="shared" si="3982"/>
        <v>1126979.5653137299</v>
      </c>
      <c r="Q4592" s="34"/>
    </row>
    <row r="4593" spans="1:17"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-133275.87231521655</v>
      </c>
      <c r="K4593" s="6">
        <f t="shared" si="3980"/>
        <v>1162631.7333333334</v>
      </c>
      <c r="L4593" s="6">
        <f t="shared" si="3981"/>
        <v>-10490.866666666667</v>
      </c>
      <c r="M4593" s="6">
        <f t="shared" si="3982"/>
        <v>238114.7</v>
      </c>
      <c r="N4593" s="6">
        <f t="shared" si="3982"/>
        <v>1018864.9943514501</v>
      </c>
      <c r="Q4593" s="34"/>
    </row>
    <row r="4594" spans="1:17" x14ac:dyDescent="0.2">
      <c r="A4594" s="29">
        <v>43734</v>
      </c>
      <c r="B4594" s="6">
        <v>-8435976</v>
      </c>
      <c r="C4594" s="6">
        <v>-8315893.7172691245</v>
      </c>
      <c r="D4594" s="6">
        <v>1244961</v>
      </c>
      <c r="E4594" s="6">
        <v>2002049</v>
      </c>
      <c r="F4594" s="6">
        <f t="shared" si="3984"/>
        <v>-5188966</v>
      </c>
      <c r="G4594" s="6">
        <f t="shared" si="3985"/>
        <v>-5068883.7172691245</v>
      </c>
      <c r="H4594" s="6"/>
      <c r="I4594" s="6">
        <f t="shared" si="3983"/>
        <v>-734207.06666666665</v>
      </c>
      <c r="J4594" s="6">
        <f t="shared" si="3976"/>
        <v>-19250.67639123667</v>
      </c>
      <c r="K4594" s="6">
        <f t="shared" si="3980"/>
        <v>1199990.3333333333</v>
      </c>
      <c r="L4594" s="6">
        <f t="shared" si="3981"/>
        <v>63324.800000000003</v>
      </c>
      <c r="M4594" s="6">
        <f t="shared" si="3982"/>
        <v>529108.06666666665</v>
      </c>
      <c r="N4594" s="6">
        <f t="shared" si="3982"/>
        <v>1244064.4569420966</v>
      </c>
      <c r="Q4594" s="34"/>
    </row>
    <row r="4595" spans="1:17"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580604.85255705833</v>
      </c>
      <c r="K4595" s="6">
        <f t="shared" si="3980"/>
        <v>1220337.6666666667</v>
      </c>
      <c r="L4595" s="6">
        <f t="shared" si="3981"/>
        <v>151357.63333333333</v>
      </c>
      <c r="M4595" s="6">
        <f t="shared" si="3982"/>
        <v>1238163.2</v>
      </c>
      <c r="N4595" s="6">
        <f t="shared" si="3982"/>
        <v>1952300.1525570585</v>
      </c>
      <c r="Q4595" s="34"/>
    </row>
    <row r="4596" spans="1:17"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269789.11473858042</v>
      </c>
      <c r="K4596" s="6">
        <f t="shared" si="3980"/>
        <v>1228130.9333333333</v>
      </c>
      <c r="L4596" s="6">
        <f t="shared" si="3981"/>
        <v>138228.23333333334</v>
      </c>
      <c r="M4596" s="6">
        <f t="shared" si="3982"/>
        <v>920871.06666666665</v>
      </c>
      <c r="N4596" s="6">
        <f t="shared" si="3982"/>
        <v>1636148.281405247</v>
      </c>
      <c r="Q4596" s="34"/>
    </row>
    <row r="4597" spans="1:17"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-411467.65277136344</v>
      </c>
      <c r="K4597" s="6">
        <f t="shared" si="3980"/>
        <v>1222211.5333333334</v>
      </c>
      <c r="L4597" s="6">
        <f t="shared" si="3981"/>
        <v>128556.33333333333</v>
      </c>
      <c r="M4597" s="6">
        <f t="shared" si="3982"/>
        <v>223907.8</v>
      </c>
      <c r="N4597" s="6">
        <f t="shared" si="3982"/>
        <v>939300.21389530331</v>
      </c>
      <c r="Q4597" s="34"/>
    </row>
    <row r="4598" spans="1:17"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313474.26321237482</v>
      </c>
      <c r="K4598" s="6">
        <f t="shared" si="3980"/>
        <v>1193162.2</v>
      </c>
      <c r="L4598" s="6">
        <f t="shared" si="3981"/>
        <v>132629.13333333333</v>
      </c>
      <c r="M4598" s="6">
        <f t="shared" si="3982"/>
        <v>924025.4</v>
      </c>
      <c r="N4598" s="6">
        <f t="shared" si="3982"/>
        <v>1639265.5965457079</v>
      </c>
      <c r="Q4598" s="34"/>
    </row>
    <row r="4599" spans="1:17"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-385055.41256831784</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918471.52076501551</v>
      </c>
      <c r="Q4599" s="34"/>
    </row>
    <row r="4600" spans="1:17"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-210952.95212835149</v>
      </c>
      <c r="K4600" s="6">
        <f t="shared" si="3986"/>
        <v>1145676.2666666666</v>
      </c>
      <c r="L4600" s="6">
        <f t="shared" si="3987"/>
        <v>140020.63333333333</v>
      </c>
      <c r="M4600" s="6">
        <f t="shared" si="3988"/>
        <v>368026.83333333331</v>
      </c>
      <c r="N4600" s="6">
        <f t="shared" si="3988"/>
        <v>1074743.9478716485</v>
      </c>
      <c r="Q4600" s="34"/>
    </row>
    <row r="4601" spans="1:17"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212099.45892550549</v>
      </c>
      <c r="K4601" s="6">
        <f t="shared" si="3986"/>
        <v>1127904.8333333333</v>
      </c>
      <c r="L4601" s="6">
        <f t="shared" si="3987"/>
        <v>163358.79999999999</v>
      </c>
      <c r="M4601" s="6">
        <f t="shared" si="3988"/>
        <v>799506.9</v>
      </c>
      <c r="N4601" s="6">
        <f t="shared" si="3988"/>
        <v>1503363.0922588387</v>
      </c>
      <c r="Q4601" s="34"/>
    </row>
    <row r="4602" spans="1:17"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448260.72415196575</v>
      </c>
      <c r="K4602" s="6">
        <f t="shared" si="3986"/>
        <v>1101576.0666666667</v>
      </c>
      <c r="L4602" s="6">
        <f t="shared" si="3987"/>
        <v>165470</v>
      </c>
      <c r="M4602" s="6">
        <f t="shared" si="3988"/>
        <v>1125536.3999999999</v>
      </c>
      <c r="N4602" s="6">
        <f t="shared" si="3988"/>
        <v>1715306.7908186326</v>
      </c>
      <c r="Q4602" s="34"/>
    </row>
    <row r="4603" spans="1:17"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273003.15072816645</v>
      </c>
      <c r="K4603" s="6">
        <f t="shared" si="3986"/>
        <v>1100077.3333333333</v>
      </c>
      <c r="L4603" s="6">
        <f t="shared" si="3987"/>
        <v>153455.56666666668</v>
      </c>
      <c r="M4603" s="6">
        <f t="shared" si="3988"/>
        <v>1095216.6333333333</v>
      </c>
      <c r="N4603" s="6">
        <f t="shared" si="3988"/>
        <v>1526536.0507281667</v>
      </c>
      <c r="Q4603" s="34"/>
    </row>
    <row r="4604" spans="1:17"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202938.43856332591</v>
      </c>
      <c r="K4604" s="6">
        <f t="shared" si="3986"/>
        <v>1066201.3999999999</v>
      </c>
      <c r="L4604" s="6">
        <f t="shared" si="3987"/>
        <v>135104.53333333333</v>
      </c>
      <c r="M4604" s="6">
        <f t="shared" si="3988"/>
        <v>1124353.9666666666</v>
      </c>
      <c r="N4604" s="6">
        <f t="shared" si="3988"/>
        <v>1404244.3718966593</v>
      </c>
      <c r="Q4604" s="34"/>
    </row>
    <row r="4605" spans="1:17"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1441625.7155500953</v>
      </c>
      <c r="K4605" s="6">
        <f t="shared" si="3986"/>
        <v>1046151.0333333333</v>
      </c>
      <c r="L4605" s="6">
        <f t="shared" si="3987"/>
        <v>137414.39999999999</v>
      </c>
      <c r="M4605" s="6">
        <f t="shared" si="3988"/>
        <v>2378815.0333333332</v>
      </c>
      <c r="N4605" s="6">
        <f t="shared" si="3988"/>
        <v>2625191.1488834289</v>
      </c>
      <c r="Q4605" s="34"/>
    </row>
    <row r="4606" spans="1:17"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1397057.2674357421</v>
      </c>
      <c r="K4606" s="6">
        <f t="shared" si="3986"/>
        <v>1036212.1666666666</v>
      </c>
      <c r="L4606" s="6">
        <f t="shared" si="3987"/>
        <v>134289.03333333333</v>
      </c>
      <c r="M4606" s="6">
        <f t="shared" si="3988"/>
        <v>2319830.1333333333</v>
      </c>
      <c r="N4606" s="6">
        <f t="shared" si="3988"/>
        <v>2567558.4674357423</v>
      </c>
      <c r="Q4606" s="34"/>
    </row>
    <row r="4607" spans="1:17"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1274154.346651803</v>
      </c>
      <c r="K4607" s="6">
        <f t="shared" si="3986"/>
        <v>1055190.9666666666</v>
      </c>
      <c r="L4607" s="6">
        <f t="shared" si="3987"/>
        <v>142260.1</v>
      </c>
      <c r="M4607" s="6">
        <f t="shared" si="3988"/>
        <v>2023725.1</v>
      </c>
      <c r="N4607" s="6">
        <f t="shared" si="3988"/>
        <v>2471605.4133184701</v>
      </c>
      <c r="Q4607" s="34"/>
    </row>
    <row r="4608" spans="1:17"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1281832.4173527982</v>
      </c>
      <c r="K4608" s="6">
        <f t="shared" si="3986"/>
        <v>1075203.9666666666</v>
      </c>
      <c r="L4608" s="6">
        <f t="shared" si="3987"/>
        <v>148896.4</v>
      </c>
      <c r="M4608" s="6">
        <f t="shared" si="3988"/>
        <v>2235841.3666666667</v>
      </c>
      <c r="N4608" s="6">
        <f t="shared" si="3988"/>
        <v>2505932.7840194646</v>
      </c>
      <c r="Q4608" s="34"/>
    </row>
    <row r="4609" spans="1:17"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1290549.21561931</v>
      </c>
      <c r="K4609" s="6">
        <f t="shared" si="3986"/>
        <v>1051673.6000000001</v>
      </c>
      <c r="L4609" s="6">
        <f t="shared" si="3987"/>
        <v>179151.26666666666</v>
      </c>
      <c r="M4609" s="6">
        <f t="shared" si="3988"/>
        <v>2525697.1333333333</v>
      </c>
      <c r="N4609" s="6">
        <f t="shared" si="3988"/>
        <v>2521374.0822859765</v>
      </c>
      <c r="Q4609" s="34"/>
    </row>
    <row r="4610" spans="1:17"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1464871.8213308617</v>
      </c>
      <c r="K4610" s="6">
        <f t="shared" si="3986"/>
        <v>1002434.9</v>
      </c>
      <c r="L4610" s="6">
        <f t="shared" si="3987"/>
        <v>200745.83333333334</v>
      </c>
      <c r="M4610" s="6">
        <f t="shared" si="3988"/>
        <v>2664125.1666666665</v>
      </c>
      <c r="N4610" s="6">
        <f t="shared" si="3988"/>
        <v>2668052.5546641946</v>
      </c>
      <c r="Q4610" s="34"/>
    </row>
    <row r="4611" spans="1:17"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2108087.3669793992</v>
      </c>
      <c r="K4611" s="6">
        <f t="shared" si="3986"/>
        <v>974258.93333333335</v>
      </c>
      <c r="L4611" s="6">
        <f t="shared" si="3987"/>
        <v>203600.7</v>
      </c>
      <c r="M4611" s="6">
        <f t="shared" si="3988"/>
        <v>3282450.9333333331</v>
      </c>
      <c r="N4611" s="6">
        <f t="shared" si="3988"/>
        <v>3285947.0003127335</v>
      </c>
      <c r="Q4611" s="34"/>
    </row>
    <row r="4612" spans="1:17"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2384731.1260406482</v>
      </c>
      <c r="K4612" s="6">
        <f t="shared" si="3986"/>
        <v>999011.43333333335</v>
      </c>
      <c r="L4612" s="6">
        <f t="shared" si="3987"/>
        <v>200320.03333333333</v>
      </c>
      <c r="M4612" s="6">
        <f t="shared" si="3988"/>
        <v>3581899.4</v>
      </c>
      <c r="N4612" s="6">
        <f t="shared" si="3988"/>
        <v>3584062.5927073159</v>
      </c>
      <c r="Q4612" s="34"/>
    </row>
    <row r="4613" spans="1:17"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1327351.2337573178</v>
      </c>
      <c r="K4613" s="6">
        <f t="shared" si="3986"/>
        <v>1025965.6666666666</v>
      </c>
      <c r="L4613" s="6">
        <f t="shared" si="3987"/>
        <v>191639.46666666667</v>
      </c>
      <c r="M4613" s="6">
        <f t="shared" si="3988"/>
        <v>2548847.5</v>
      </c>
      <c r="N4613" s="6">
        <f t="shared" si="3988"/>
        <v>2544956.3670906513</v>
      </c>
      <c r="Q4613" s="34"/>
    </row>
    <row r="4614" spans="1:17"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1980224.9464968115</v>
      </c>
      <c r="K4614" s="6">
        <f t="shared" si="3986"/>
        <v>1075119.1666666667</v>
      </c>
      <c r="L4614" s="6">
        <f t="shared" si="3987"/>
        <v>190127.53333333333</v>
      </c>
      <c r="M4614" s="6">
        <f t="shared" si="3988"/>
        <v>3207867.3666666667</v>
      </c>
      <c r="N4614" s="6">
        <f t="shared" si="3988"/>
        <v>3245471.6464968119</v>
      </c>
      <c r="Q4614" s="34"/>
    </row>
    <row r="4615" spans="1:17"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3484363.8902129633</v>
      </c>
      <c r="K4615" s="6">
        <f t="shared" si="3986"/>
        <v>1116933.3666666667</v>
      </c>
      <c r="L4615" s="6">
        <f t="shared" si="3987"/>
        <v>187181.2</v>
      </c>
      <c r="M4615" s="6">
        <f t="shared" si="3988"/>
        <v>4746879.7333333334</v>
      </c>
      <c r="N4615" s="6">
        <f t="shared" si="3988"/>
        <v>4788478.4568796298</v>
      </c>
      <c r="Q4615" s="34"/>
    </row>
    <row r="4616" spans="1:17"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3075677.6154979621</v>
      </c>
      <c r="K4616" s="6">
        <f t="shared" si="3986"/>
        <v>1137324.3999999999</v>
      </c>
      <c r="L4616" s="6">
        <f t="shared" si="3987"/>
        <v>201722.53333333333</v>
      </c>
      <c r="M4616" s="6">
        <f>AVERAGE(F4587:F4616)</f>
        <v>4373772.5666666664</v>
      </c>
      <c r="N4616" s="6">
        <f t="shared" si="3988"/>
        <v>4414724.5488312952</v>
      </c>
      <c r="Q4616" s="34"/>
    </row>
    <row r="4617" spans="1:17"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3647248.4729827405</v>
      </c>
      <c r="K4617" s="6">
        <f t="shared" si="3986"/>
        <v>1110659.8333333333</v>
      </c>
      <c r="L4617" s="6">
        <f t="shared" si="3987"/>
        <v>215030.66666666666</v>
      </c>
      <c r="M4617" s="6">
        <f t="shared" si="3988"/>
        <v>4934575.3</v>
      </c>
      <c r="N4617" s="6">
        <f t="shared" si="3988"/>
        <v>4972938.97298274</v>
      </c>
      <c r="Q4617" s="34"/>
    </row>
    <row r="4618" spans="1:17"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3805243.1505406993</v>
      </c>
      <c r="K4618" s="6">
        <f t="shared" si="3986"/>
        <v>1098139.6000000001</v>
      </c>
      <c r="L4618" s="6">
        <f t="shared" si="3987"/>
        <v>224701.63333333333</v>
      </c>
      <c r="M4618" s="6">
        <f t="shared" si="3988"/>
        <v>5092870</v>
      </c>
      <c r="N4618" s="6">
        <f t="shared" si="3988"/>
        <v>5128084.3838740317</v>
      </c>
      <c r="Q4618" s="34"/>
    </row>
    <row r="4619" spans="1:17"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3065247.5864868313</v>
      </c>
      <c r="K4619" s="6">
        <f t="shared" si="3986"/>
        <v>1073092.3999999999</v>
      </c>
      <c r="L4619" s="6">
        <f t="shared" si="3987"/>
        <v>229052.1</v>
      </c>
      <c r="M4619" s="6">
        <f t="shared" si="3988"/>
        <v>4335185.833333333</v>
      </c>
      <c r="N4619" s="6">
        <f t="shared" si="3988"/>
        <v>4367392.0864868313</v>
      </c>
      <c r="Q4619" s="34"/>
    </row>
    <row r="4620" spans="1:17"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3790561.8588282187</v>
      </c>
      <c r="K4620" s="6">
        <f t="shared" si="3986"/>
        <v>1080462.5333333334</v>
      </c>
      <c r="L4620" s="6">
        <f t="shared" si="3987"/>
        <v>230284.1</v>
      </c>
      <c r="M4620" s="6">
        <f t="shared" si="3988"/>
        <v>5067013.7</v>
      </c>
      <c r="N4620" s="6">
        <f t="shared" si="3988"/>
        <v>5101308.4921615515</v>
      </c>
      <c r="Q4620" s="34"/>
    </row>
    <row r="4621" spans="1:17"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4368691.3842982389</v>
      </c>
      <c r="K4621" s="6">
        <f t="shared" si="3986"/>
        <v>1100062.1000000001</v>
      </c>
      <c r="L4621" s="6">
        <f t="shared" si="3987"/>
        <v>232163.7</v>
      </c>
      <c r="M4621" s="6">
        <f t="shared" si="3988"/>
        <v>5662171.0666666664</v>
      </c>
      <c r="N4621" s="6">
        <f t="shared" si="3988"/>
        <v>5700917.1842982387</v>
      </c>
      <c r="Q4621" s="34"/>
    </row>
    <row r="4622" spans="1:17"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4856495.6792391343</v>
      </c>
      <c r="K4622" s="6">
        <f t="shared" si="3986"/>
        <v>1070364.0666666667</v>
      </c>
      <c r="L4622" s="6">
        <f t="shared" si="3987"/>
        <v>234313.76666666666</v>
      </c>
      <c r="M4622" s="6">
        <f t="shared" si="3988"/>
        <v>6124743.2000000002</v>
      </c>
      <c r="N4622" s="6">
        <f t="shared" si="3988"/>
        <v>6161173.5125724664</v>
      </c>
      <c r="Q4622" s="34"/>
    </row>
    <row r="4623" spans="1:17"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5360935.5167508228</v>
      </c>
      <c r="K4623" s="6">
        <f t="shared" si="3986"/>
        <v>1043687.4333333333</v>
      </c>
      <c r="L4623" s="6">
        <f t="shared" si="3987"/>
        <v>227673.26666666666</v>
      </c>
      <c r="M4623" s="6">
        <f t="shared" si="3988"/>
        <v>6596267.9000000004</v>
      </c>
      <c r="N4623" s="6">
        <f t="shared" si="3988"/>
        <v>6632296.216750822</v>
      </c>
      <c r="Q4623" s="34"/>
    </row>
    <row r="4624" spans="1:17"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4969060.6367751425</v>
      </c>
      <c r="K4624" s="6">
        <f t="shared" si="3986"/>
        <v>1030003.1333333333</v>
      </c>
      <c r="L4624" s="6">
        <f t="shared" si="3987"/>
        <v>168240.7</v>
      </c>
      <c r="M4624" s="6">
        <f t="shared" si="3988"/>
        <v>6133951.333333333</v>
      </c>
      <c r="N4624" s="6">
        <f t="shared" si="3988"/>
        <v>6167304.4701084755</v>
      </c>
      <c r="Q4624" s="34"/>
    </row>
    <row r="4625" spans="1:17"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5319355.3373431517</v>
      </c>
      <c r="K4625" s="6">
        <f t="shared" si="3986"/>
        <v>1025260.7666666667</v>
      </c>
      <c r="L4625" s="6">
        <f t="shared" si="3987"/>
        <v>94474.8</v>
      </c>
      <c r="M4625" s="6">
        <f t="shared" si="3988"/>
        <v>6404289.9000000004</v>
      </c>
      <c r="N4625" s="6">
        <f t="shared" si="3988"/>
        <v>6439090.9040098181</v>
      </c>
      <c r="Q4625" s="34"/>
    </row>
    <row r="4626" spans="1:17"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5982934.1537375087</v>
      </c>
      <c r="K4626" s="6">
        <f t="shared" si="3986"/>
        <v>1012642.7</v>
      </c>
      <c r="L4626" s="6">
        <f t="shared" si="3987"/>
        <v>113504.43333333333</v>
      </c>
      <c r="M4626" s="6">
        <f t="shared" si="3988"/>
        <v>7071483.7000000002</v>
      </c>
      <c r="N4626" s="6">
        <f t="shared" si="3988"/>
        <v>7109081.2870708415</v>
      </c>
      <c r="Q4626" s="34"/>
    </row>
    <row r="4627" spans="1:17"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7113937.7811934547</v>
      </c>
      <c r="K4627" s="6">
        <f t="shared" si="3986"/>
        <v>1016865.1</v>
      </c>
      <c r="L4627" s="6">
        <f t="shared" si="3987"/>
        <v>114423.96666666666</v>
      </c>
      <c r="M4627" s="6">
        <f t="shared" si="3988"/>
        <v>8206382.666666667</v>
      </c>
      <c r="N4627" s="6">
        <f t="shared" si="3988"/>
        <v>8245226.8478601221</v>
      </c>
      <c r="Q4627" s="34"/>
    </row>
    <row r="4628" spans="1:17"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7251267.8846356925</v>
      </c>
      <c r="K4628" s="6">
        <f t="shared" si="3986"/>
        <v>1033735.7</v>
      </c>
      <c r="L4628" s="6">
        <f t="shared" si="3987"/>
        <v>128478.13333333333</v>
      </c>
      <c r="M4628" s="6">
        <f t="shared" si="3988"/>
        <v>8371870.0666666664</v>
      </c>
      <c r="N4628" s="6">
        <f t="shared" si="3988"/>
        <v>8413481.7179690246</v>
      </c>
      <c r="Q4628" s="34"/>
    </row>
    <row r="4629" spans="1:17"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8567545.7963992264</v>
      </c>
      <c r="K4629" s="26">
        <f t="shared" si="3986"/>
        <v>1077582</v>
      </c>
      <c r="L4629" s="26">
        <f t="shared" si="3987"/>
        <v>134178.4</v>
      </c>
      <c r="M4629" s="26">
        <f t="shared" si="3988"/>
        <v>9297936.7666666675</v>
      </c>
      <c r="N4629" s="26">
        <f t="shared" si="3988"/>
        <v>9779306.1963992286</v>
      </c>
      <c r="Q4629" s="34"/>
    </row>
    <row r="4630" spans="1:17" x14ac:dyDescent="0.2">
      <c r="A4630" s="29">
        <v>43770</v>
      </c>
      <c r="B4630" s="6">
        <v>17824431</v>
      </c>
      <c r="C4630" s="6">
        <v>14950039.230058195</v>
      </c>
      <c r="D4630" s="6">
        <v>554785</v>
      </c>
      <c r="E4630" s="6">
        <v>-435486</v>
      </c>
      <c r="F4630" s="6">
        <f t="shared" si="3984"/>
        <v>17943730</v>
      </c>
      <c r="G4630" s="6">
        <f t="shared" si="3985"/>
        <v>15069338.230058195</v>
      </c>
      <c r="H4630" s="6"/>
      <c r="I4630" s="6">
        <f t="shared" si="3983"/>
        <v>8157211.5999999996</v>
      </c>
      <c r="J4630" s="6">
        <f t="shared" si="3989"/>
        <v>8542476.4102945346</v>
      </c>
      <c r="K4630" s="6">
        <f t="shared" ref="K4630" si="3990">AVERAGE(D4601:D4630)</f>
        <v>1080326.0333333334</v>
      </c>
      <c r="L4630" s="6">
        <f t="shared" ref="L4630" si="3991">AVERAGE(E4601:E4630)</f>
        <v>120922.43333333333</v>
      </c>
      <c r="M4630" s="6">
        <f t="shared" ref="M4630:N4645" si="3992">AVERAGE(F4601:F4630)</f>
        <v>9358460.0666666664</v>
      </c>
      <c r="N4630" s="6">
        <f t="shared" si="3992"/>
        <v>9743724.8769612014</v>
      </c>
      <c r="Q4630" s="34"/>
    </row>
    <row r="4631" spans="1:17"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7514293.1287864381</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8777533.428786438</v>
      </c>
      <c r="Q4631" s="34"/>
    </row>
    <row r="4632" spans="1:17"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7965821.2973832013</v>
      </c>
      <c r="K4632" s="6">
        <f t="shared" si="3993"/>
        <v>1176367.0666666667</v>
      </c>
      <c r="L4632" s="6">
        <f t="shared" si="3994"/>
        <v>136627.63333333333</v>
      </c>
      <c r="M4632" s="6">
        <f t="shared" si="3995"/>
        <v>8892873.1333333328</v>
      </c>
      <c r="N4632" s="6">
        <f t="shared" si="3992"/>
        <v>9278815.9973832034</v>
      </c>
      <c r="Q4632" s="34"/>
    </row>
    <row r="4633" spans="1:17"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8585636.7644966189</v>
      </c>
      <c r="K4633" s="6">
        <f t="shared" si="3993"/>
        <v>1189662.0666666667</v>
      </c>
      <c r="L4633" s="6">
        <f t="shared" si="3994"/>
        <v>177447.8</v>
      </c>
      <c r="M4633" s="6">
        <f t="shared" si="3995"/>
        <v>9556487.1999999993</v>
      </c>
      <c r="N4633" s="6">
        <f t="shared" si="3992"/>
        <v>9952746.6311632898</v>
      </c>
      <c r="Q4633" s="34"/>
    </row>
    <row r="4634" spans="1:17"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9163615.7840739917</v>
      </c>
      <c r="K4634" s="6">
        <f t="shared" si="3993"/>
        <v>1198719.3666666667</v>
      </c>
      <c r="L4634" s="6">
        <f t="shared" si="3994"/>
        <v>202359.73333333334</v>
      </c>
      <c r="M4634" s="6">
        <f t="shared" si="3995"/>
        <v>10176059.433333334</v>
      </c>
      <c r="N4634" s="6">
        <f t="shared" si="3992"/>
        <v>10564694.884073993</v>
      </c>
      <c r="Q4634" s="34"/>
    </row>
    <row r="4635" spans="1:17"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9206729.2949248366</v>
      </c>
      <c r="K4635" s="6">
        <f t="shared" si="3993"/>
        <v>1207427.0333333334</v>
      </c>
      <c r="L4635" s="6">
        <f t="shared" si="3994"/>
        <v>189734.7</v>
      </c>
      <c r="M4635" s="6">
        <f t="shared" si="3995"/>
        <v>10211968.300000001</v>
      </c>
      <c r="N4635" s="6">
        <f t="shared" si="3992"/>
        <v>10603891.028258171</v>
      </c>
      <c r="Q4635" s="34"/>
    </row>
    <row r="4636" spans="1:17"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8767933.6312818602</v>
      </c>
      <c r="K4636" s="6">
        <f t="shared" si="3993"/>
        <v>1226256.6666666667</v>
      </c>
      <c r="L4636" s="6">
        <f t="shared" si="3994"/>
        <v>262726.26666666666</v>
      </c>
      <c r="M4636" s="6">
        <f t="shared" si="3995"/>
        <v>9864957.4333333336</v>
      </c>
      <c r="N4636" s="6">
        <f t="shared" si="3992"/>
        <v>10256916.564615194</v>
      </c>
      <c r="Q4636" s="34"/>
    </row>
    <row r="4637" spans="1:17"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8861552.9007168207</v>
      </c>
      <c r="K4637" s="6">
        <f t="shared" si="3993"/>
        <v>1285920.0666666667</v>
      </c>
      <c r="L4637" s="6">
        <f t="shared" si="3994"/>
        <v>282099.40000000002</v>
      </c>
      <c r="M4637" s="6">
        <f t="shared" si="3995"/>
        <v>10033796.5</v>
      </c>
      <c r="N4637" s="6">
        <f t="shared" si="3992"/>
        <v>10429572.367383488</v>
      </c>
      <c r="Q4637" s="34"/>
    </row>
    <row r="4638" spans="1:17"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9921384.5633034669</v>
      </c>
      <c r="K4638" s="6">
        <f t="shared" si="3993"/>
        <v>1331666.7</v>
      </c>
      <c r="L4638" s="6">
        <f t="shared" si="3994"/>
        <v>289445.5</v>
      </c>
      <c r="M4638" s="6">
        <f t="shared" si="3995"/>
        <v>11145926.166666666</v>
      </c>
      <c r="N4638" s="6">
        <f t="shared" si="3992"/>
        <v>11542496.763303468</v>
      </c>
      <c r="Q4638" s="34"/>
    </row>
    <row r="4639" spans="1:17"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10438822.023655819</v>
      </c>
      <c r="K4639" s="6">
        <f t="shared" si="3993"/>
        <v>1381683.2333333334</v>
      </c>
      <c r="L4639" s="6">
        <f t="shared" si="3994"/>
        <v>258407.8</v>
      </c>
      <c r="M4639" s="6">
        <f t="shared" si="3995"/>
        <v>11677558.933333334</v>
      </c>
      <c r="N4639" s="6">
        <f t="shared" si="3992"/>
        <v>12078913.056989154</v>
      </c>
      <c r="Q4639" s="34"/>
    </row>
    <row r="4640" spans="1:17"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11030741.201733606</v>
      </c>
      <c r="K4640" s="6">
        <f t="shared" si="3993"/>
        <v>1432878.5333333334</v>
      </c>
      <c r="L4640" s="6">
        <f t="shared" si="3994"/>
        <v>236369.96666666667</v>
      </c>
      <c r="M4640" s="6">
        <f t="shared" si="3995"/>
        <v>12302593.699999999</v>
      </c>
      <c r="N4640" s="6">
        <f t="shared" si="3992"/>
        <v>12699989.701733606</v>
      </c>
      <c r="Q4640" s="34"/>
    </row>
    <row r="4641" spans="1:17"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11065763.021673774</v>
      </c>
      <c r="K4641" s="6">
        <f t="shared" si="3993"/>
        <v>1457997.6666666667</v>
      </c>
      <c r="L4641" s="6">
        <f t="shared" si="3994"/>
        <v>241348.4</v>
      </c>
      <c r="M4641" s="6">
        <f t="shared" si="3995"/>
        <v>12373666.566666666</v>
      </c>
      <c r="N4641" s="6">
        <f t="shared" si="3992"/>
        <v>12765109.088340444</v>
      </c>
      <c r="Q4641" s="34"/>
    </row>
    <row r="4642" spans="1:17"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12363235.326724444</v>
      </c>
      <c r="K4642" s="6">
        <f t="shared" si="3993"/>
        <v>1437948.4666666666</v>
      </c>
      <c r="L4642" s="6">
        <f t="shared" si="3994"/>
        <v>218517.13333333333</v>
      </c>
      <c r="M4642" s="6">
        <f t="shared" si="3995"/>
        <v>13625874.366666667</v>
      </c>
      <c r="N4642" s="6">
        <f t="shared" si="3992"/>
        <v>14019700.926724443</v>
      </c>
      <c r="Q4642" s="34"/>
    </row>
    <row r="4643" spans="1:17"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13865881.836542221</v>
      </c>
      <c r="K4643" s="6">
        <f t="shared" si="3993"/>
        <v>1404387</v>
      </c>
      <c r="L4643" s="6">
        <f t="shared" si="3994"/>
        <v>200368.53333333333</v>
      </c>
      <c r="M4643" s="6">
        <f t="shared" si="3995"/>
        <v>15071572.633333333</v>
      </c>
      <c r="N4643" s="6">
        <f t="shared" si="3992"/>
        <v>15470637.369875558</v>
      </c>
      <c r="Q4643" s="34"/>
    </row>
    <row r="4644" spans="1:17"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14084475.780399436</v>
      </c>
      <c r="K4644" s="6">
        <f t="shared" si="3993"/>
        <v>1386687.7</v>
      </c>
      <c r="L4644" s="6">
        <f t="shared" si="3994"/>
        <v>204595.26666666666</v>
      </c>
      <c r="M4644" s="6">
        <f t="shared" si="3995"/>
        <v>15273481.366666667</v>
      </c>
      <c r="N4644" s="6">
        <f t="shared" si="3992"/>
        <v>15675758.747066103</v>
      </c>
      <c r="Q4644" s="34"/>
    </row>
    <row r="4645" spans="1:17"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13928065.026293399</v>
      </c>
      <c r="K4645" s="6">
        <f t="shared" si="3993"/>
        <v>1400844.8333333333</v>
      </c>
      <c r="L4645" s="6">
        <f t="shared" si="3994"/>
        <v>182523.43333333332</v>
      </c>
      <c r="M4645" s="6">
        <f t="shared" si="3995"/>
        <v>15116030.033333333</v>
      </c>
      <c r="N4645" s="6">
        <f t="shared" si="3992"/>
        <v>15511433.292960066</v>
      </c>
      <c r="Q4645" s="34"/>
    </row>
    <row r="4646" spans="1:17"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13401510.223676689</v>
      </c>
      <c r="K4646" s="6">
        <f t="shared" si="3993"/>
        <v>1421598.0333333334</v>
      </c>
      <c r="L4646" s="6">
        <f t="shared" si="3994"/>
        <v>175875</v>
      </c>
      <c r="M4646" s="6">
        <f t="shared" si="3995"/>
        <v>14603258.433333334</v>
      </c>
      <c r="N4646" s="6">
        <f t="shared" si="3995"/>
        <v>14998983.257010022</v>
      </c>
      <c r="Q4646" s="34"/>
    </row>
    <row r="4647" spans="1:17"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13469087.355142856</v>
      </c>
      <c r="K4647" s="6">
        <f t="shared" si="3993"/>
        <v>1489744.5666666667</v>
      </c>
      <c r="L4647" s="6">
        <f t="shared" si="3994"/>
        <v>164965.46666666667</v>
      </c>
      <c r="M4647" s="6">
        <f t="shared" si="3995"/>
        <v>14727706.033333333</v>
      </c>
      <c r="N4647" s="6">
        <f t="shared" si="3995"/>
        <v>15123797.388476186</v>
      </c>
      <c r="Q4647" s="34"/>
    </row>
    <row r="4648" spans="1:17"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14423026.998653984</v>
      </c>
      <c r="K4648" s="6">
        <f t="shared" si="3993"/>
        <v>1603351.5666666667</v>
      </c>
      <c r="L4648" s="6">
        <f t="shared" si="3994"/>
        <v>174884</v>
      </c>
      <c r="M4648" s="6">
        <f t="shared" si="3995"/>
        <v>15805197.699999999</v>
      </c>
      <c r="N4648" s="6">
        <f t="shared" si="3995"/>
        <v>16201262.56532065</v>
      </c>
      <c r="Q4648" s="34"/>
    </row>
    <row r="4649" spans="1:17"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14946226.309197586</v>
      </c>
      <c r="K4649" s="6">
        <f t="shared" si="3993"/>
        <v>1646979.6333333333</v>
      </c>
      <c r="L4649" s="6">
        <f t="shared" si="3994"/>
        <v>156564.13333333333</v>
      </c>
      <c r="M4649" s="6">
        <f t="shared" si="3995"/>
        <v>16353310.733333332</v>
      </c>
      <c r="N4649" s="6">
        <f t="shared" si="3995"/>
        <v>16749770.07586425</v>
      </c>
      <c r="Q4649" s="34"/>
    </row>
    <row r="4650" spans="1:17"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15542915.745196465</v>
      </c>
      <c r="K4650" s="6">
        <f t="shared" si="3993"/>
        <v>1654675.3333333333</v>
      </c>
      <c r="L4650" s="6">
        <f t="shared" si="3994"/>
        <v>146809.03333333333</v>
      </c>
      <c r="M4650" s="6">
        <f t="shared" si="3995"/>
        <v>17133344</v>
      </c>
      <c r="N4650" s="6">
        <f t="shared" si="3995"/>
        <v>17344400.111863136</v>
      </c>
      <c r="Q4650" s="34"/>
    </row>
    <row r="4651" spans="1:17"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16144975.00860413</v>
      </c>
      <c r="K4651" s="6">
        <f t="shared" si="3993"/>
        <v>1635451.9666666666</v>
      </c>
      <c r="L4651" s="6">
        <f t="shared" si="3994"/>
        <v>136688.1</v>
      </c>
      <c r="M4651" s="6">
        <f t="shared" si="3995"/>
        <v>17709025.399999999</v>
      </c>
      <c r="N4651" s="6">
        <f t="shared" si="3995"/>
        <v>17917115.075270798</v>
      </c>
      <c r="Q4651" s="34"/>
    </row>
    <row r="4652" spans="1:17"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15988175.281681774</v>
      </c>
      <c r="K4652" s="6">
        <f t="shared" si="3993"/>
        <v>1740465.1</v>
      </c>
      <c r="L4652" s="6">
        <f t="shared" si="3994"/>
        <v>134780.43333333332</v>
      </c>
      <c r="M4652" s="6">
        <f t="shared" si="3995"/>
        <v>17654213.333333332</v>
      </c>
      <c r="N4652" s="6">
        <f t="shared" si="3995"/>
        <v>17863420.815015107</v>
      </c>
      <c r="Q4652" s="34"/>
    </row>
    <row r="4653" spans="1:17"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16270271.17115392</v>
      </c>
      <c r="K4653" s="6">
        <f t="shared" si="3993"/>
        <v>1897804.8333333333</v>
      </c>
      <c r="L4653" s="6">
        <f t="shared" si="3994"/>
        <v>125273.2</v>
      </c>
      <c r="M4653" s="6">
        <f t="shared" si="3995"/>
        <v>18083775.699999999</v>
      </c>
      <c r="N4653" s="6">
        <f t="shared" si="3995"/>
        <v>18293349.204487253</v>
      </c>
      <c r="Q4653" s="34"/>
    </row>
    <row r="4654" spans="1:17"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17577505.241705235</v>
      </c>
      <c r="K4654" s="6">
        <f t="shared" si="3993"/>
        <v>2012670.6333333333</v>
      </c>
      <c r="L4654" s="6">
        <f t="shared" si="3994"/>
        <v>120335.26666666666</v>
      </c>
      <c r="M4654" s="6">
        <f t="shared" si="3995"/>
        <v>19502265.199999999</v>
      </c>
      <c r="N4654" s="6">
        <f t="shared" si="3995"/>
        <v>19710511.14170523</v>
      </c>
      <c r="Q4654" s="34"/>
    </row>
    <row r="4655" spans="1:17"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17298529.244147025</v>
      </c>
      <c r="K4655" s="6">
        <f t="shared" si="3993"/>
        <v>2056823</v>
      </c>
      <c r="L4655" s="6">
        <f t="shared" si="3994"/>
        <v>107341.6</v>
      </c>
      <c r="M4655" s="6">
        <f t="shared" si="3995"/>
        <v>19255666.666666668</v>
      </c>
      <c r="N4655" s="6">
        <f t="shared" si="3995"/>
        <v>19462693.844147027</v>
      </c>
      <c r="Q4655" s="34"/>
    </row>
    <row r="4656" spans="1:17"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17530837.189635236</v>
      </c>
      <c r="K4656" s="6">
        <f t="shared" si="3993"/>
        <v>2116045.6</v>
      </c>
      <c r="L4656" s="6">
        <f t="shared" si="3994"/>
        <v>110097.1</v>
      </c>
      <c r="M4656" s="6">
        <f t="shared" si="3995"/>
        <v>19552740.466666665</v>
      </c>
      <c r="N4656" s="6">
        <f t="shared" si="3995"/>
        <v>19756979.889635239</v>
      </c>
      <c r="Q4656" s="34"/>
    </row>
    <row r="4657" spans="1:17"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16867805.951292809</v>
      </c>
      <c r="K4657" s="6">
        <f t="shared" si="3993"/>
        <v>2189081.4333333331</v>
      </c>
      <c r="L4657" s="6">
        <f t="shared" si="3994"/>
        <v>161150.83333333334</v>
      </c>
      <c r="M4657" s="6">
        <f t="shared" si="3995"/>
        <v>19015726.366666667</v>
      </c>
      <c r="N4657" s="6">
        <f t="shared" si="3995"/>
        <v>19218038.217959475</v>
      </c>
      <c r="Q4657" s="34"/>
    </row>
    <row r="4658" spans="1:17"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17361032.729365014</v>
      </c>
      <c r="K4658" s="6">
        <f t="shared" si="3993"/>
        <v>2233392.5666666669</v>
      </c>
      <c r="L4658" s="6">
        <f t="shared" si="3994"/>
        <v>172799.4</v>
      </c>
      <c r="M4658" s="6">
        <f t="shared" si="3995"/>
        <v>19566990.699999999</v>
      </c>
      <c r="N4658" s="6">
        <f t="shared" si="3995"/>
        <v>19767224.696031682</v>
      </c>
      <c r="Q4658" s="34"/>
    </row>
    <row r="4659" spans="1:17"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17147611.605378345</v>
      </c>
      <c r="K4659" s="6">
        <f t="shared" si="3993"/>
        <v>2233014.6666666665</v>
      </c>
      <c r="L4659" s="6">
        <f t="shared" si="3994"/>
        <v>194562.66666666666</v>
      </c>
      <c r="M4659" s="6">
        <f t="shared" si="3995"/>
        <v>19815039.666666668</v>
      </c>
      <c r="N4659" s="6">
        <f t="shared" si="3995"/>
        <v>19575188.938711684</v>
      </c>
      <c r="Q4659" s="34"/>
    </row>
    <row r="4660" spans="1:17"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c r="Q4660" s="34"/>
    </row>
    <row r="4661" spans="1:17"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c r="Q4661" s="34"/>
    </row>
    <row r="4662" spans="1:17"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c r="Q4662" s="34"/>
    </row>
    <row r="4663" spans="1:17"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c r="Q4663" s="34"/>
    </row>
    <row r="4664" spans="1:17"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c r="Q4664" s="34"/>
    </row>
    <row r="4665" spans="1:17"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c r="Q4665" s="34"/>
    </row>
    <row r="4666" spans="1:17" x14ac:dyDescent="0.2">
      <c r="A4666" s="29">
        <v>43806</v>
      </c>
      <c r="B4666" s="6">
        <v>16197501</v>
      </c>
      <c r="C4666" s="6">
        <v>16301177.614824725</v>
      </c>
      <c r="D4666" s="6">
        <v>966278</v>
      </c>
      <c r="E4666" s="6">
        <v>43879</v>
      </c>
      <c r="F4666" s="6">
        <f t="shared" si="3997"/>
        <v>17207658</v>
      </c>
      <c r="G4666" s="6">
        <f t="shared" si="3998"/>
        <v>17311334.614824727</v>
      </c>
      <c r="H4666" s="6"/>
      <c r="I4666" s="6">
        <f t="shared" si="3996"/>
        <v>21867364.633333333</v>
      </c>
      <c r="J4666" s="6">
        <f t="shared" si="3989"/>
        <v>20989063.490433812</v>
      </c>
      <c r="K4666" s="6">
        <f t="shared" si="3999"/>
        <v>2747632.0666666669</v>
      </c>
      <c r="L4666" s="6">
        <f t="shared" si="4000"/>
        <v>86794.8</v>
      </c>
      <c r="M4666" s="6">
        <f t="shared" si="4001"/>
        <v>24701791.5</v>
      </c>
      <c r="N4666" s="6">
        <f t="shared" si="4001"/>
        <v>23823490.357100479</v>
      </c>
      <c r="Q4666" s="34"/>
    </row>
    <row r="4667" spans="1:17" x14ac:dyDescent="0.2">
      <c r="A4667" s="29">
        <v>43807</v>
      </c>
      <c r="B4667" s="6">
        <v>5471721</v>
      </c>
      <c r="C4667" s="6">
        <v>5435905.4777280912</v>
      </c>
      <c r="D4667" s="6">
        <v>1159760</v>
      </c>
      <c r="E4667" s="6">
        <v>-404280</v>
      </c>
      <c r="F4667" s="6">
        <f t="shared" si="3997"/>
        <v>6227201</v>
      </c>
      <c r="G4667" s="6">
        <f t="shared" si="3998"/>
        <v>6191385.4777280912</v>
      </c>
      <c r="H4667" s="6"/>
      <c r="I4667" s="6">
        <f t="shared" si="3996"/>
        <v>21740810.233333334</v>
      </c>
      <c r="J4667" s="6">
        <f t="shared" si="3989"/>
        <v>20856975.170155421</v>
      </c>
      <c r="K4667" s="6">
        <f t="shared" si="3999"/>
        <v>2697632.0333333332</v>
      </c>
      <c r="L4667" s="6">
        <f t="shared" si="4000"/>
        <v>46840.4</v>
      </c>
      <c r="M4667" s="6">
        <f t="shared" si="4001"/>
        <v>24485282.666666668</v>
      </c>
      <c r="N4667" s="6">
        <f t="shared" si="4001"/>
        <v>23601447.603488754</v>
      </c>
      <c r="Q4667" s="34"/>
    </row>
    <row r="4668" spans="1:17" x14ac:dyDescent="0.2">
      <c r="A4668" s="29">
        <v>43808</v>
      </c>
      <c r="B4668" s="6">
        <v>6277838</v>
      </c>
      <c r="C4668" s="6">
        <v>10731957.217751496</v>
      </c>
      <c r="D4668" s="6">
        <v>2973738</v>
      </c>
      <c r="E4668" s="6">
        <v>151729</v>
      </c>
      <c r="F4668" s="6">
        <f t="shared" si="3997"/>
        <v>9403305</v>
      </c>
      <c r="G4668" s="6">
        <f t="shared" si="3998"/>
        <v>13857424.217751496</v>
      </c>
      <c r="H4668" s="6"/>
      <c r="I4668" s="6">
        <f t="shared" si="3996"/>
        <v>20597550.033333335</v>
      </c>
      <c r="J4668" s="6">
        <f t="shared" si="3989"/>
        <v>19862028.51480731</v>
      </c>
      <c r="K4668" s="6">
        <f t="shared" si="3999"/>
        <v>2699441.1666666665</v>
      </c>
      <c r="L4668" s="6">
        <f t="shared" si="4000"/>
        <v>35834.333333333336</v>
      </c>
      <c r="M4668" s="6">
        <f t="shared" si="4001"/>
        <v>23332825.533333335</v>
      </c>
      <c r="N4668" s="6">
        <f t="shared" si="4001"/>
        <v>22597304.01480731</v>
      </c>
      <c r="Q4668" s="34"/>
    </row>
    <row r="4669" spans="1:17" x14ac:dyDescent="0.2">
      <c r="A4669" s="29">
        <v>43809</v>
      </c>
      <c r="B4669" s="6">
        <v>23231750</v>
      </c>
      <c r="C4669" s="6">
        <v>24496261.876708001</v>
      </c>
      <c r="D4669" s="6">
        <v>2663520</v>
      </c>
      <c r="E4669" s="6">
        <v>759926</v>
      </c>
      <c r="F4669" s="6">
        <f t="shared" si="3997"/>
        <v>26655196</v>
      </c>
      <c r="G4669" s="6">
        <f t="shared" si="3998"/>
        <v>27919707.876708001</v>
      </c>
      <c r="H4669" s="6"/>
      <c r="I4669" s="6">
        <f t="shared" si="3996"/>
        <v>20765910.166666668</v>
      </c>
      <c r="J4669" s="6">
        <f t="shared" si="3989"/>
        <v>20068558.885412049</v>
      </c>
      <c r="K4669" s="6">
        <f t="shared" si="3999"/>
        <v>2699817.9333333331</v>
      </c>
      <c r="L4669" s="6">
        <f t="shared" si="4000"/>
        <v>65608.066666666666</v>
      </c>
      <c r="M4669" s="6">
        <f t="shared" si="4001"/>
        <v>23531336.166666668</v>
      </c>
      <c r="N4669" s="6">
        <f t="shared" si="4001"/>
        <v>22833984.885412049</v>
      </c>
      <c r="Q4669" s="34"/>
    </row>
    <row r="4670" spans="1:17"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19465245.031641793</v>
      </c>
      <c r="K4670" s="6">
        <f t="shared" si="3999"/>
        <v>2689777.3333333335</v>
      </c>
      <c r="L4670" s="6">
        <f t="shared" si="4000"/>
        <v>39895.699999999997</v>
      </c>
      <c r="M4670" s="6">
        <f t="shared" si="4001"/>
        <v>22895438.366666667</v>
      </c>
      <c r="N4670" s="6">
        <f t="shared" si="4001"/>
        <v>22194918.064975131</v>
      </c>
      <c r="Q4670" s="34"/>
    </row>
    <row r="4671" spans="1:17"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19851991.398381174</v>
      </c>
      <c r="K4671" s="6">
        <f t="shared" si="3999"/>
        <v>2714965.9333333331</v>
      </c>
      <c r="L4671" s="6">
        <f t="shared" si="4000"/>
        <v>33298.633333333331</v>
      </c>
      <c r="M4671" s="6">
        <f t="shared" si="4001"/>
        <v>22759790.199999999</v>
      </c>
      <c r="N4671" s="6">
        <f t="shared" si="4001"/>
        <v>22600255.965047844</v>
      </c>
      <c r="Q4671" s="34"/>
    </row>
    <row r="4672" spans="1:17"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19291650.351876847</v>
      </c>
      <c r="K4672" s="6">
        <f t="shared" si="3999"/>
        <v>2734231.1</v>
      </c>
      <c r="L4672" s="6">
        <f t="shared" si="4000"/>
        <v>66692.333333333328</v>
      </c>
      <c r="M4672" s="6">
        <f t="shared" si="4001"/>
        <v>22249619.266666666</v>
      </c>
      <c r="N4672" s="6">
        <f t="shared" si="4001"/>
        <v>22092573.785210185</v>
      </c>
      <c r="Q4672" s="34"/>
    </row>
    <row r="4673" spans="1:17"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18603515.393925771</v>
      </c>
      <c r="K4673" s="6">
        <f t="shared" si="3999"/>
        <v>2750349.1666666665</v>
      </c>
      <c r="L4673" s="6">
        <f t="shared" si="4000"/>
        <v>58867.833333333336</v>
      </c>
      <c r="M4673" s="6">
        <f t="shared" si="4001"/>
        <v>21569141.266666666</v>
      </c>
      <c r="N4673" s="6">
        <f t="shared" si="4001"/>
        <v>21412732.393925764</v>
      </c>
      <c r="Q4673" s="34"/>
    </row>
    <row r="4674" spans="1:17"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18777110.302521382</v>
      </c>
      <c r="K4674" s="6">
        <f t="shared" si="3999"/>
        <v>2743599.5666666669</v>
      </c>
      <c r="L4674" s="6">
        <f t="shared" si="4000"/>
        <v>60237.866666666669</v>
      </c>
      <c r="M4674" s="6">
        <f t="shared" si="4001"/>
        <v>21737317.433333334</v>
      </c>
      <c r="N4674" s="6">
        <f t="shared" si="4001"/>
        <v>21580947.735854708</v>
      </c>
      <c r="Q4674" s="34"/>
    </row>
    <row r="4675" spans="1:17"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18202579.212067164</v>
      </c>
      <c r="K4675" s="6">
        <f t="shared" si="3999"/>
        <v>2813163.9333333331</v>
      </c>
      <c r="L4675" s="6">
        <f t="shared" si="4000"/>
        <v>85907.1</v>
      </c>
      <c r="M4675" s="6">
        <f t="shared" si="4001"/>
        <v>21255053.133333333</v>
      </c>
      <c r="N4675" s="6">
        <f t="shared" si="4001"/>
        <v>21101650.245400492</v>
      </c>
      <c r="Q4675" s="34"/>
    </row>
    <row r="4676" spans="1:17" x14ac:dyDescent="0.2">
      <c r="A4676" s="29">
        <v>43816</v>
      </c>
      <c r="B4676" s="6">
        <v>21535218</v>
      </c>
      <c r="C4676" s="6">
        <v>22412556.836387426</v>
      </c>
      <c r="D4676" s="6">
        <v>6495399</v>
      </c>
      <c r="E4676" s="6">
        <v>294073</v>
      </c>
      <c r="F4676" s="6">
        <f t="shared" si="3997"/>
        <v>28324690</v>
      </c>
      <c r="G4676" s="6">
        <f t="shared" si="3998"/>
        <v>29202028.836387426</v>
      </c>
      <c r="H4676" s="6"/>
      <c r="I4676" s="6">
        <f t="shared" si="3996"/>
        <v>19074502.800000001</v>
      </c>
      <c r="J4676" s="6">
        <f t="shared" si="3989"/>
        <v>18949529.596315064</v>
      </c>
      <c r="K4676" s="6">
        <f t="shared" si="3999"/>
        <v>2951966.4</v>
      </c>
      <c r="L4676" s="6">
        <f t="shared" si="4000"/>
        <v>89799.433333333334</v>
      </c>
      <c r="M4676" s="6">
        <f t="shared" si="4001"/>
        <v>22116268.633333333</v>
      </c>
      <c r="N4676" s="6">
        <f t="shared" si="4001"/>
        <v>21991295.429648392</v>
      </c>
      <c r="Q4676" s="34"/>
    </row>
    <row r="4677" spans="1:17"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19865065.727247596</v>
      </c>
      <c r="K4677" s="6">
        <f t="shared" si="3999"/>
        <v>3052966.2666666666</v>
      </c>
      <c r="L4677" s="6">
        <f t="shared" si="4000"/>
        <v>87796.2</v>
      </c>
      <c r="M4677" s="6">
        <f t="shared" si="4001"/>
        <v>23186253.699999999</v>
      </c>
      <c r="N4677" s="6">
        <f t="shared" si="4001"/>
        <v>23005828.193914257</v>
      </c>
      <c r="Q4677" s="34"/>
    </row>
    <row r="4678" spans="1:17"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18396420.906538595</v>
      </c>
      <c r="K4678" s="6">
        <f t="shared" si="3999"/>
        <v>3090579.7333333334</v>
      </c>
      <c r="L4678" s="6">
        <f t="shared" si="4000"/>
        <v>97703.7</v>
      </c>
      <c r="M4678" s="6">
        <f t="shared" si="4001"/>
        <v>21763735.166666668</v>
      </c>
      <c r="N4678" s="6">
        <f t="shared" si="4001"/>
        <v>21584704.339871928</v>
      </c>
      <c r="Q4678" s="34"/>
    </row>
    <row r="4679" spans="1:17"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18829407.083195146</v>
      </c>
      <c r="K4679" s="6">
        <f t="shared" si="3999"/>
        <v>3118588.4666666668</v>
      </c>
      <c r="L4679" s="6">
        <f t="shared" si="4000"/>
        <v>81363.7</v>
      </c>
      <c r="M4679" s="6">
        <f t="shared" si="4001"/>
        <v>22207908</v>
      </c>
      <c r="N4679" s="6">
        <f t="shared" si="4001"/>
        <v>22029359.24986181</v>
      </c>
      <c r="Q4679" s="34"/>
    </row>
    <row r="4680" spans="1:17"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18228104.888052117</v>
      </c>
      <c r="K4680" s="6">
        <f t="shared" si="3999"/>
        <v>3130622.1666666665</v>
      </c>
      <c r="L4680" s="6">
        <f t="shared" si="4000"/>
        <v>91529.7</v>
      </c>
      <c r="M4680" s="6">
        <f t="shared" si="4001"/>
        <v>21445221.899999999</v>
      </c>
      <c r="N4680" s="6">
        <f t="shared" si="4001"/>
        <v>21450256.754718784</v>
      </c>
      <c r="Q4680" s="34"/>
    </row>
    <row r="4681" spans="1:17"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16960360.47966826</v>
      </c>
      <c r="K4681" s="6">
        <f t="shared" si="3999"/>
        <v>3160111.7</v>
      </c>
      <c r="L4681" s="6">
        <f t="shared" si="4000"/>
        <v>79902.166666666672</v>
      </c>
      <c r="M4681" s="6">
        <f t="shared" si="4001"/>
        <v>20195958.5</v>
      </c>
      <c r="N4681" s="6">
        <f t="shared" si="4001"/>
        <v>20200374.346334927</v>
      </c>
      <c r="Q4681" s="34"/>
    </row>
    <row r="4682" spans="1:17"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17370370.262854088</v>
      </c>
      <c r="K4682" s="6">
        <f t="shared" si="3999"/>
        <v>3122702.5</v>
      </c>
      <c r="L4682" s="6">
        <f t="shared" si="4000"/>
        <v>85708.266666666663</v>
      </c>
      <c r="M4682" s="6">
        <f t="shared" si="4001"/>
        <v>20572080.699999999</v>
      </c>
      <c r="N4682" s="6">
        <f t="shared" si="4001"/>
        <v>20578781.029520754</v>
      </c>
      <c r="Q4682" s="34"/>
    </row>
    <row r="4683" spans="1:17" x14ac:dyDescent="0.2">
      <c r="A4683" s="29">
        <v>43823</v>
      </c>
      <c r="B4683" s="6">
        <v>27218398</v>
      </c>
      <c r="C4683" s="6">
        <v>19952113.20596588</v>
      </c>
      <c r="D4683" s="6">
        <v>2109150</v>
      </c>
      <c r="E4683" s="6">
        <v>-49859</v>
      </c>
      <c r="F4683" s="6">
        <f t="shared" si="3997"/>
        <v>29277689</v>
      </c>
      <c r="G4683" s="6">
        <f t="shared" si="3998"/>
        <v>22011404.20596588</v>
      </c>
      <c r="H4683" s="6"/>
      <c r="I4683" s="6">
        <f t="shared" si="3996"/>
        <v>17356851.533333335</v>
      </c>
      <c r="J4683" s="6">
        <f t="shared" si="3989"/>
        <v>17120733.612828951</v>
      </c>
      <c r="K4683" s="6">
        <f t="shared" si="3999"/>
        <v>3023015.3</v>
      </c>
      <c r="L4683" s="6">
        <f t="shared" si="4000"/>
        <v>102190.66666666667</v>
      </c>
      <c r="M4683" s="6">
        <f t="shared" si="4001"/>
        <v>20482057.5</v>
      </c>
      <c r="N4683" s="6">
        <f t="shared" si="4001"/>
        <v>20245939.579495616</v>
      </c>
      <c r="Q4683" s="34"/>
    </row>
    <row r="4684" spans="1:17"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16844147.396515127</v>
      </c>
      <c r="K4684" s="6">
        <f t="shared" si="3999"/>
        <v>2918161.2333333334</v>
      </c>
      <c r="L4684" s="6">
        <f t="shared" si="4000"/>
        <v>99131.566666666666</v>
      </c>
      <c r="M4684" s="6">
        <f t="shared" si="4001"/>
        <v>20095761.566666666</v>
      </c>
      <c r="N4684" s="6">
        <f t="shared" si="4001"/>
        <v>19861440.196515128</v>
      </c>
      <c r="Q4684" s="34"/>
    </row>
    <row r="4685" spans="1:17"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17084481.626758959</v>
      </c>
      <c r="K4685" s="6">
        <f t="shared" si="3999"/>
        <v>2884739.3666666667</v>
      </c>
      <c r="L4685" s="6">
        <f t="shared" si="4000"/>
        <v>119345.2</v>
      </c>
      <c r="M4685" s="6">
        <f t="shared" si="4001"/>
        <v>20231595.933333334</v>
      </c>
      <c r="N4685" s="6">
        <f t="shared" si="4001"/>
        <v>20088566.193425629</v>
      </c>
      <c r="Q4685" s="34"/>
    </row>
    <row r="4686" spans="1:17"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16327371.881910682</v>
      </c>
      <c r="K4686" s="6">
        <f t="shared" si="3999"/>
        <v>2843667.1333333333</v>
      </c>
      <c r="L4686" s="6">
        <f t="shared" si="4000"/>
        <v>142620.53333333333</v>
      </c>
      <c r="M4686" s="6">
        <f t="shared" si="4001"/>
        <v>19456447</v>
      </c>
      <c r="N4686" s="6">
        <f t="shared" si="4001"/>
        <v>19313659.54857735</v>
      </c>
      <c r="Q4686" s="34"/>
    </row>
    <row r="4687" spans="1:17"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17075139.597851399</v>
      </c>
      <c r="K4687" s="6">
        <f t="shared" si="3999"/>
        <v>2798280.1</v>
      </c>
      <c r="L4687" s="6">
        <f t="shared" si="4000"/>
        <v>123420.93333333333</v>
      </c>
      <c r="M4687" s="6">
        <f t="shared" si="4001"/>
        <v>20138949.766666666</v>
      </c>
      <c r="N4687" s="6">
        <f t="shared" si="4001"/>
        <v>19996840.631184734</v>
      </c>
      <c r="Q4687" s="34"/>
    </row>
    <row r="4688" spans="1:17"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16536484.091733186</v>
      </c>
      <c r="K4688" s="6">
        <f t="shared" si="3999"/>
        <v>2790883.3666666667</v>
      </c>
      <c r="L4688" s="6">
        <f t="shared" si="4000"/>
        <v>64999.933333333334</v>
      </c>
      <c r="M4688" s="6">
        <f t="shared" si="4001"/>
        <v>19533869.899999999</v>
      </c>
      <c r="N4688" s="6">
        <f t="shared" si="4001"/>
        <v>19392367.391733188</v>
      </c>
      <c r="Q4688" s="34"/>
    </row>
    <row r="4689" spans="1:17"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15834401.965100868</v>
      </c>
      <c r="K4689" s="6">
        <f t="shared" si="3999"/>
        <v>2793510.7666666666</v>
      </c>
      <c r="L4689" s="6">
        <f t="shared" si="4000"/>
        <v>36449.366666666669</v>
      </c>
      <c r="M4689" s="6">
        <f t="shared" si="4001"/>
        <v>18804560.466666665</v>
      </c>
      <c r="N4689" s="6">
        <f t="shared" si="4001"/>
        <v>18664362.098434206</v>
      </c>
      <c r="Q4689" s="34"/>
    </row>
    <row r="4690" spans="1:17"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15195041.159504939</v>
      </c>
      <c r="K4690" s="6">
        <f t="shared" si="3999"/>
        <v>2733578.9</v>
      </c>
      <c r="L4690" s="6">
        <f t="shared" si="4000"/>
        <v>38488.9</v>
      </c>
      <c r="M4690" s="6">
        <f t="shared" si="4001"/>
        <v>18105490.699999999</v>
      </c>
      <c r="N4690" s="6">
        <f t="shared" si="4001"/>
        <v>17967108.95950494</v>
      </c>
      <c r="Q4690" s="34"/>
    </row>
    <row r="4691" spans="1:17"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14480242.388881212</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17172750.688881211</v>
      </c>
      <c r="Q4691" s="34"/>
    </row>
    <row r="4692" spans="1:17"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14760450.64356727</v>
      </c>
      <c r="K4692" s="6">
        <f t="shared" si="4003"/>
        <v>2577245.5333333332</v>
      </c>
      <c r="L4692" s="6">
        <f t="shared" si="4004"/>
        <v>39549.866666666669</v>
      </c>
      <c r="M4692" s="6">
        <f t="shared" si="4005"/>
        <v>17515027.133333333</v>
      </c>
      <c r="N4692" s="6">
        <f t="shared" si="4006"/>
        <v>17377246.04356727</v>
      </c>
      <c r="Q4692" s="34"/>
    </row>
    <row r="4693" spans="1:17"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15329644.926072629</v>
      </c>
      <c r="K4693" s="6">
        <f t="shared" si="4003"/>
        <v>2495020.7999999998</v>
      </c>
      <c r="L4693" s="6">
        <f t="shared" si="4004"/>
        <v>19430.3</v>
      </c>
      <c r="M4693" s="6">
        <f t="shared" si="4005"/>
        <v>17980199.699999999</v>
      </c>
      <c r="N4693" s="6">
        <f t="shared" si="4006"/>
        <v>17844096.026072625</v>
      </c>
      <c r="Q4693" s="34"/>
    </row>
    <row r="4694" spans="1:17"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13893917.189572854</v>
      </c>
      <c r="K4694" s="6">
        <f t="shared" si="4003"/>
        <v>2367936.2999999998</v>
      </c>
      <c r="L4694" s="6">
        <f t="shared" si="4004"/>
        <v>24527.966666666667</v>
      </c>
      <c r="M4694" s="6">
        <f t="shared" si="4005"/>
        <v>15698340.133333333</v>
      </c>
      <c r="N4694" s="6">
        <f t="shared" si="4006"/>
        <v>16286381.456239518</v>
      </c>
      <c r="Q4694" s="34"/>
    </row>
    <row r="4695" spans="1:17"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13620999.684972936</v>
      </c>
      <c r="K4695" s="6">
        <f t="shared" si="4003"/>
        <v>2334328.7999999998</v>
      </c>
      <c r="L4695" s="6">
        <f t="shared" si="4004"/>
        <v>12759.333333333334</v>
      </c>
      <c r="M4695" s="6">
        <f t="shared" si="4005"/>
        <v>15378290.9</v>
      </c>
      <c r="N4695" s="6">
        <f t="shared" si="4006"/>
        <v>15968087.818306269</v>
      </c>
      <c r="Q4695" s="34"/>
    </row>
    <row r="4696" spans="1:17"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13514273.725251667</v>
      </c>
      <c r="K4696" s="6">
        <f t="shared" si="4003"/>
        <v>2359200.6</v>
      </c>
      <c r="L4696" s="6">
        <f t="shared" si="4004"/>
        <v>47537.466666666667</v>
      </c>
      <c r="M4696" s="6">
        <f t="shared" si="4005"/>
        <v>15332871.4</v>
      </c>
      <c r="N4696" s="6">
        <f t="shared" si="4006"/>
        <v>15921011.79191833</v>
      </c>
      <c r="Q4696" s="34"/>
    </row>
    <row r="4697" spans="1:17"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14289136.502899168</v>
      </c>
      <c r="K4697" s="6">
        <f t="shared" si="4003"/>
        <v>2403257.2333333334</v>
      </c>
      <c r="L4697" s="6">
        <f t="shared" si="4004"/>
        <v>65150.400000000001</v>
      </c>
      <c r="M4697" s="6">
        <f t="shared" si="4005"/>
        <v>16166451.766666668</v>
      </c>
      <c r="N4697" s="6">
        <f t="shared" si="4006"/>
        <v>16757544.136232501</v>
      </c>
      <c r="Q4697" s="34"/>
    </row>
    <row r="4698" spans="1:17"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14120685.374124341</v>
      </c>
      <c r="K4698" s="6">
        <f t="shared" si="4003"/>
        <v>2354617.5333333332</v>
      </c>
      <c r="L4698" s="6">
        <f t="shared" si="4004"/>
        <v>45889.866666666669</v>
      </c>
      <c r="M4698" s="6">
        <f t="shared" si="4005"/>
        <v>16077417.833333334</v>
      </c>
      <c r="N4698" s="6">
        <f t="shared" si="4006"/>
        <v>16521192.774124341</v>
      </c>
      <c r="Q4698" s="34"/>
    </row>
    <row r="4699" spans="1:17"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12617848.156366251</v>
      </c>
      <c r="K4699" s="6">
        <f t="shared" si="4003"/>
        <v>2321241.6333333333</v>
      </c>
      <c r="L4699" s="6">
        <f t="shared" si="4004"/>
        <v>-1009.9666666666667</v>
      </c>
      <c r="M4699" s="6">
        <f t="shared" si="4005"/>
        <v>14534980.199999999</v>
      </c>
      <c r="N4699" s="6">
        <f t="shared" si="4006"/>
        <v>14938079.823032914</v>
      </c>
      <c r="Q4699" s="34"/>
    </row>
    <row r="4700" spans="1:17"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13372798.358719639</v>
      </c>
      <c r="K4700" s="6">
        <f t="shared" si="4003"/>
        <v>2309373.7999999998</v>
      </c>
      <c r="L4700" s="6">
        <f t="shared" si="4004"/>
        <v>42306.033333333333</v>
      </c>
      <c r="M4700" s="6">
        <f t="shared" si="4005"/>
        <v>15322290.833333334</v>
      </c>
      <c r="N4700" s="6">
        <f t="shared" si="4006"/>
        <v>15724478.192052968</v>
      </c>
      <c r="Q4700" s="34"/>
    </row>
    <row r="4701" spans="1:17"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13035191.6447722</v>
      </c>
      <c r="K4701" s="6">
        <f t="shared" si="4003"/>
        <v>2293662.2999999998</v>
      </c>
      <c r="L4701" s="6">
        <f t="shared" si="4004"/>
        <v>42427.4</v>
      </c>
      <c r="M4701" s="6">
        <f t="shared" si="4005"/>
        <v>15502032.433333334</v>
      </c>
      <c r="N4701" s="6">
        <f t="shared" si="4006"/>
        <v>15371281.344772195</v>
      </c>
      <c r="Q4701" s="34"/>
    </row>
    <row r="4702" spans="1:17"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12220066.118571568</v>
      </c>
      <c r="K4702" s="6">
        <f t="shared" si="4003"/>
        <v>2318735.7666666666</v>
      </c>
      <c r="L4702" s="6">
        <f t="shared" si="4004"/>
        <v>58288.866666666669</v>
      </c>
      <c r="M4702" s="6">
        <f t="shared" si="4005"/>
        <v>14727838.033333333</v>
      </c>
      <c r="N4702" s="6">
        <f t="shared" si="4006"/>
        <v>14597090.751904901</v>
      </c>
      <c r="Q4702" s="34"/>
    </row>
    <row r="4703" spans="1:17"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10449886.508115204</v>
      </c>
      <c r="K4703" s="6">
        <f t="shared" si="4003"/>
        <v>2352661.1666666665</v>
      </c>
      <c r="L4703" s="6">
        <f t="shared" si="4004"/>
        <v>66489.100000000006</v>
      </c>
      <c r="M4703" s="6">
        <f t="shared" si="4005"/>
        <v>12997765.800000001</v>
      </c>
      <c r="N4703" s="6">
        <f t="shared" si="4006"/>
        <v>12869036.774781872</v>
      </c>
      <c r="Q4703" s="34"/>
    </row>
    <row r="4704" spans="1:17"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10606924.175598208</v>
      </c>
      <c r="K4704" s="6">
        <f t="shared" si="4003"/>
        <v>2346574.1666666665</v>
      </c>
      <c r="L4704" s="6">
        <f t="shared" si="4004"/>
        <v>66765.399999999994</v>
      </c>
      <c r="M4704" s="6">
        <f t="shared" si="4005"/>
        <v>13149290.566666666</v>
      </c>
      <c r="N4704" s="6">
        <f t="shared" si="4006"/>
        <v>13020263.742264874</v>
      </c>
      <c r="Q4704" s="34"/>
    </row>
    <row r="4705" spans="1:17"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11363837.706921991</v>
      </c>
      <c r="K4705" s="6">
        <f t="shared" si="4003"/>
        <v>2269175.4333333331</v>
      </c>
      <c r="L4705" s="6">
        <f t="shared" si="4004"/>
        <v>74534.600000000006</v>
      </c>
      <c r="M4705" s="6">
        <f t="shared" si="4005"/>
        <v>13835724.033333333</v>
      </c>
      <c r="N4705" s="6">
        <f t="shared" si="4006"/>
        <v>13707547.740255324</v>
      </c>
      <c r="Q4705" s="34"/>
    </row>
    <row r="4706" spans="1:17" x14ac:dyDescent="0.2">
      <c r="A4706" s="29">
        <v>43846</v>
      </c>
      <c r="B4706" s="6">
        <v>9946327</v>
      </c>
      <c r="C4706" s="6">
        <v>9920890.2368861958</v>
      </c>
      <c r="D4706" s="6">
        <v>2458868</v>
      </c>
      <c r="E4706" s="6">
        <v>675823</v>
      </c>
      <c r="F4706" s="6">
        <f t="shared" si="3997"/>
        <v>13081018</v>
      </c>
      <c r="G4706" s="6">
        <f t="shared" si="3998"/>
        <v>13055581.236886196</v>
      </c>
      <c r="H4706" s="6"/>
      <c r="I4706" s="6">
        <f t="shared" si="4007"/>
        <v>11105717.633333333</v>
      </c>
      <c r="J4706" s="6">
        <f t="shared" si="4002"/>
        <v>10947448.820271946</v>
      </c>
      <c r="K4706" s="6">
        <f t="shared" si="4003"/>
        <v>2134624.4</v>
      </c>
      <c r="L4706" s="6">
        <f t="shared" si="4004"/>
        <v>87259.6</v>
      </c>
      <c r="M4706" s="6">
        <f t="shared" si="4005"/>
        <v>13327601.633333333</v>
      </c>
      <c r="N4706" s="6">
        <f t="shared" si="4006"/>
        <v>13169332.820271946</v>
      </c>
      <c r="Q4706" s="34"/>
    </row>
    <row r="4707" spans="1:17"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9121493.4266468026</v>
      </c>
      <c r="K4707" s="6">
        <f t="shared" si="4003"/>
        <v>2028650.2</v>
      </c>
      <c r="L4707" s="6">
        <f t="shared" si="4004"/>
        <v>80470.233333333337</v>
      </c>
      <c r="M4707" s="6">
        <f t="shared" si="4005"/>
        <v>11332005.933333334</v>
      </c>
      <c r="N4707" s="6">
        <f t="shared" si="4006"/>
        <v>11230613.859980131</v>
      </c>
      <c r="Q4707" s="34"/>
    </row>
    <row r="4708" spans="1:17" x14ac:dyDescent="0.2">
      <c r="A4708" s="29">
        <v>43848</v>
      </c>
      <c r="B4708" s="6">
        <v>26129761</v>
      </c>
      <c r="C4708" s="6">
        <v>26216221.430469766</v>
      </c>
      <c r="D4708" s="6">
        <v>1866346</v>
      </c>
      <c r="E4708" s="6">
        <v>668298</v>
      </c>
      <c r="F4708" s="6">
        <f t="shared" si="3997"/>
        <v>28664405</v>
      </c>
      <c r="G4708" s="6">
        <f t="shared" si="3998"/>
        <v>28750865.430469766</v>
      </c>
      <c r="H4708" s="6"/>
      <c r="I4708" s="6">
        <f t="shared" si="4007"/>
        <v>10267688.266666668</v>
      </c>
      <c r="J4708" s="6">
        <f t="shared" si="4002"/>
        <v>10167783.528371463</v>
      </c>
      <c r="K4708" s="6">
        <f t="shared" si="4003"/>
        <v>1909143.3</v>
      </c>
      <c r="L4708" s="6">
        <f t="shared" si="4004"/>
        <v>77385.2</v>
      </c>
      <c r="M4708" s="6">
        <f t="shared" si="4005"/>
        <v>12254216.766666668</v>
      </c>
      <c r="N4708" s="6">
        <f t="shared" si="4006"/>
        <v>12154312.028371457</v>
      </c>
      <c r="Q4708" s="34"/>
    </row>
    <row r="4709" spans="1:17"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9566020.7801411543</v>
      </c>
      <c r="K4709" s="6">
        <f t="shared" si="4003"/>
        <v>1943576.0666666667</v>
      </c>
      <c r="L4709" s="6">
        <f t="shared" si="4004"/>
        <v>108739.53333333334</v>
      </c>
      <c r="M4709" s="6">
        <f t="shared" si="4005"/>
        <v>11717480.566666666</v>
      </c>
      <c r="N4709" s="6">
        <f t="shared" si="4006"/>
        <v>11618336.38014115</v>
      </c>
      <c r="Q4709" s="34"/>
    </row>
    <row r="4710" spans="1:17"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9265629.675662728</v>
      </c>
      <c r="K4710" s="6">
        <f t="shared" si="4003"/>
        <v>2094322.8333333333</v>
      </c>
      <c r="L4710" s="6">
        <f t="shared" si="4004"/>
        <v>67465.066666666666</v>
      </c>
      <c r="M4710" s="6">
        <f t="shared" si="4005"/>
        <v>11527397.266666668</v>
      </c>
      <c r="N4710" s="6">
        <f t="shared" si="4006"/>
        <v>11427417.575662728</v>
      </c>
      <c r="Q4710" s="34"/>
    </row>
    <row r="4711" spans="1:17"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9733356.1074464265</v>
      </c>
      <c r="K4711" s="6">
        <f t="shared" si="4003"/>
        <v>2251075.1666666665</v>
      </c>
      <c r="L4711" s="6">
        <f t="shared" si="4004"/>
        <v>108090.46666666666</v>
      </c>
      <c r="M4711" s="6">
        <f t="shared" si="4005"/>
        <v>12194741.699999999</v>
      </c>
      <c r="N4711" s="6">
        <f t="shared" si="4006"/>
        <v>12092521.740779761</v>
      </c>
      <c r="Q4711" s="34"/>
    </row>
    <row r="4712" spans="1:17"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10416135.233745582</v>
      </c>
      <c r="K4712" s="6">
        <f t="shared" si="4003"/>
        <v>2366246.3666666667</v>
      </c>
      <c r="L4712" s="6">
        <f t="shared" si="4004"/>
        <v>90774.833333333328</v>
      </c>
      <c r="M4712" s="6">
        <f t="shared" si="4005"/>
        <v>12978318.5</v>
      </c>
      <c r="N4712" s="6">
        <f t="shared" si="4006"/>
        <v>12873156.433745584</v>
      </c>
      <c r="Q4712" s="34"/>
    </row>
    <row r="4713" spans="1:17"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10363564.893546721</v>
      </c>
      <c r="K4713" s="6">
        <f t="shared" si="4003"/>
        <v>2485199.2000000002</v>
      </c>
      <c r="L4713" s="6">
        <f t="shared" si="4004"/>
        <v>78366.233333333337</v>
      </c>
      <c r="M4713" s="6">
        <f t="shared" si="4005"/>
        <v>12790082.9</v>
      </c>
      <c r="N4713" s="6">
        <f t="shared" si="4006"/>
        <v>12927130.326880055</v>
      </c>
      <c r="Q4713" s="34"/>
    </row>
    <row r="4714" spans="1:17"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10210828.710590534</v>
      </c>
      <c r="K4714" s="6">
        <f t="shared" si="4003"/>
        <v>2632838</v>
      </c>
      <c r="L4714" s="6">
        <f t="shared" si="4004"/>
        <v>76302</v>
      </c>
      <c r="M4714" s="6">
        <f t="shared" si="4005"/>
        <v>12783701.566666666</v>
      </c>
      <c r="N4714" s="6">
        <f t="shared" si="4006"/>
        <v>12919968.710590536</v>
      </c>
      <c r="Q4714" s="34"/>
    </row>
    <row r="4715" spans="1:17"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10795963.166330915</v>
      </c>
      <c r="K4715" s="6">
        <f t="shared" si="4003"/>
        <v>2652526.1</v>
      </c>
      <c r="L4715" s="6">
        <f t="shared" si="4004"/>
        <v>54920.7</v>
      </c>
      <c r="M4715" s="6">
        <f t="shared" si="4005"/>
        <v>13457381.733333332</v>
      </c>
      <c r="N4715" s="6">
        <f t="shared" si="4006"/>
        <v>13503409.966330916</v>
      </c>
      <c r="Q4715" s="34"/>
    </row>
    <row r="4716" spans="1:17"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10937301.354560373</v>
      </c>
      <c r="K4716" s="6">
        <f t="shared" si="4003"/>
        <v>2661604.8666666667</v>
      </c>
      <c r="L4716" s="6">
        <f t="shared" si="4004"/>
        <v>42994.966666666667</v>
      </c>
      <c r="M4716" s="6">
        <f t="shared" si="4005"/>
        <v>13595685.4</v>
      </c>
      <c r="N4716" s="6">
        <f t="shared" si="4006"/>
        <v>13641901.187893707</v>
      </c>
      <c r="Q4716" s="34"/>
    </row>
    <row r="4717" spans="1:17"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10682927.644663723</v>
      </c>
      <c r="K4717" s="6">
        <f t="shared" si="4003"/>
        <v>2632886.2999999998</v>
      </c>
      <c r="L4717" s="6">
        <f t="shared" si="4004"/>
        <v>112146.6</v>
      </c>
      <c r="M4717" s="6">
        <f t="shared" si="4005"/>
        <v>13381822</v>
      </c>
      <c r="N4717" s="6">
        <f t="shared" si="4006"/>
        <v>13427960.544663725</v>
      </c>
      <c r="Q4717" s="34"/>
    </row>
    <row r="4718" spans="1:17"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11274736.556774659</v>
      </c>
      <c r="K4718" s="6">
        <f t="shared" si="4003"/>
        <v>2633731.7333333334</v>
      </c>
      <c r="L4718" s="6">
        <f t="shared" si="4004"/>
        <v>137954.46666666667</v>
      </c>
      <c r="M4718" s="6">
        <f t="shared" si="4005"/>
        <v>14001060.1</v>
      </c>
      <c r="N4718" s="6">
        <f t="shared" si="4006"/>
        <v>14046422.756774662</v>
      </c>
      <c r="Q4718" s="34"/>
    </row>
    <row r="4719" spans="1:17"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12171144.173732361</v>
      </c>
      <c r="K4719" s="6">
        <f t="shared" si="4003"/>
        <v>2644575.5</v>
      </c>
      <c r="L4719" s="6">
        <f t="shared" si="4004"/>
        <v>159891.06666666668</v>
      </c>
      <c r="M4719" s="6">
        <f t="shared" si="4005"/>
        <v>14931797.433333334</v>
      </c>
      <c r="N4719" s="6">
        <f t="shared" si="4006"/>
        <v>14975610.740399027</v>
      </c>
      <c r="Q4719" s="34"/>
    </row>
    <row r="4720" spans="1:17"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12078422.979328288</v>
      </c>
      <c r="K4720" s="6">
        <f t="shared" si="4003"/>
        <v>2671888.4</v>
      </c>
      <c r="L4720" s="6">
        <f t="shared" si="4004"/>
        <v>173295.76666666666</v>
      </c>
      <c r="M4720" s="6">
        <f t="shared" si="4005"/>
        <v>14881610.466666667</v>
      </c>
      <c r="N4720" s="6">
        <f t="shared" si="4006"/>
        <v>14923607.145994958</v>
      </c>
      <c r="Q4720" s="34"/>
    </row>
    <row r="4721" spans="1:17"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12177913.449952016</v>
      </c>
      <c r="K4721" s="6">
        <f t="shared" si="4003"/>
        <v>2664377.5666666669</v>
      </c>
      <c r="L4721" s="6">
        <f t="shared" si="4004"/>
        <v>180806.03333333333</v>
      </c>
      <c r="M4721" s="6">
        <f t="shared" si="4005"/>
        <v>14982381.133333333</v>
      </c>
      <c r="N4721" s="6">
        <f t="shared" si="4006"/>
        <v>15023097.049952013</v>
      </c>
      <c r="Q4721" s="34"/>
    </row>
    <row r="4722" spans="1:17"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11221522.496812912</v>
      </c>
      <c r="K4722" s="20">
        <f t="shared" ref="K4722:K4750" si="4010">AVERAGE(D4693:D4722)</f>
        <v>2669757.6</v>
      </c>
      <c r="L4722" s="20">
        <f t="shared" ref="L4722:L4750" si="4011">AVERAGE(E4693:E4722)</f>
        <v>193038.8</v>
      </c>
      <c r="M4722" s="20">
        <f t="shared" si="4005"/>
        <v>14041784.133333333</v>
      </c>
      <c r="N4722" s="20">
        <f t="shared" si="4006"/>
        <v>14084318.896812912</v>
      </c>
      <c r="Q4722" s="34"/>
    </row>
    <row r="4723" spans="1:17"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11026089.555532843</v>
      </c>
      <c r="K4723" s="6">
        <f t="shared" si="4010"/>
        <v>2645148.5666666669</v>
      </c>
      <c r="L4723" s="6">
        <f t="shared" si="4011"/>
        <v>189666.33333333334</v>
      </c>
      <c r="M4723" s="6">
        <f t="shared" ref="M4723:M4750" si="4012">AVERAGE(F4694:F4723)</f>
        <v>13818000.166666666</v>
      </c>
      <c r="N4723" s="6">
        <f t="shared" ref="N4723:N4750" si="4013">AVERAGE(G4694:G4723)</f>
        <v>13860904.455532843</v>
      </c>
      <c r="Q4723" s="34"/>
    </row>
    <row r="4724" spans="1:17"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10846004.247401206</v>
      </c>
      <c r="K4724" s="6">
        <f t="shared" si="4010"/>
        <v>2665311.0666666669</v>
      </c>
      <c r="L4724" s="6">
        <f t="shared" si="4011"/>
        <v>194205.5</v>
      </c>
      <c r="M4724" s="6">
        <f t="shared" si="4012"/>
        <v>13666185.466666667</v>
      </c>
      <c r="N4724" s="6">
        <f t="shared" si="4013"/>
        <v>13705520.814067872</v>
      </c>
      <c r="Q4724" s="34"/>
    </row>
    <row r="4725" spans="1:17"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10403675.820519287</v>
      </c>
      <c r="K4725" s="6">
        <f t="shared" si="4010"/>
        <v>2675244.4333333331</v>
      </c>
      <c r="L4725" s="6">
        <f t="shared" si="4011"/>
        <v>206027.73333333334</v>
      </c>
      <c r="M4725" s="6">
        <f t="shared" si="4012"/>
        <v>13247108.800000001</v>
      </c>
      <c r="N4725" s="6">
        <f t="shared" si="4013"/>
        <v>13284947.987185953</v>
      </c>
      <c r="Q4725" s="34"/>
    </row>
    <row r="4726" spans="1:17"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10940872.817057077</v>
      </c>
      <c r="K4726" s="6">
        <f t="shared" si="4010"/>
        <v>2663601.5</v>
      </c>
      <c r="L4726" s="6">
        <f t="shared" si="4011"/>
        <v>180550.6</v>
      </c>
      <c r="M4726" s="6">
        <f t="shared" si="4012"/>
        <v>13748604.733333332</v>
      </c>
      <c r="N4726" s="6">
        <f t="shared" si="4013"/>
        <v>13785024.917057076</v>
      </c>
      <c r="Q4726" s="34"/>
    </row>
    <row r="4727" spans="1:17"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10362999.26397365</v>
      </c>
      <c r="K4727" s="6">
        <f t="shared" si="4010"/>
        <v>2642886.2000000002</v>
      </c>
      <c r="L4727" s="6">
        <f t="shared" si="4011"/>
        <v>211484.7</v>
      </c>
      <c r="M4727" s="6">
        <f t="shared" si="4012"/>
        <v>13181901.033333333</v>
      </c>
      <c r="N4727" s="6">
        <f t="shared" si="4013"/>
        <v>13217370.163973654</v>
      </c>
      <c r="Q4727" s="34"/>
    </row>
    <row r="4728" spans="1:17"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11206742.002476143</v>
      </c>
      <c r="K4728" s="6">
        <f t="shared" si="4010"/>
        <v>2639240.7333333334</v>
      </c>
      <c r="L4728" s="6">
        <f t="shared" si="4011"/>
        <v>214600.9</v>
      </c>
      <c r="M4728" s="6">
        <f t="shared" si="4012"/>
        <v>14025513.300000001</v>
      </c>
      <c r="N4728" s="6">
        <f t="shared" si="4013"/>
        <v>14060583.635809479</v>
      </c>
      <c r="Q4728" s="34"/>
    </row>
    <row r="4729" spans="1:17"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12490536.357677303</v>
      </c>
      <c r="K4729" s="6">
        <f t="shared" si="4010"/>
        <v>2645024.4</v>
      </c>
      <c r="L4729" s="6">
        <f t="shared" si="4011"/>
        <v>233589.53333333333</v>
      </c>
      <c r="M4729" s="6">
        <f t="shared" si="4012"/>
        <v>15335555.033333333</v>
      </c>
      <c r="N4729" s="6">
        <f t="shared" si="4013"/>
        <v>15369150.291010637</v>
      </c>
      <c r="Q4729" s="34"/>
    </row>
    <row r="4730" spans="1:17"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10917091.825304829</v>
      </c>
      <c r="K4730" s="6">
        <f t="shared" si="4010"/>
        <v>2650631.6</v>
      </c>
      <c r="L4730" s="6">
        <f t="shared" si="4011"/>
        <v>218031.06666666668</v>
      </c>
      <c r="M4730" s="6">
        <f t="shared" si="4012"/>
        <v>13752370.266666668</v>
      </c>
      <c r="N4730" s="6">
        <f t="shared" si="4013"/>
        <v>13785754.491971498</v>
      </c>
      <c r="Q4730" s="34"/>
    </row>
    <row r="4731" spans="1:17"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10888822.770203428</v>
      </c>
      <c r="K4731" s="6">
        <f t="shared" si="4010"/>
        <v>2651012.2666666666</v>
      </c>
      <c r="L4731" s="6">
        <f t="shared" si="4011"/>
        <v>231848</v>
      </c>
      <c r="M4731" s="6">
        <f t="shared" si="4012"/>
        <v>13739545.5</v>
      </c>
      <c r="N4731" s="6">
        <f t="shared" si="4013"/>
        <v>13771683.036870098</v>
      </c>
      <c r="Q4731" s="34"/>
    </row>
    <row r="4732" spans="1:17"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11286933.804083319</v>
      </c>
      <c r="K4732" s="6">
        <f t="shared" si="4010"/>
        <v>2620593.4333333331</v>
      </c>
      <c r="L4732" s="6">
        <f t="shared" si="4011"/>
        <v>217329.7</v>
      </c>
      <c r="M4732" s="6">
        <f t="shared" si="4012"/>
        <v>14094109.6</v>
      </c>
      <c r="N4732" s="6">
        <f t="shared" si="4013"/>
        <v>14124856.937416652</v>
      </c>
      <c r="Q4732" s="34"/>
    </row>
    <row r="4733" spans="1:17"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13127348.430042943</v>
      </c>
      <c r="K4733" s="6">
        <f t="shared" si="4010"/>
        <v>2596190.5333333332</v>
      </c>
      <c r="L4733" s="6">
        <f t="shared" si="4011"/>
        <v>249820.93333333332</v>
      </c>
      <c r="M4733" s="6">
        <f t="shared" si="4012"/>
        <v>15945284.199999999</v>
      </c>
      <c r="N4733" s="6">
        <f t="shared" si="4013"/>
        <v>15973359.89670961</v>
      </c>
      <c r="Q4733" s="34"/>
    </row>
    <row r="4734" spans="1:17"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12714809.675418429</v>
      </c>
      <c r="K4734" s="6">
        <f t="shared" si="4010"/>
        <v>2676809.7000000002</v>
      </c>
      <c r="L4734" s="6">
        <f t="shared" si="4011"/>
        <v>255286.73333333334</v>
      </c>
      <c r="M4734" s="6">
        <f t="shared" si="4012"/>
        <v>15619465.066666666</v>
      </c>
      <c r="N4734" s="6">
        <f t="shared" si="4013"/>
        <v>15646906.108751766</v>
      </c>
      <c r="Q4734" s="34"/>
    </row>
    <row r="4735" spans="1:17"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12443700.02484774</v>
      </c>
      <c r="K4735" s="6">
        <f t="shared" si="4010"/>
        <v>2671844.2333333334</v>
      </c>
      <c r="L4735" s="6">
        <f t="shared" si="4011"/>
        <v>255612.4</v>
      </c>
      <c r="M4735" s="6">
        <f t="shared" si="4012"/>
        <v>17029593.533333335</v>
      </c>
      <c r="N4735" s="6">
        <f t="shared" si="4013"/>
        <v>15371156.658181077</v>
      </c>
      <c r="Q4735" s="34"/>
    </row>
    <row r="4736" spans="1:17"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13016698.316951536</v>
      </c>
      <c r="K4736" s="6">
        <f t="shared" si="4010"/>
        <v>2633541.7666666666</v>
      </c>
      <c r="L4736" s="6">
        <f t="shared" si="4011"/>
        <v>250341</v>
      </c>
      <c r="M4736" s="6">
        <f t="shared" si="4012"/>
        <v>17558170.066666666</v>
      </c>
      <c r="N4736" s="6">
        <f t="shared" si="4013"/>
        <v>15900581.083618201</v>
      </c>
      <c r="Q4736" s="34"/>
    </row>
    <row r="4737" spans="1:17"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13248716.509917984</v>
      </c>
      <c r="K4737" s="6">
        <f t="shared" si="4010"/>
        <v>2604381</v>
      </c>
      <c r="L4737" s="6">
        <f t="shared" si="4011"/>
        <v>254714.6</v>
      </c>
      <c r="M4737" s="6">
        <f t="shared" si="4012"/>
        <v>17766888.966666665</v>
      </c>
      <c r="N4737" s="6">
        <f t="shared" si="4013"/>
        <v>16107812.109917989</v>
      </c>
      <c r="Q4737" s="34"/>
    </row>
    <row r="4738" spans="1:17"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c r="Q4738" s="34"/>
    </row>
    <row r="4739" spans="1:17"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c r="Q4739" s="34"/>
    </row>
    <row r="4740" spans="1:17"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c r="Q4740" s="34"/>
    </row>
    <row r="4741" spans="1:17"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c r="Q4741" s="34"/>
    </row>
    <row r="4742" spans="1:17"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c r="Q4742" s="34"/>
    </row>
    <row r="4743" spans="1:17"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c r="Q4743" s="34"/>
    </row>
    <row r="4744" spans="1:17"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c r="Q4744" s="34"/>
    </row>
    <row r="4745" spans="1:17"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c r="Q4745" s="34"/>
    </row>
    <row r="4746" spans="1:17"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c r="Q4746" s="34"/>
    </row>
    <row r="4747" spans="1:17"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c r="Q4747" s="34"/>
    </row>
    <row r="4748" spans="1:17"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c r="Q4748" s="34"/>
    </row>
    <row r="4749" spans="1:17"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c r="Q4749" s="34"/>
    </row>
    <row r="4750" spans="1:17"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c r="Q4750" s="34"/>
    </row>
    <row r="4751" spans="1:17"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c r="Q4751" s="34"/>
    </row>
    <row r="4752" spans="1:17"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c r="Q4752" s="34"/>
    </row>
    <row r="4753" spans="1:17"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c r="Q4753" s="34"/>
    </row>
    <row r="4754" spans="1:17"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c r="Q4754" s="34"/>
    </row>
    <row r="4755" spans="1:17"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c r="Q4755" s="34"/>
    </row>
    <row r="4756" spans="1:17"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c r="Q4756" s="34"/>
    </row>
    <row r="4757" spans="1:17"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c r="Q4757" s="34"/>
    </row>
    <row r="4758" spans="1:17"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c r="Q4758" s="34"/>
    </row>
    <row r="4759" spans="1:17" x14ac:dyDescent="0.2">
      <c r="A4759" s="29">
        <v>43899</v>
      </c>
      <c r="B4759" s="6">
        <v>28392888</v>
      </c>
      <c r="C4759" s="6">
        <v>28489901.661111113</v>
      </c>
      <c r="D4759" s="6">
        <v>2221656</v>
      </c>
      <c r="E4759" s="6">
        <v>145795</v>
      </c>
      <c r="F4759" s="6">
        <f t="shared" si="4008"/>
        <v>30760339</v>
      </c>
      <c r="G4759" s="6">
        <f t="shared" si="4009"/>
        <v>30857352.661111113</v>
      </c>
      <c r="H4759" s="6"/>
      <c r="I4759" s="6">
        <f t="shared" si="4007"/>
        <v>15342903.733333332</v>
      </c>
      <c r="J4759" s="6">
        <f t="shared" si="4014"/>
        <v>13676937.320515627</v>
      </c>
      <c r="K4759" s="6">
        <f t="shared" si="4015"/>
        <v>2425547.1</v>
      </c>
      <c r="L4759" s="6">
        <f t="shared" si="4016"/>
        <v>227586.86666666667</v>
      </c>
      <c r="M4759" s="6">
        <f t="shared" si="4017"/>
        <v>17996037.699999999</v>
      </c>
      <c r="N4759" s="6">
        <f t="shared" si="4018"/>
        <v>16330071.287182294</v>
      </c>
      <c r="Q4759" s="34"/>
    </row>
    <row r="4760" spans="1:17"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14138579.387182293</v>
      </c>
      <c r="K4760" s="6">
        <f t="shared" si="4015"/>
        <v>2441120.8666666667</v>
      </c>
      <c r="L4760" s="6">
        <f t="shared" si="4016"/>
        <v>213358.83333333334</v>
      </c>
      <c r="M4760" s="6">
        <f t="shared" si="4017"/>
        <v>18459025.5</v>
      </c>
      <c r="N4760" s="6">
        <f t="shared" si="4018"/>
        <v>16793059.087182295</v>
      </c>
      <c r="Q4760" s="34"/>
    </row>
    <row r="4761" spans="1:17"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13171389.078861464</v>
      </c>
      <c r="K4761" s="6">
        <f t="shared" si="4015"/>
        <v>2465756.1</v>
      </c>
      <c r="L4761" s="6">
        <f t="shared" si="4016"/>
        <v>189205.3</v>
      </c>
      <c r="M4761" s="6">
        <f t="shared" si="4017"/>
        <v>17494066.666666668</v>
      </c>
      <c r="N4761" s="6">
        <f t="shared" si="4018"/>
        <v>15826350.478861462</v>
      </c>
      <c r="Q4761" s="34"/>
    </row>
    <row r="4762" spans="1:17"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13069891.820241276</v>
      </c>
      <c r="K4762" s="6">
        <f t="shared" si="4015"/>
        <v>2499274.4666666668</v>
      </c>
      <c r="L4762" s="6">
        <f t="shared" si="4016"/>
        <v>225369.33333333334</v>
      </c>
      <c r="M4762" s="6">
        <f t="shared" si="4017"/>
        <v>17464405.333333332</v>
      </c>
      <c r="N4762" s="6">
        <f t="shared" si="4018"/>
        <v>15794535.620241277</v>
      </c>
      <c r="Q4762" s="34"/>
    </row>
    <row r="4763" spans="1:17"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13530594.041863898</v>
      </c>
      <c r="K4763" s="6">
        <f t="shared" si="4015"/>
        <v>2527449.1</v>
      </c>
      <c r="L4763" s="6">
        <f t="shared" si="4016"/>
        <v>230499.63333333333</v>
      </c>
      <c r="M4763" s="6">
        <f t="shared" si="4017"/>
        <v>17959174.433333334</v>
      </c>
      <c r="N4763" s="6">
        <f t="shared" si="4018"/>
        <v>16288542.775197232</v>
      </c>
      <c r="Q4763" s="34"/>
    </row>
    <row r="4764" spans="1:17"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14137479.244445853</v>
      </c>
      <c r="K4764" s="6">
        <f t="shared" si="4015"/>
        <v>2475293.6666666665</v>
      </c>
      <c r="L4764" s="6">
        <f t="shared" si="4016"/>
        <v>233222.63333333333</v>
      </c>
      <c r="M4764" s="6">
        <f t="shared" si="4017"/>
        <v>18517933.399999999</v>
      </c>
      <c r="N4764" s="6">
        <f t="shared" si="4018"/>
        <v>16845995.544445854</v>
      </c>
      <c r="Q4764" s="34"/>
    </row>
    <row r="4765" spans="1:17"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13212858.399511356</v>
      </c>
      <c r="K4765" s="6">
        <f t="shared" si="4015"/>
        <v>2471422.8666666667</v>
      </c>
      <c r="L4765" s="6">
        <f t="shared" si="4016"/>
        <v>242759.93333333332</v>
      </c>
      <c r="M4765" s="6">
        <f t="shared" si="4017"/>
        <v>15914600.166666666</v>
      </c>
      <c r="N4765" s="6">
        <f t="shared" si="4018"/>
        <v>15927041.199511355</v>
      </c>
      <c r="Q4765" s="34"/>
    </row>
    <row r="4766" spans="1:17"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13224501.332844688</v>
      </c>
      <c r="K4766" s="6">
        <f t="shared" si="4015"/>
        <v>2518232.7666666666</v>
      </c>
      <c r="L4766" s="6">
        <f t="shared" si="4016"/>
        <v>226919.46666666667</v>
      </c>
      <c r="M4766" s="6">
        <f t="shared" si="4017"/>
        <v>15957212.533333333</v>
      </c>
      <c r="N4766" s="6">
        <f t="shared" si="4018"/>
        <v>15969653.566178022</v>
      </c>
      <c r="Q4766" s="34"/>
    </row>
    <row r="4767" spans="1:17"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13206180.032844689</v>
      </c>
      <c r="K4767" s="6">
        <f t="shared" si="4015"/>
        <v>2530951.8333333335</v>
      </c>
      <c r="L4767" s="6">
        <f t="shared" si="4016"/>
        <v>416536.6</v>
      </c>
      <c r="M4767" s="6">
        <f t="shared" si="4017"/>
        <v>16141227.433333334</v>
      </c>
      <c r="N4767" s="6">
        <f t="shared" si="4018"/>
        <v>16153668.466178022</v>
      </c>
      <c r="Q4767" s="34"/>
    </row>
    <row r="4768" spans="1:17"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12076501.670136837</v>
      </c>
      <c r="K4768" s="6">
        <f t="shared" si="4015"/>
        <v>2545653.0666666669</v>
      </c>
      <c r="L4768" s="6">
        <f t="shared" si="4016"/>
        <v>407125.03333333333</v>
      </c>
      <c r="M4768" s="6">
        <f t="shared" si="4017"/>
        <v>15016986.1</v>
      </c>
      <c r="N4768" s="6">
        <f t="shared" si="4018"/>
        <v>15029279.770136837</v>
      </c>
      <c r="Q4768" s="34"/>
    </row>
    <row r="4769" spans="1:17"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12969032.395376796</v>
      </c>
      <c r="K4769" s="6">
        <f t="shared" si="4015"/>
        <v>2548813.6666666665</v>
      </c>
      <c r="L4769" s="6">
        <f t="shared" si="4016"/>
        <v>432226.23333333334</v>
      </c>
      <c r="M4769" s="6">
        <f t="shared" si="4017"/>
        <v>15940164.633333333</v>
      </c>
      <c r="N4769" s="6">
        <f t="shared" si="4018"/>
        <v>15950072.295376796</v>
      </c>
      <c r="Q4769" s="34"/>
    </row>
    <row r="4770" spans="1:17"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11236460.998679468</v>
      </c>
      <c r="K4770" s="6">
        <f t="shared" si="4015"/>
        <v>2573461.4666666668</v>
      </c>
      <c r="L4770" s="6">
        <f t="shared" si="4016"/>
        <v>463218.06666666665</v>
      </c>
      <c r="M4770" s="6">
        <f t="shared" si="4017"/>
        <v>14265008.333333334</v>
      </c>
      <c r="N4770" s="6">
        <f t="shared" si="4018"/>
        <v>14273140.532012802</v>
      </c>
      <c r="Q4770" s="34"/>
    </row>
    <row r="4771" spans="1:17"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12739971.07365348</v>
      </c>
      <c r="K4771" s="6">
        <f t="shared" si="4015"/>
        <v>2559015.3333333335</v>
      </c>
      <c r="L4771" s="6">
        <f t="shared" si="4016"/>
        <v>453205.83333333331</v>
      </c>
      <c r="M4771" s="6">
        <f t="shared" si="4017"/>
        <v>15734293.533333333</v>
      </c>
      <c r="N4771" s="6">
        <f t="shared" si="4018"/>
        <v>15752192.240320146</v>
      </c>
      <c r="Q4771" s="34"/>
    </row>
    <row r="4772" spans="1:17"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12167294.520130647</v>
      </c>
      <c r="K4772" s="6">
        <f t="shared" si="4015"/>
        <v>2568185.6333333333</v>
      </c>
      <c r="L4772" s="6">
        <f t="shared" si="4016"/>
        <v>409782.6</v>
      </c>
      <c r="M4772" s="6">
        <f t="shared" si="4017"/>
        <v>15131732.199999999</v>
      </c>
      <c r="N4772" s="6">
        <f t="shared" si="4018"/>
        <v>15145262.753463982</v>
      </c>
      <c r="Q4772" s="34"/>
    </row>
    <row r="4773" spans="1:17"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12742784.381981997</v>
      </c>
      <c r="K4773" s="6">
        <f t="shared" si="4015"/>
        <v>2573045.7000000002</v>
      </c>
      <c r="L4773" s="6">
        <f t="shared" si="4016"/>
        <v>416771.03333333333</v>
      </c>
      <c r="M4773" s="6">
        <f t="shared" si="4017"/>
        <v>15722858</v>
      </c>
      <c r="N4773" s="6">
        <f t="shared" si="4018"/>
        <v>15732601.115315329</v>
      </c>
      <c r="Q4773" s="34"/>
    </row>
    <row r="4774" spans="1:17"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13011040.101448366</v>
      </c>
      <c r="K4774" s="6">
        <f t="shared" si="4015"/>
        <v>2593946.2666666666</v>
      </c>
      <c r="L4774" s="6">
        <f t="shared" si="4016"/>
        <v>435341.83333333331</v>
      </c>
      <c r="M4774" s="6">
        <f t="shared" si="4017"/>
        <v>16032508.266666668</v>
      </c>
      <c r="N4774" s="6">
        <f t="shared" si="4018"/>
        <v>16040328.201448368</v>
      </c>
      <c r="Q4774" s="34"/>
    </row>
    <row r="4775" spans="1:17"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12518645.825058673</v>
      </c>
      <c r="K4775" s="6">
        <f t="shared" si="4015"/>
        <v>2631850.4333333331</v>
      </c>
      <c r="L4775" s="6">
        <f t="shared" si="4016"/>
        <v>438339.86666666664</v>
      </c>
      <c r="M4775" s="6">
        <f t="shared" si="4017"/>
        <v>15582507.866666667</v>
      </c>
      <c r="N4775" s="6">
        <f t="shared" si="4018"/>
        <v>15588836.125058673</v>
      </c>
      <c r="Q4775" s="34"/>
    </row>
    <row r="4776" spans="1:17"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12713428.659284323</v>
      </c>
      <c r="K4776" s="6">
        <f t="shared" si="4015"/>
        <v>2628993.3333333335</v>
      </c>
      <c r="L4776" s="6">
        <f t="shared" si="4016"/>
        <v>446594.93333333335</v>
      </c>
      <c r="M4776" s="6">
        <f t="shared" si="4017"/>
        <v>15783709.533333333</v>
      </c>
      <c r="N4776" s="6">
        <f t="shared" si="4018"/>
        <v>15789016.925950991</v>
      </c>
      <c r="Q4776" s="34"/>
    </row>
    <row r="4777" spans="1:17"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12039952.423024585</v>
      </c>
      <c r="K4777" s="6">
        <f t="shared" si="4015"/>
        <v>2671650.2666666666</v>
      </c>
      <c r="L4777" s="6">
        <f t="shared" si="4016"/>
        <v>456941.3</v>
      </c>
      <c r="M4777" s="6">
        <f t="shared" si="4017"/>
        <v>15163339.566666666</v>
      </c>
      <c r="N4777" s="6">
        <f t="shared" si="4018"/>
        <v>15168543.989691252</v>
      </c>
      <c r="Q4777" s="34"/>
    </row>
    <row r="4778" spans="1:17"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11120497.162768785</v>
      </c>
      <c r="K4778" s="6">
        <f t="shared" si="4015"/>
        <v>2675107.2666666666</v>
      </c>
      <c r="L4778" s="6">
        <f t="shared" si="4016"/>
        <v>468689</v>
      </c>
      <c r="M4778" s="6">
        <f t="shared" si="4017"/>
        <v>14259622.733333332</v>
      </c>
      <c r="N4778" s="6">
        <f t="shared" si="4018"/>
        <v>14264293.429435452</v>
      </c>
      <c r="Q4778" s="34"/>
    </row>
    <row r="4779" spans="1:17"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10528578.45537037</v>
      </c>
      <c r="K4779" s="6">
        <f t="shared" si="4015"/>
        <v>2721331.9666666668</v>
      </c>
      <c r="L4779" s="6">
        <f t="shared" si="4016"/>
        <v>474671.26666666666</v>
      </c>
      <c r="M4779" s="6">
        <f t="shared" si="4017"/>
        <v>13721347.9</v>
      </c>
      <c r="N4779" s="6">
        <f t="shared" si="4018"/>
        <v>13724581.688703705</v>
      </c>
      <c r="Q4779" s="34"/>
    </row>
    <row r="4780" spans="1:17"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10967704.988703704</v>
      </c>
      <c r="K4780" s="6">
        <f t="shared" si="4015"/>
        <v>2726142.5333333332</v>
      </c>
      <c r="L4780" s="6">
        <f t="shared" si="4016"/>
        <v>469631.4</v>
      </c>
      <c r="M4780" s="6">
        <f t="shared" si="4017"/>
        <v>14160245.133333333</v>
      </c>
      <c r="N4780" s="6">
        <f t="shared" si="4018"/>
        <v>14163478.922037037</v>
      </c>
      <c r="Q4780" s="34"/>
    </row>
    <row r="4781" spans="1:17"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11013151.755370371</v>
      </c>
      <c r="K4781" s="6">
        <f t="shared" si="4015"/>
        <v>2703348.5333333332</v>
      </c>
      <c r="L4781" s="6">
        <f t="shared" si="4016"/>
        <v>518517.26666666666</v>
      </c>
      <c r="M4781" s="6">
        <f t="shared" si="4017"/>
        <v>14231783.766666668</v>
      </c>
      <c r="N4781" s="6">
        <f t="shared" si="4018"/>
        <v>14235017.55537037</v>
      </c>
      <c r="Q4781" s="34"/>
    </row>
    <row r="4782" spans="1:17"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11050583.022037037</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14232350.475381678</v>
      </c>
      <c r="Q4782" s="34"/>
    </row>
    <row r="4783" spans="1:17"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11230996.088703703</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14339510.710828191</v>
      </c>
      <c r="Q4783" s="34"/>
    </row>
    <row r="4784" spans="1:17"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11825650.452211438</v>
      </c>
      <c r="K4784" s="6">
        <f t="shared" si="4024"/>
        <v>2446745.5056928615</v>
      </c>
      <c r="L4784" s="6">
        <f t="shared" si="4025"/>
        <v>500777.73333333334</v>
      </c>
      <c r="M4784" s="6">
        <f t="shared" si="4026"/>
        <v>15014409.972359529</v>
      </c>
      <c r="N4784" s="6">
        <f t="shared" si="4027"/>
        <v>14773173.691237632</v>
      </c>
      <c r="Q4784" s="34"/>
    </row>
    <row r="4785" spans="1:17"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11385055.285544772</v>
      </c>
      <c r="K4785" s="6">
        <f t="shared" si="4024"/>
        <v>2278366.4338917281</v>
      </c>
      <c r="L4785" s="6">
        <f t="shared" si="4025"/>
        <v>463501.23333333334</v>
      </c>
      <c r="M4785" s="6">
        <f t="shared" si="4026"/>
        <v>14368159.233891727</v>
      </c>
      <c r="N4785" s="6">
        <f t="shared" si="4027"/>
        <v>14126922.952769833</v>
      </c>
      <c r="Q4785" s="34"/>
    </row>
    <row r="4786" spans="1:17"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11003363.115719171</v>
      </c>
      <c r="K4786" s="6">
        <f t="shared" si="4024"/>
        <v>2165328.3821342275</v>
      </c>
      <c r="L4786" s="6">
        <f t="shared" si="4025"/>
        <v>450292.7</v>
      </c>
      <c r="M4786" s="6">
        <f t="shared" si="4026"/>
        <v>14104690.548800893</v>
      </c>
      <c r="N4786" s="6">
        <f t="shared" si="4027"/>
        <v>13618984.197853398</v>
      </c>
      <c r="Q4786" s="34"/>
    </row>
    <row r="4787" spans="1:17"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9079218.3490525056</v>
      </c>
      <c r="K4787" s="6">
        <f t="shared" si="4024"/>
        <v>2157999.4983225646</v>
      </c>
      <c r="L4787" s="6">
        <f t="shared" si="4025"/>
        <v>465803.83333333331</v>
      </c>
      <c r="M4787" s="6">
        <f t="shared" si="4026"/>
        <v>12188728.031655898</v>
      </c>
      <c r="N4787" s="6">
        <f t="shared" si="4027"/>
        <v>11703021.680708403</v>
      </c>
      <c r="Q4787" s="34"/>
    </row>
    <row r="4788" spans="1:17"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10038043.215719171</v>
      </c>
      <c r="K4788" s="6">
        <f t="shared" si="4024"/>
        <v>2143876.2298149546</v>
      </c>
      <c r="L4788" s="6">
        <f t="shared" si="4025"/>
        <v>490452.8</v>
      </c>
      <c r="M4788" s="6">
        <f t="shared" si="4026"/>
        <v>13158078.596481621</v>
      </c>
      <c r="N4788" s="6">
        <f t="shared" si="4027"/>
        <v>12672372.245534126</v>
      </c>
      <c r="Q4788" s="34"/>
    </row>
    <row r="4789" spans="1:17"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c r="Q4789" s="34"/>
    </row>
    <row r="4790" spans="1:17"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c r="Q4790" s="34"/>
    </row>
    <row r="4791" spans="1:17"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c r="Q4791" s="34"/>
    </row>
    <row r="4792" spans="1:17"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c r="Q4792" s="34"/>
    </row>
    <row r="4793" spans="1:17"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c r="Q4793" s="34"/>
    </row>
    <row r="4794" spans="1:17"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c r="Q4794" s="34"/>
    </row>
    <row r="4795" spans="1:17"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c r="Q4795" s="34"/>
    </row>
    <row r="4796" spans="1:17"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c r="Q4796" s="34"/>
    </row>
    <row r="4797" spans="1:17"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c r="Q4797" s="34"/>
    </row>
    <row r="4798" spans="1:17"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c r="Q4798" s="34"/>
    </row>
    <row r="4799" spans="1:17"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c r="Q4799" s="34"/>
    </row>
    <row r="4800" spans="1:17"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c r="Q4800" s="34"/>
    </row>
    <row r="4801" spans="1:17"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c r="Q4801" s="34"/>
    </row>
    <row r="4802" spans="1:17"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c r="Q4802" s="34"/>
    </row>
    <row r="4803" spans="1:17"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c r="Q4803" s="34"/>
    </row>
    <row r="4804" spans="1:17"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c r="Q4804" s="34"/>
    </row>
    <row r="4805" spans="1:17"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c r="Q4805" s="34"/>
    </row>
    <row r="4806" spans="1:17"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c r="Q4806" s="34"/>
    </row>
    <row r="4807" spans="1:17" x14ac:dyDescent="0.2">
      <c r="A4807" s="29">
        <v>43947</v>
      </c>
      <c r="B4807" s="6">
        <v>5037242</v>
      </c>
      <c r="C4807" s="6">
        <v>4866736</v>
      </c>
      <c r="D4807" s="6">
        <v>3462896.6546071558</v>
      </c>
      <c r="E4807" s="6">
        <v>-83463</v>
      </c>
      <c r="F4807" s="6">
        <f t="shared" si="4028"/>
        <v>8416675.6546071563</v>
      </c>
      <c r="G4807" s="6">
        <f t="shared" si="4029"/>
        <v>8246169.6546071563</v>
      </c>
      <c r="H4807" s="6"/>
      <c r="I4807" s="6">
        <f t="shared" si="4019"/>
        <v>5938585.1333333338</v>
      </c>
      <c r="J4807" s="6">
        <f t="shared" si="4014"/>
        <v>5674244.5270154662</v>
      </c>
      <c r="K4807" s="6">
        <f t="shared" si="4024"/>
        <v>3878263.1524943816</v>
      </c>
      <c r="L4807" s="6">
        <f t="shared" si="4025"/>
        <v>201161.96666666667</v>
      </c>
      <c r="M4807" s="6">
        <f t="shared" si="4026"/>
        <v>10018010.252494385</v>
      </c>
      <c r="N4807" s="6">
        <f t="shared" si="4027"/>
        <v>9753669.646176517</v>
      </c>
      <c r="Q4807" s="34"/>
    </row>
    <row r="4808" spans="1:17"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5746385.5936821336</v>
      </c>
      <c r="K4808" s="6">
        <f t="shared" si="4024"/>
        <v>3905232.25619112</v>
      </c>
      <c r="L4808" s="6">
        <f t="shared" si="4025"/>
        <v>206222.33333333334</v>
      </c>
      <c r="M4808" s="6">
        <f t="shared" si="4026"/>
        <v>10122180.789524456</v>
      </c>
      <c r="N4808" s="6">
        <f t="shared" si="4027"/>
        <v>9857840.183206588</v>
      </c>
      <c r="Q4808" s="34"/>
    </row>
    <row r="4809" spans="1:17"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5645970.5936821336</v>
      </c>
      <c r="K4809" s="6">
        <f t="shared" si="4024"/>
        <v>3932483.5684346622</v>
      </c>
      <c r="L4809" s="6">
        <f t="shared" si="4025"/>
        <v>176571.66666666666</v>
      </c>
      <c r="M4809" s="6">
        <f t="shared" si="4026"/>
        <v>10019366.43510133</v>
      </c>
      <c r="N4809" s="6">
        <f t="shared" si="4027"/>
        <v>9755025.82878346</v>
      </c>
      <c r="Q4809" s="34"/>
    </row>
    <row r="4810" spans="1:17"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5447267.7270154664</v>
      </c>
      <c r="K4810" s="6">
        <f t="shared" si="4024"/>
        <v>3966223.751592068</v>
      </c>
      <c r="L4810" s="6">
        <f t="shared" si="4025"/>
        <v>165695.16666666666</v>
      </c>
      <c r="M4810" s="6">
        <f t="shared" si="4026"/>
        <v>9843527.251592068</v>
      </c>
      <c r="N4810" s="6">
        <f t="shared" si="4027"/>
        <v>9579186.6452741995</v>
      </c>
      <c r="Q4810" s="34"/>
    </row>
    <row r="4811" spans="1:17"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5284056.8936821334</v>
      </c>
      <c r="K4811" s="6">
        <f t="shared" si="4024"/>
        <v>4099125.5245400253</v>
      </c>
      <c r="L4811" s="6">
        <f t="shared" si="4025"/>
        <v>118935.13333333333</v>
      </c>
      <c r="M4811" s="6">
        <f t="shared" si="4026"/>
        <v>9766458.1578733586</v>
      </c>
      <c r="N4811" s="6">
        <f t="shared" si="4027"/>
        <v>9502117.551555492</v>
      </c>
      <c r="Q4811" s="34"/>
    </row>
    <row r="4812" spans="1:17"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4526508.7270154664</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8870763.663850924</v>
      </c>
      <c r="Q4812" s="34"/>
    </row>
    <row r="4813" spans="1:17"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4039630.8124111164</v>
      </c>
      <c r="K4813" s="6">
        <f t="shared" si="4034"/>
        <v>4263133.3989762785</v>
      </c>
      <c r="L4813" s="6">
        <f t="shared" si="4035"/>
        <v>90404.3</v>
      </c>
      <c r="M4813" s="6">
        <f t="shared" si="4036"/>
        <v>8710165.7989762779</v>
      </c>
      <c r="N4813" s="6">
        <f t="shared" si="4037"/>
        <v>8393168.5113873947</v>
      </c>
      <c r="Q4813" s="34"/>
    </row>
    <row r="4814" spans="1:17"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4052970.5770011763</v>
      </c>
      <c r="K4814" s="6">
        <f t="shared" si="4034"/>
        <v>4295236.5365220141</v>
      </c>
      <c r="L4814" s="6">
        <f t="shared" si="4035"/>
        <v>69304.733333333337</v>
      </c>
      <c r="M4814" s="6">
        <f t="shared" si="4036"/>
        <v>8522961.5031886771</v>
      </c>
      <c r="N4814" s="6">
        <f t="shared" si="4037"/>
        <v>8417511.8468565214</v>
      </c>
      <c r="Q4814" s="34"/>
    </row>
    <row r="4815" spans="1:17"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4067938.6770011764</v>
      </c>
      <c r="K4815" s="6">
        <f t="shared" si="4034"/>
        <v>4357879.8982109856</v>
      </c>
      <c r="L4815" s="6">
        <f t="shared" si="4035"/>
        <v>102601.16666666667</v>
      </c>
      <c r="M4815" s="6">
        <f t="shared" si="4036"/>
        <v>8633869.3982109837</v>
      </c>
      <c r="N4815" s="6">
        <f t="shared" si="4037"/>
        <v>8528419.741878828</v>
      </c>
      <c r="Q4815" s="34"/>
    </row>
    <row r="4816" spans="1:17"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3577214.3134934432</v>
      </c>
      <c r="K4816" s="6">
        <f t="shared" si="4034"/>
        <v>4447470.6361296093</v>
      </c>
      <c r="L4816" s="6">
        <f t="shared" si="4035"/>
        <v>95582.866666666669</v>
      </c>
      <c r="M4816" s="6">
        <f t="shared" si="4036"/>
        <v>7981247.4027962741</v>
      </c>
      <c r="N4816" s="6">
        <f t="shared" si="4037"/>
        <v>8120267.8162897183</v>
      </c>
      <c r="Q4816" s="34"/>
    </row>
    <row r="4817" spans="1:17"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4315665.2468267763</v>
      </c>
      <c r="K4817" s="6">
        <f t="shared" si="4034"/>
        <v>4446328.868611577</v>
      </c>
      <c r="L4817" s="6">
        <f t="shared" si="4035"/>
        <v>86361.8</v>
      </c>
      <c r="M4817" s="6">
        <f t="shared" si="4036"/>
        <v>8709335.5019449089</v>
      </c>
      <c r="N4817" s="6">
        <f t="shared" si="4037"/>
        <v>8848355.9154383522</v>
      </c>
      <c r="Q4817" s="34"/>
    </row>
    <row r="4818" spans="1:17"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4841703.4937583562</v>
      </c>
      <c r="K4818" s="6">
        <f t="shared" si="4034"/>
        <v>4424331.5876112571</v>
      </c>
      <c r="L4818" s="6">
        <f t="shared" si="4035"/>
        <v>79753.233333333337</v>
      </c>
      <c r="M4818" s="6">
        <f t="shared" si="4036"/>
        <v>9238255.6876112577</v>
      </c>
      <c r="N4818" s="6">
        <f t="shared" si="4037"/>
        <v>9345788.3147029467</v>
      </c>
      <c r="Q4818" s="34"/>
    </row>
    <row r="4819" spans="1:17"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4864342.4270916898</v>
      </c>
      <c r="K4819" s="6">
        <f t="shared" si="4034"/>
        <v>4398917.2114442615</v>
      </c>
      <c r="L4819" s="6">
        <f t="shared" si="4035"/>
        <v>89988</v>
      </c>
      <c r="M4819" s="6">
        <f t="shared" si="4036"/>
        <v>9245715.0114442613</v>
      </c>
      <c r="N4819" s="6">
        <f t="shared" si="4037"/>
        <v>9353247.6385359522</v>
      </c>
      <c r="Q4819" s="34"/>
    </row>
    <row r="4820" spans="1:17"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4688473.0498390477</v>
      </c>
      <c r="K4820" s="6">
        <f t="shared" si="4034"/>
        <v>4346332.9772618813</v>
      </c>
      <c r="L4820" s="6">
        <f t="shared" si="4035"/>
        <v>101752.83333333333</v>
      </c>
      <c r="M4820" s="6">
        <f t="shared" si="4036"/>
        <v>9071345.5105952136</v>
      </c>
      <c r="N4820" s="6">
        <f t="shared" si="4037"/>
        <v>9136558.8604342621</v>
      </c>
      <c r="Q4820" s="34"/>
    </row>
    <row r="4821" spans="1:17"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4207761.6925520645</v>
      </c>
      <c r="K4821" s="6">
        <f t="shared" si="4034"/>
        <v>4275961.071708316</v>
      </c>
      <c r="L4821" s="6">
        <f t="shared" si="4035"/>
        <v>112767.23333333334</v>
      </c>
      <c r="M4821" s="6">
        <f t="shared" si="4036"/>
        <v>8577609.4717083164</v>
      </c>
      <c r="N4821" s="6">
        <f t="shared" si="4037"/>
        <v>8596489.9975937139</v>
      </c>
      <c r="Q4821" s="34"/>
    </row>
    <row r="4822" spans="1:17"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4322451.9095032914</v>
      </c>
      <c r="K4822" s="6">
        <f t="shared" si="4034"/>
        <v>4207485.9912251066</v>
      </c>
      <c r="L4822" s="6">
        <f t="shared" si="4035"/>
        <v>144171.73333333334</v>
      </c>
      <c r="M4822" s="6">
        <f t="shared" si="4036"/>
        <v>8761343.3245584387</v>
      </c>
      <c r="N4822" s="6">
        <f t="shared" si="4037"/>
        <v>8674109.6340617314</v>
      </c>
      <c r="Q4822" s="34"/>
    </row>
    <row r="4823" spans="1:17"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5403962.8497602334</v>
      </c>
      <c r="K4823" s="6">
        <f t="shared" si="4034"/>
        <v>4154277.1424602401</v>
      </c>
      <c r="L4823" s="6">
        <f t="shared" si="4035"/>
        <v>176378.9</v>
      </c>
      <c r="M4823" s="6">
        <f t="shared" si="4036"/>
        <v>9919370.5757935718</v>
      </c>
      <c r="N4823" s="6">
        <f t="shared" si="4037"/>
        <v>9734618.8922204711</v>
      </c>
      <c r="Q4823" s="34"/>
    </row>
    <row r="4824" spans="1:17"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5821451.7518936507</v>
      </c>
      <c r="K4824" s="6">
        <f t="shared" si="4034"/>
        <v>4089723.9270342472</v>
      </c>
      <c r="L4824" s="6">
        <f t="shared" si="4035"/>
        <v>200136.06666666668</v>
      </c>
      <c r="M4824" s="6">
        <f t="shared" si="4036"/>
        <v>10423296.193700913</v>
      </c>
      <c r="N4824" s="6">
        <f t="shared" si="4037"/>
        <v>10111311.745594565</v>
      </c>
      <c r="Q4824" s="34"/>
    </row>
    <row r="4825" spans="1:17"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5995287.0699064611</v>
      </c>
      <c r="K4825" s="6">
        <f t="shared" si="4034"/>
        <v>3980574.5832335697</v>
      </c>
      <c r="L4825" s="6">
        <f t="shared" si="4035"/>
        <v>213401.60000000001</v>
      </c>
      <c r="M4825" s="6">
        <f t="shared" si="4036"/>
        <v>10526153.416566903</v>
      </c>
      <c r="N4825" s="6">
        <f t="shared" si="4037"/>
        <v>10189263.253140029</v>
      </c>
      <c r="Q4825" s="34"/>
    </row>
    <row r="4826" spans="1:17"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6176108.3745244658</v>
      </c>
      <c r="K4826" s="6">
        <f t="shared" si="4034"/>
        <v>3889164.6563201747</v>
      </c>
      <c r="L4826" s="6">
        <f t="shared" si="4035"/>
        <v>239108.03333333333</v>
      </c>
      <c r="M4826" s="6">
        <f t="shared" si="4036"/>
        <v>10699331.189653508</v>
      </c>
      <c r="N4826" s="6">
        <f t="shared" si="4037"/>
        <v>10304381.064177971</v>
      </c>
      <c r="Q4826" s="34"/>
    </row>
    <row r="4827" spans="1:17"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6737880.7411911329</v>
      </c>
      <c r="K4827" s="6">
        <f t="shared" si="4034"/>
        <v>3723652.5070464802</v>
      </c>
      <c r="L4827" s="6">
        <f t="shared" si="4035"/>
        <v>283488.59999999998</v>
      </c>
      <c r="M4827" s="6">
        <f t="shared" si="4036"/>
        <v>11139971.973713147</v>
      </c>
      <c r="N4827" s="6">
        <f t="shared" si="4037"/>
        <v>10745021.848237613</v>
      </c>
      <c r="Q4827" s="34"/>
    </row>
    <row r="4828" spans="1:17"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6872094.3078577993</v>
      </c>
      <c r="K4828" s="6">
        <f t="shared" si="4034"/>
        <v>3500041.7491186685</v>
      </c>
      <c r="L4828" s="6">
        <f t="shared" si="4035"/>
        <v>271427.23333333334</v>
      </c>
      <c r="M4828" s="6">
        <f t="shared" si="4036"/>
        <v>11408783.082452003</v>
      </c>
      <c r="N4828" s="6">
        <f t="shared" si="4037"/>
        <v>10643563.290309804</v>
      </c>
      <c r="Q4828" s="34"/>
    </row>
    <row r="4829" spans="1:17"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7573911.9078577999</v>
      </c>
      <c r="K4829" s="6">
        <f t="shared" si="4034"/>
        <v>3332898.8903619898</v>
      </c>
      <c r="L4829" s="6">
        <f t="shared" si="4035"/>
        <v>285850.83333333331</v>
      </c>
      <c r="M4829" s="6">
        <f t="shared" si="4036"/>
        <v>12218295.223695325</v>
      </c>
      <c r="N4829" s="6">
        <f t="shared" si="4037"/>
        <v>11192661.631553125</v>
      </c>
      <c r="Q4829" s="34"/>
    </row>
    <row r="4830" spans="1:17"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7771628.2745244661</v>
      </c>
      <c r="K4830" s="6">
        <f t="shared" si="4034"/>
        <v>3143746.8771247002</v>
      </c>
      <c r="L4830" s="6">
        <f t="shared" si="4035"/>
        <v>317496.66666666669</v>
      </c>
      <c r="M4830" s="6">
        <f t="shared" si="4036"/>
        <v>12258505.410458034</v>
      </c>
      <c r="N4830" s="6">
        <f t="shared" si="4037"/>
        <v>11232871.818315836</v>
      </c>
      <c r="Q4830" s="34"/>
    </row>
    <row r="4831" spans="1:17"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8269212.1411911333</v>
      </c>
      <c r="K4831" s="6">
        <f t="shared" si="4034"/>
        <v>2956901.9593470078</v>
      </c>
      <c r="L4831" s="6">
        <f t="shared" si="4035"/>
        <v>324132.56666666665</v>
      </c>
      <c r="M4831" s="6">
        <f t="shared" si="4036"/>
        <v>12575880.259347009</v>
      </c>
      <c r="N4831" s="6">
        <f t="shared" si="4037"/>
        <v>11550246.667204808</v>
      </c>
      <c r="Q4831" s="34"/>
    </row>
    <row r="4832" spans="1:17"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9239323.6078577992</v>
      </c>
      <c r="K4832" s="6">
        <f t="shared" si="4034"/>
        <v>2773364.4153303336</v>
      </c>
      <c r="L4832" s="6">
        <f t="shared" si="4035"/>
        <v>337921</v>
      </c>
      <c r="M4832" s="6">
        <f t="shared" si="4036"/>
        <v>12975842.215330334</v>
      </c>
      <c r="N4832" s="6">
        <f t="shared" si="4037"/>
        <v>12350609.023188135</v>
      </c>
      <c r="Q4832" s="34"/>
    </row>
    <row r="4833" spans="1:17"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9280901.8078578003</v>
      </c>
      <c r="K4833" s="6">
        <f t="shared" si="4034"/>
        <v>2613822.4463063534</v>
      </c>
      <c r="L4833" s="6">
        <f t="shared" si="4035"/>
        <v>351899.56666666665</v>
      </c>
      <c r="M4833" s="6">
        <f t="shared" si="4036"/>
        <v>12871857.012973022</v>
      </c>
      <c r="N4833" s="6">
        <f t="shared" si="4037"/>
        <v>12246623.820830822</v>
      </c>
      <c r="Q4833" s="34"/>
    </row>
    <row r="4834" spans="1:17"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8813200.4745244663</v>
      </c>
      <c r="K4834" s="6">
        <f t="shared" si="4034"/>
        <v>2536148.146287872</v>
      </c>
      <c r="L4834" s="6">
        <f t="shared" si="4035"/>
        <v>343259.6</v>
      </c>
      <c r="M4834" s="6">
        <f t="shared" si="4036"/>
        <v>12317841.412954541</v>
      </c>
      <c r="N4834" s="6">
        <f t="shared" si="4037"/>
        <v>11692608.220812341</v>
      </c>
      <c r="Q4834" s="34"/>
    </row>
    <row r="4835" spans="1:17"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7046173.3411911316</v>
      </c>
      <c r="K4835" s="6">
        <f t="shared" si="4034"/>
        <v>2474681.3361426657</v>
      </c>
      <c r="L4835" s="6">
        <f t="shared" si="4035"/>
        <v>342536.43333333335</v>
      </c>
      <c r="M4835" s="6">
        <f t="shared" si="4036"/>
        <v>10488624.302809333</v>
      </c>
      <c r="N4835" s="6">
        <f t="shared" si="4037"/>
        <v>9863391.1106671337</v>
      </c>
      <c r="Q4835" s="34"/>
    </row>
    <row r="4836" spans="1:17"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8103214.7078577988</v>
      </c>
      <c r="K4836" s="6">
        <f t="shared" si="4034"/>
        <v>2408486.1109244856</v>
      </c>
      <c r="L4836" s="6">
        <f t="shared" si="4035"/>
        <v>356820.7</v>
      </c>
      <c r="M4836" s="6">
        <f t="shared" si="4036"/>
        <v>11493754.710924486</v>
      </c>
      <c r="N4836" s="6">
        <f t="shared" si="4037"/>
        <v>10868521.518782286</v>
      </c>
      <c r="Q4836" s="34"/>
    </row>
    <row r="4837" spans="1:17"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c r="Q4837" s="34"/>
    </row>
    <row r="4838" spans="1:17" x14ac:dyDescent="0.2">
      <c r="A4838" s="29">
        <v>43978</v>
      </c>
      <c r="B4838" s="6">
        <v>-19067157</v>
      </c>
      <c r="C4838" s="6">
        <v>8710399</v>
      </c>
      <c r="D4838" s="6">
        <v>2277500.7563663954</v>
      </c>
      <c r="E4838" s="6">
        <v>274509</v>
      </c>
      <c r="F4838" s="6">
        <f t="shared" si="4030"/>
        <v>-16515147.243633606</v>
      </c>
      <c r="G4838" s="6">
        <f t="shared" si="4031"/>
        <v>11262408.756366394</v>
      </c>
      <c r="H4838" s="6"/>
      <c r="I4838" s="6">
        <f t="shared" si="4032"/>
        <v>7228349.7999999998</v>
      </c>
      <c r="J4838" s="6">
        <f t="shared" si="4033"/>
        <v>7534718.6745244656</v>
      </c>
      <c r="K4838" s="6">
        <f t="shared" si="4034"/>
        <v>2357483.9115010193</v>
      </c>
      <c r="L4838" s="6">
        <f t="shared" si="4035"/>
        <v>376473.1</v>
      </c>
      <c r="M4838" s="6">
        <f t="shared" si="4036"/>
        <v>9962306.8115010187</v>
      </c>
      <c r="N4838" s="6">
        <f t="shared" si="4037"/>
        <v>10268675.686025484</v>
      </c>
      <c r="Q4838" s="34"/>
    </row>
    <row r="4839" spans="1:17"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8249329.9411911322</v>
      </c>
      <c r="K4839" s="6">
        <f t="shared" si="4034"/>
        <v>2332773.6429067939</v>
      </c>
      <c r="L4839" s="6">
        <f t="shared" si="4035"/>
        <v>388830.26666666666</v>
      </c>
      <c r="M4839" s="6">
        <f t="shared" si="4036"/>
        <v>10664564.976240126</v>
      </c>
      <c r="N4839" s="6">
        <f t="shared" si="4037"/>
        <v>10970933.850764593</v>
      </c>
      <c r="Q4839" s="34"/>
    </row>
    <row r="4840" spans="1:17"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8517084.5745244659</v>
      </c>
      <c r="K4840" s="6">
        <f t="shared" si="4034"/>
        <v>2316206.1169220437</v>
      </c>
      <c r="L4840" s="6">
        <f t="shared" si="4035"/>
        <v>395551.2</v>
      </c>
      <c r="M4840" s="6">
        <f t="shared" si="4036"/>
        <v>10922473.016922044</v>
      </c>
      <c r="N4840" s="6">
        <f t="shared" si="4037"/>
        <v>11228841.891446508</v>
      </c>
      <c r="Q4840" s="34"/>
    </row>
    <row r="4841" spans="1:17"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7961781.2745244652</v>
      </c>
      <c r="K4841" s="6">
        <f t="shared" si="4034"/>
        <v>2201371.0419204845</v>
      </c>
      <c r="L4841" s="6">
        <f t="shared" si="4035"/>
        <v>392185.33333333331</v>
      </c>
      <c r="M4841" s="6">
        <f t="shared" si="4036"/>
        <v>10247968.775253821</v>
      </c>
      <c r="N4841" s="6">
        <f t="shared" si="4037"/>
        <v>10555337.649778282</v>
      </c>
      <c r="Q4841" s="34"/>
    </row>
    <row r="4842" spans="1:17"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8083183.8078577984</v>
      </c>
      <c r="K4842" s="26">
        <f t="shared" si="4034"/>
        <v>2062655.4864931919</v>
      </c>
      <c r="L4842" s="26">
        <f t="shared" si="4035"/>
        <v>398444.56666666665</v>
      </c>
      <c r="M4842" s="26">
        <f t="shared" si="4036"/>
        <v>10236914.986493193</v>
      </c>
      <c r="N4842" s="26">
        <f t="shared" si="4037"/>
        <v>10544283.861017657</v>
      </c>
      <c r="Q4842" s="34"/>
    </row>
    <row r="4843" spans="1:17" x14ac:dyDescent="0.2">
      <c r="A4843" s="29">
        <v>43983</v>
      </c>
      <c r="B4843" s="6">
        <v>6175053</v>
      </c>
      <c r="C4843" s="27">
        <v>6349357</v>
      </c>
      <c r="D4843" s="6">
        <v>2735880.6810259954</v>
      </c>
      <c r="E4843" s="6">
        <v>713384</v>
      </c>
      <c r="F4843" s="6">
        <f t="shared" si="4030"/>
        <v>9624317.6810259949</v>
      </c>
      <c r="G4843" s="6">
        <f t="shared" si="4031"/>
        <v>9798621.6810259949</v>
      </c>
      <c r="H4843" s="6"/>
      <c r="I4843" s="6">
        <f>AVERAGE(B4814:B4843)</f>
        <v>7553846.0999999996</v>
      </c>
      <c r="J4843" s="6">
        <f t="shared" si="4033"/>
        <v>7919681.7891288148</v>
      </c>
      <c r="K4843" s="6">
        <f t="shared" si="4034"/>
        <v>2037842.1449400575</v>
      </c>
      <c r="L4843" s="6">
        <f t="shared" si="4035"/>
        <v>422441.7</v>
      </c>
      <c r="M4843" s="6">
        <f t="shared" si="4036"/>
        <v>10014129.944940057</v>
      </c>
      <c r="N4843" s="6">
        <f t="shared" si="4037"/>
        <v>10379965.634068873</v>
      </c>
      <c r="Q4843" s="34"/>
    </row>
    <row r="4844" spans="1:17" x14ac:dyDescent="0.2">
      <c r="A4844" s="29">
        <v>43984</v>
      </c>
      <c r="B4844" s="6">
        <v>16256172</v>
      </c>
      <c r="C4844" s="27">
        <v>17221658</v>
      </c>
      <c r="D4844" s="6">
        <v>2753708.4263067273</v>
      </c>
      <c r="E4844" s="6">
        <v>-197529</v>
      </c>
      <c r="F4844" s="6">
        <f t="shared" si="4030"/>
        <v>18812351.426306728</v>
      </c>
      <c r="G4844" s="6">
        <f t="shared" si="4031"/>
        <v>19777837.426306728</v>
      </c>
      <c r="H4844" s="6"/>
      <c r="I4844" s="6">
        <f t="shared" ref="I4844:I4872" si="4038">AVERAGE(B4815:B4844)</f>
        <v>7643666.6333333338</v>
      </c>
      <c r="J4844" s="6">
        <f t="shared" ref="J4844:J4872" si="4039">AVERAGE(C4815:C4844)</f>
        <v>8074607.6276976885</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10523579.565733859</v>
      </c>
      <c r="Q4844" s="34"/>
    </row>
    <row r="4845" spans="1:17" x14ac:dyDescent="0.2">
      <c r="A4845" s="29">
        <v>43985</v>
      </c>
      <c r="B4845" s="6">
        <v>-18354556</v>
      </c>
      <c r="C4845" s="27">
        <v>-18147119</v>
      </c>
      <c r="D4845" s="6">
        <v>2891664.9558212841</v>
      </c>
      <c r="E4845" s="6">
        <v>144653</v>
      </c>
      <c r="F4845" s="6">
        <f t="shared" si="4030"/>
        <v>-15318238.044178717</v>
      </c>
      <c r="G4845" s="6">
        <f t="shared" si="4031"/>
        <v>-15110801.044178717</v>
      </c>
      <c r="H4845" s="6"/>
      <c r="I4845" s="6">
        <f t="shared" si="4038"/>
        <v>6886048.333333333</v>
      </c>
      <c r="J4845" s="6">
        <f t="shared" si="4039"/>
        <v>7323903.8943643551</v>
      </c>
      <c r="K4845" s="6">
        <f t="shared" si="4040"/>
        <v>2032706.4466757113</v>
      </c>
      <c r="L4845" s="6">
        <f t="shared" si="4041"/>
        <v>399225.9</v>
      </c>
      <c r="M4845" s="6">
        <f t="shared" si="4042"/>
        <v>9317980.6800090466</v>
      </c>
      <c r="N4845" s="6">
        <f t="shared" si="4043"/>
        <v>9755836.241040064</v>
      </c>
      <c r="Q4845" s="34"/>
    </row>
    <row r="4846" spans="1:17"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7194570.8276976887</v>
      </c>
      <c r="K4846" s="6">
        <f t="shared" si="4040"/>
        <v>2007439.4266877878</v>
      </c>
      <c r="L4846" s="6">
        <f t="shared" si="4041"/>
        <v>394092.93333333335</v>
      </c>
      <c r="M4846" s="6">
        <f t="shared" si="4042"/>
        <v>9158247.6266877893</v>
      </c>
      <c r="N4846" s="6">
        <f t="shared" si="4043"/>
        <v>9596103.1877188087</v>
      </c>
      <c r="Q4846" s="34"/>
    </row>
    <row r="4847" spans="1:17"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6996942.5610310221</v>
      </c>
      <c r="K4847" s="6">
        <f t="shared" si="4040"/>
        <v>2040709.0921974143</v>
      </c>
      <c r="L4847" s="6">
        <f t="shared" si="4041"/>
        <v>400563.9</v>
      </c>
      <c r="M4847" s="6">
        <f t="shared" si="4042"/>
        <v>9000359.9921974167</v>
      </c>
      <c r="N4847" s="6">
        <f t="shared" si="4043"/>
        <v>9438215.5532284379</v>
      </c>
      <c r="Q4847" s="34"/>
    </row>
    <row r="4848" spans="1:17"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5918591.4807661083</v>
      </c>
      <c r="K4848" s="6">
        <f t="shared" si="4040"/>
        <v>2076574.764898967</v>
      </c>
      <c r="L4848" s="6">
        <f t="shared" si="4041"/>
        <v>393102.13333333336</v>
      </c>
      <c r="M4848" s="6">
        <f t="shared" si="4042"/>
        <v>7918925.0315656327</v>
      </c>
      <c r="N4848" s="6">
        <f t="shared" si="4043"/>
        <v>8388268.3789984072</v>
      </c>
      <c r="Q4848" s="34"/>
    </row>
    <row r="4849" spans="1:17"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6108487.0474327756</v>
      </c>
      <c r="K4849" s="6">
        <f t="shared" si="4040"/>
        <v>2097308.8191373157</v>
      </c>
      <c r="L4849" s="6">
        <f t="shared" si="4041"/>
        <v>391224.03333333333</v>
      </c>
      <c r="M4849" s="6">
        <f t="shared" si="4042"/>
        <v>8127676.5524706477</v>
      </c>
      <c r="N4849" s="6">
        <f t="shared" si="4043"/>
        <v>8597019.8999034222</v>
      </c>
      <c r="Q4849" s="34"/>
    </row>
    <row r="4850" spans="1:17" x14ac:dyDescent="0.2">
      <c r="A4850" s="29">
        <v>43990</v>
      </c>
      <c r="B4850" s="6">
        <v>17455933</v>
      </c>
      <c r="C4850" s="27">
        <v>14033599.444444444</v>
      </c>
      <c r="D4850" s="6">
        <v>2966348.2830064939</v>
      </c>
      <c r="E4850" s="6">
        <v>-142717</v>
      </c>
      <c r="F4850" s="6">
        <f t="shared" si="4030"/>
        <v>20279564.283006493</v>
      </c>
      <c r="G4850" s="6">
        <f t="shared" si="4031"/>
        <v>16857230.727450937</v>
      </c>
      <c r="H4850" s="6"/>
      <c r="I4850" s="6">
        <f t="shared" si="4038"/>
        <v>5929720.833333333</v>
      </c>
      <c r="J4850" s="6">
        <f t="shared" si="4039"/>
        <v>6327305.6728335656</v>
      </c>
      <c r="K4850" s="6">
        <f t="shared" si="4040"/>
        <v>2139603.2814666354</v>
      </c>
      <c r="L4850" s="6">
        <f t="shared" si="4041"/>
        <v>377624.86666666664</v>
      </c>
      <c r="M4850" s="6">
        <f t="shared" si="4042"/>
        <v>8446948.9814666323</v>
      </c>
      <c r="N4850" s="6">
        <f t="shared" si="4043"/>
        <v>8844533.8209668659</v>
      </c>
      <c r="Q4850" s="34"/>
    </row>
    <row r="4851" spans="1:17"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6545707.230120549</v>
      </c>
      <c r="K4851" s="6">
        <f t="shared" si="4040"/>
        <v>2214904.4403398898</v>
      </c>
      <c r="L4851" s="6">
        <f t="shared" si="4041"/>
        <v>385961.66666666669</v>
      </c>
      <c r="M4851" s="6">
        <f t="shared" si="4042"/>
        <v>8702655.67367322</v>
      </c>
      <c r="N4851" s="6">
        <f t="shared" si="4043"/>
        <v>9146573.3371271025</v>
      </c>
      <c r="Q4851" s="34"/>
    </row>
    <row r="4852" spans="1:17"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5562120.1131693227</v>
      </c>
      <c r="K4852" s="6">
        <f t="shared" si="4040"/>
        <v>2188549.6012727888</v>
      </c>
      <c r="L4852" s="6">
        <f t="shared" si="4041"/>
        <v>371927</v>
      </c>
      <c r="M4852" s="6">
        <f t="shared" si="4042"/>
        <v>7653162.4012727877</v>
      </c>
      <c r="N4852" s="6">
        <f t="shared" si="4043"/>
        <v>8122596.7144421088</v>
      </c>
      <c r="Q4852" s="34"/>
    </row>
    <row r="4853" spans="1:17"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6124192.7062457139</v>
      </c>
      <c r="K4853" s="6">
        <f t="shared" si="4040"/>
        <v>2160733.1523993537</v>
      </c>
      <c r="L4853" s="6">
        <f t="shared" si="4041"/>
        <v>376510.76666666666</v>
      </c>
      <c r="M4853" s="6">
        <f t="shared" si="4042"/>
        <v>8100381.8857326843</v>
      </c>
      <c r="N4853" s="6">
        <f t="shared" si="4043"/>
        <v>8661436.6253117323</v>
      </c>
      <c r="Q4853" s="34"/>
    </row>
    <row r="4854" spans="1:17"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6412116.5374456299</v>
      </c>
      <c r="K4854" s="6">
        <f t="shared" si="4040"/>
        <v>2090212.9973846299</v>
      </c>
      <c r="L4854" s="6">
        <f t="shared" si="4041"/>
        <v>375974.9</v>
      </c>
      <c r="M4854" s="6">
        <f t="shared" si="4042"/>
        <v>8190016.9307179609</v>
      </c>
      <c r="N4854" s="6">
        <f t="shared" si="4043"/>
        <v>8878304.4348302577</v>
      </c>
      <c r="Q4854" s="34"/>
    </row>
    <row r="4855" spans="1:17"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6457086.9194328198</v>
      </c>
      <c r="K4855" s="6">
        <f t="shared" si="4040"/>
        <v>2046718.4133596565</v>
      </c>
      <c r="L4855" s="6">
        <f t="shared" si="4041"/>
        <v>377987.73333333334</v>
      </c>
      <c r="M4855" s="6">
        <f t="shared" si="4042"/>
        <v>8168599.8466929877</v>
      </c>
      <c r="N4855" s="6">
        <f t="shared" si="4043"/>
        <v>8881793.0661258083</v>
      </c>
      <c r="Q4855" s="34"/>
    </row>
    <row r="4856" spans="1:17"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6039909.6814814815</v>
      </c>
      <c r="K4856" s="6">
        <f t="shared" si="4040"/>
        <v>2046260.2684112557</v>
      </c>
      <c r="L4856" s="6">
        <f t="shared" si="4041"/>
        <v>378016.3</v>
      </c>
      <c r="M4856" s="6">
        <f t="shared" si="4042"/>
        <v>7692933.0684112543</v>
      </c>
      <c r="N4856" s="6">
        <f t="shared" si="4043"/>
        <v>8464186.2498927359</v>
      </c>
      <c r="Q4856" s="34"/>
    </row>
    <row r="4857" spans="1:17" x14ac:dyDescent="0.2">
      <c r="A4857" s="29">
        <v>43997</v>
      </c>
      <c r="B4857" s="6">
        <v>6096962</v>
      </c>
      <c r="C4857" s="27">
        <v>6311474</v>
      </c>
      <c r="D4857" s="6">
        <v>2200878.1460240865</v>
      </c>
      <c r="E4857" s="6">
        <v>419554</v>
      </c>
      <c r="F4857" s="6">
        <f t="shared" si="4030"/>
        <v>8717394.1460240856</v>
      </c>
      <c r="G4857" s="6">
        <f t="shared" si="4031"/>
        <v>8931906.1460240856</v>
      </c>
      <c r="H4857" s="6"/>
      <c r="I4857" s="6">
        <f t="shared" si="4038"/>
        <v>4908769.5</v>
      </c>
      <c r="J4857" s="6">
        <f t="shared" si="4039"/>
        <v>5687173.0814814819</v>
      </c>
      <c r="K4857" s="6">
        <f t="shared" si="4040"/>
        <v>2081509.4709716777</v>
      </c>
      <c r="L4857" s="6">
        <f t="shared" si="4041"/>
        <v>350308.43333333335</v>
      </c>
      <c r="M4857" s="6">
        <f t="shared" si="4042"/>
        <v>7340587.404305011</v>
      </c>
      <c r="N4857" s="6">
        <f t="shared" si="4043"/>
        <v>8118990.9857864892</v>
      </c>
      <c r="Q4857" s="34"/>
    </row>
    <row r="4858" spans="1:17"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5800654.7481481479</v>
      </c>
      <c r="K4858" s="6">
        <f t="shared" si="4040"/>
        <v>2094479.6496035752</v>
      </c>
      <c r="L4858" s="6">
        <f t="shared" si="4041"/>
        <v>365267.83333333331</v>
      </c>
      <c r="M4858" s="6">
        <f t="shared" si="4042"/>
        <v>7481998.6496035745</v>
      </c>
      <c r="N4858" s="6">
        <f t="shared" si="4043"/>
        <v>8260402.2310850555</v>
      </c>
      <c r="Q4858" s="34"/>
    </row>
    <row r="4859" spans="1:17"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5729452.4148148149</v>
      </c>
      <c r="K4859" s="6">
        <f t="shared" si="4040"/>
        <v>2115659.9060698827</v>
      </c>
      <c r="L4859" s="6">
        <f t="shared" si="4041"/>
        <v>343364.76666666666</v>
      </c>
      <c r="M4859" s="6">
        <f t="shared" si="4042"/>
        <v>7410073.5060698828</v>
      </c>
      <c r="N4859" s="6">
        <f t="shared" si="4043"/>
        <v>8188477.0875513637</v>
      </c>
      <c r="Q4859" s="34"/>
    </row>
    <row r="4860" spans="1:17"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5670710.2148148147</v>
      </c>
      <c r="K4860" s="6">
        <f t="shared" si="4040"/>
        <v>2152160.749124845</v>
      </c>
      <c r="L4860" s="6">
        <f t="shared" si="4041"/>
        <v>312525.56666666665</v>
      </c>
      <c r="M4860" s="6">
        <f t="shared" si="4042"/>
        <v>7356992.9491248447</v>
      </c>
      <c r="N4860" s="6">
        <f t="shared" si="4043"/>
        <v>8135396.5306063257</v>
      </c>
      <c r="Q4860" s="34"/>
    </row>
    <row r="4861" spans="1:17"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5971551.5814814819</v>
      </c>
      <c r="K4861" s="6">
        <f t="shared" si="4040"/>
        <v>2163156.8591272775</v>
      </c>
      <c r="L4861" s="6">
        <f t="shared" si="4041"/>
        <v>303654.66666666669</v>
      </c>
      <c r="M4861" s="6">
        <f t="shared" si="4042"/>
        <v>7659959.5257939436</v>
      </c>
      <c r="N4861" s="6">
        <f t="shared" si="4043"/>
        <v>8438363.1072754245</v>
      </c>
      <c r="Q4861" s="34"/>
    </row>
    <row r="4862" spans="1:17"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5329767.1481481483</v>
      </c>
      <c r="K4862" s="6">
        <f t="shared" si="4040"/>
        <v>2208135.2476190166</v>
      </c>
      <c r="L4862" s="6">
        <f t="shared" si="4041"/>
        <v>316471.36666666664</v>
      </c>
      <c r="M4862" s="6">
        <f t="shared" si="4042"/>
        <v>7075970.1809523497</v>
      </c>
      <c r="N4862" s="6">
        <f t="shared" si="4043"/>
        <v>7854373.7624338306</v>
      </c>
      <c r="Q4862" s="34"/>
    </row>
    <row r="4863" spans="1:17"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4718679.4814814813</v>
      </c>
      <c r="K4863" s="6">
        <f t="shared" si="4040"/>
        <v>2251265.0967220194</v>
      </c>
      <c r="L4863" s="6">
        <f t="shared" si="4041"/>
        <v>321203.53333333333</v>
      </c>
      <c r="M4863" s="6">
        <f t="shared" si="4042"/>
        <v>6512744.5300553525</v>
      </c>
      <c r="N4863" s="6">
        <f t="shared" si="4043"/>
        <v>7291148.1115368325</v>
      </c>
      <c r="Q4863" s="34"/>
    </row>
    <row r="4864" spans="1:17"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5318734.4481481481</v>
      </c>
      <c r="K4864" s="6">
        <f t="shared" si="4040"/>
        <v>2293883.2840405051</v>
      </c>
      <c r="L4864" s="6">
        <f t="shared" si="4041"/>
        <v>346539</v>
      </c>
      <c r="M4864" s="6">
        <f t="shared" si="4042"/>
        <v>7180753.1507071713</v>
      </c>
      <c r="N4864" s="6">
        <f t="shared" si="4043"/>
        <v>7959156.7321886532</v>
      </c>
      <c r="Q4864" s="34"/>
    </row>
    <row r="4865" spans="1:17"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5947483.3148148153</v>
      </c>
      <c r="K4865" s="6">
        <f t="shared" si="4040"/>
        <v>2325289.7573589808</v>
      </c>
      <c r="L4865" s="6">
        <f t="shared" si="4041"/>
        <v>362971.66666666669</v>
      </c>
      <c r="M4865" s="6">
        <f t="shared" si="4042"/>
        <v>7883362.2906923136</v>
      </c>
      <c r="N4865" s="6">
        <f t="shared" si="4043"/>
        <v>8635744.7388404626</v>
      </c>
      <c r="Q4865" s="34"/>
    </row>
    <row r="4866" spans="1:17"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5496806.7814814812</v>
      </c>
      <c r="K4866" s="6">
        <f t="shared" si="4040"/>
        <v>2340622.2608796116</v>
      </c>
      <c r="L4866" s="6">
        <f t="shared" si="4041"/>
        <v>382864.9</v>
      </c>
      <c r="M4866" s="6">
        <f t="shared" si="4042"/>
        <v>7467911.4942129441</v>
      </c>
      <c r="N4866" s="6">
        <f t="shared" si="4043"/>
        <v>8220293.9423610913</v>
      </c>
      <c r="Q4866" s="34"/>
    </row>
    <row r="4867" spans="1:17"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6472490.5481481487</v>
      </c>
      <c r="K4867" s="6">
        <f t="shared" si="4040"/>
        <v>2332133.7483095704</v>
      </c>
      <c r="L4867" s="6">
        <f t="shared" si="4041"/>
        <v>410347.73333333334</v>
      </c>
      <c r="M4867" s="6">
        <f t="shared" si="4042"/>
        <v>8462589.5816429034</v>
      </c>
      <c r="N4867" s="6">
        <f t="shared" si="4043"/>
        <v>9214972.0297910515</v>
      </c>
      <c r="Q4867" s="34"/>
    </row>
    <row r="4868" spans="1:17" x14ac:dyDescent="0.2">
      <c r="A4868" s="29">
        <v>44008</v>
      </c>
      <c r="B4868" s="6">
        <v>12793386</v>
      </c>
      <c r="C4868" s="27">
        <v>12791904</v>
      </c>
      <c r="D4868" s="6">
        <v>1485256.7004982224</v>
      </c>
      <c r="E4868" s="6">
        <v>938353</v>
      </c>
      <c r="F4868" s="6">
        <f t="shared" si="4030"/>
        <v>15216995.700498223</v>
      </c>
      <c r="G4868" s="6">
        <f t="shared" si="4031"/>
        <v>15215513.700498223</v>
      </c>
      <c r="H4868" s="6"/>
      <c r="I4868" s="6">
        <f t="shared" si="4038"/>
        <v>6782126.2000000002</v>
      </c>
      <c r="J4868" s="6">
        <f t="shared" si="4039"/>
        <v>6608540.7148148147</v>
      </c>
      <c r="K4868" s="6">
        <f t="shared" si="4040"/>
        <v>2305725.6131139644</v>
      </c>
      <c r="L4868" s="6">
        <f t="shared" si="4041"/>
        <v>432475.86666666664</v>
      </c>
      <c r="M4868" s="6">
        <f t="shared" si="4042"/>
        <v>9520327.6797806304</v>
      </c>
      <c r="N4868" s="6">
        <f t="shared" si="4043"/>
        <v>9346742.1945954449</v>
      </c>
      <c r="Q4868" s="34"/>
    </row>
    <row r="4869" spans="1:17" x14ac:dyDescent="0.2">
      <c r="A4869" s="29">
        <v>44009</v>
      </c>
      <c r="B4869" s="6">
        <v>-21086583</v>
      </c>
      <c r="C4869" s="27">
        <v>-11744084</v>
      </c>
      <c r="D4869" s="6">
        <v>2188041.0902527417</v>
      </c>
      <c r="E4869" s="6">
        <v>975475</v>
      </c>
      <c r="F4869" s="6">
        <f t="shared" si="4030"/>
        <v>-17923066.909747258</v>
      </c>
      <c r="G4869" s="6">
        <f t="shared" si="4031"/>
        <v>-8580567.9097472578</v>
      </c>
      <c r="H4869" s="6"/>
      <c r="I4869" s="6">
        <f t="shared" si="4038"/>
        <v>4875494.7</v>
      </c>
      <c r="J4869" s="6">
        <f t="shared" si="4039"/>
        <v>5013325.8481481485</v>
      </c>
      <c r="K4869" s="6">
        <f t="shared" si="4040"/>
        <v>2298824.6391397403</v>
      </c>
      <c r="L4869" s="6">
        <f t="shared" si="4041"/>
        <v>452417.53333333333</v>
      </c>
      <c r="M4869" s="6">
        <f t="shared" si="4042"/>
        <v>7626736.8724730732</v>
      </c>
      <c r="N4869" s="6">
        <f t="shared" si="4043"/>
        <v>7764568.0206212206</v>
      </c>
      <c r="Q4869" s="34"/>
    </row>
    <row r="4870" spans="1:17"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4988244.0148148146</v>
      </c>
      <c r="K4870" s="6">
        <f t="shared" si="4040"/>
        <v>2297909.0779714109</v>
      </c>
      <c r="L4870" s="6">
        <f t="shared" si="4041"/>
        <v>457091.76666666666</v>
      </c>
      <c r="M4870" s="6">
        <f t="shared" si="4042"/>
        <v>7605413.7113047428</v>
      </c>
      <c r="N4870" s="6">
        <f t="shared" si="4043"/>
        <v>7743244.8594528921</v>
      </c>
      <c r="Q4870" s="34"/>
    </row>
    <row r="4871" spans="1:17"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5396557.9814814813</v>
      </c>
      <c r="K4871" s="6">
        <f t="shared" si="4040"/>
        <v>2293668.4917525854</v>
      </c>
      <c r="L4871" s="6">
        <f t="shared" si="4041"/>
        <v>463610.26666666666</v>
      </c>
      <c r="M4871" s="6">
        <f t="shared" si="4042"/>
        <v>8017005.591752585</v>
      </c>
      <c r="N4871" s="6">
        <f t="shared" si="4043"/>
        <v>8153836.7399007324</v>
      </c>
      <c r="Q4871" s="34"/>
    </row>
    <row r="4872" spans="1:17"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5689075.5814814819</v>
      </c>
      <c r="K4872" s="6">
        <f t="shared" si="4040"/>
        <v>2280591.6542732422</v>
      </c>
      <c r="L4872" s="6">
        <f t="shared" si="4041"/>
        <v>455591.76666666666</v>
      </c>
      <c r="M4872" s="6">
        <f t="shared" si="4042"/>
        <v>8288427.8542732429</v>
      </c>
      <c r="N4872" s="6">
        <f t="shared" si="4043"/>
        <v>8425259.0024213903</v>
      </c>
      <c r="Q4872" s="34"/>
    </row>
    <row r="4873" spans="1:17"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5543896.6814814815</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8285855.7327242959</v>
      </c>
      <c r="Q4873" s="34"/>
    </row>
    <row r="4874" spans="1:17" x14ac:dyDescent="0.2">
      <c r="A4874" s="29">
        <v>44014</v>
      </c>
      <c r="B4874" s="6">
        <v>-1041313</v>
      </c>
      <c r="C4874" s="27">
        <v>-6185448.0529628024</v>
      </c>
      <c r="D4874" s="6">
        <v>2774369.4087722329</v>
      </c>
      <c r="E4874" s="6">
        <v>318223</v>
      </c>
      <c r="F4874" s="6">
        <f t="shared" si="4044"/>
        <v>2051279.4087722329</v>
      </c>
      <c r="G4874" s="6">
        <f t="shared" si="4045"/>
        <v>-3092855.6441905694</v>
      </c>
      <c r="H4874" s="6"/>
      <c r="I4874" s="6">
        <f t="shared" si="4046"/>
        <v>4836292.833333333</v>
      </c>
      <c r="J4874" s="6">
        <f t="shared" si="4047"/>
        <v>4763659.8130493881</v>
      </c>
      <c r="K4874" s="6">
        <f t="shared" si="4048"/>
        <v>2282909.2506583314</v>
      </c>
      <c r="L4874" s="6">
        <f t="shared" si="4049"/>
        <v>476930.23333333334</v>
      </c>
      <c r="M4874" s="6">
        <f t="shared" si="4050"/>
        <v>7596132.3173249969</v>
      </c>
      <c r="N4874" s="6">
        <f t="shared" si="4051"/>
        <v>7523499.297041053</v>
      </c>
      <c r="Q4874" s="34"/>
    </row>
    <row r="4875" spans="1:17"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5474888.8797160545</v>
      </c>
      <c r="K4875" s="6">
        <f t="shared" si="4048"/>
        <v>2279654.0236513093</v>
      </c>
      <c r="L4875" s="6">
        <f t="shared" si="4049"/>
        <v>506378.93333333335</v>
      </c>
      <c r="M4875" s="6">
        <f t="shared" si="4050"/>
        <v>8340469.4236513088</v>
      </c>
      <c r="N4875" s="6">
        <f t="shared" si="4051"/>
        <v>8260921.8367006974</v>
      </c>
      <c r="Q4875" s="34"/>
    </row>
    <row r="4876" spans="1:17"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5928349.3130493881</v>
      </c>
      <c r="K4876" s="6">
        <f t="shared" si="4048"/>
        <v>2269005.1143294736</v>
      </c>
      <c r="L4876" s="6">
        <f t="shared" si="4049"/>
        <v>567256.1</v>
      </c>
      <c r="M4876" s="6">
        <f t="shared" si="4050"/>
        <v>8844158.114329474</v>
      </c>
      <c r="N4876" s="6">
        <f t="shared" si="4051"/>
        <v>8764610.5273788609</v>
      </c>
      <c r="Q4876" s="34"/>
    </row>
    <row r="4877" spans="1:17"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5554221.9797160542</v>
      </c>
      <c r="K4877" s="6">
        <f t="shared" si="4048"/>
        <v>2267712.8763785041</v>
      </c>
      <c r="L4877" s="6">
        <f t="shared" si="4049"/>
        <v>622365.66666666663</v>
      </c>
      <c r="M4877" s="6">
        <f t="shared" si="4050"/>
        <v>8523848.109711837</v>
      </c>
      <c r="N4877" s="6">
        <f t="shared" si="4051"/>
        <v>8444300.5227612238</v>
      </c>
      <c r="Q4877" s="34"/>
    </row>
    <row r="4878" spans="1:17"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5602216.9797160542</v>
      </c>
      <c r="K4878" s="6">
        <f t="shared" si="4048"/>
        <v>2269574.8707842678</v>
      </c>
      <c r="L4878" s="6">
        <f t="shared" si="4049"/>
        <v>705481.96666666667</v>
      </c>
      <c r="M4878" s="6">
        <f t="shared" si="4050"/>
        <v>8656821.404117601</v>
      </c>
      <c r="N4878" s="6">
        <f t="shared" si="4051"/>
        <v>8577273.8171669878</v>
      </c>
      <c r="Q4878" s="34"/>
    </row>
    <row r="4879" spans="1:17" x14ac:dyDescent="0.2">
      <c r="A4879" s="29">
        <v>44019</v>
      </c>
      <c r="B4879" s="6">
        <v>13698913</v>
      </c>
      <c r="C4879" s="27">
        <v>13863082.732594609</v>
      </c>
      <c r="D4879" s="6">
        <v>2622003.1215905235</v>
      </c>
      <c r="E4879" s="6">
        <v>1229091</v>
      </c>
      <c r="F4879" s="6">
        <f t="shared" si="4044"/>
        <v>17550007.121590525</v>
      </c>
      <c r="G4879" s="6">
        <f t="shared" si="4045"/>
        <v>17714176.854185134</v>
      </c>
      <c r="H4879" s="6"/>
      <c r="I4879" s="6">
        <f t="shared" si="4046"/>
        <v>5646469.2333333334</v>
      </c>
      <c r="J4879" s="6">
        <f t="shared" si="4047"/>
        <v>5572393.9708025418</v>
      </c>
      <c r="K4879" s="6">
        <f t="shared" si="4048"/>
        <v>2284672.8771445556</v>
      </c>
      <c r="L4879" s="6">
        <f t="shared" si="4049"/>
        <v>730675.76666666672</v>
      </c>
      <c r="M4879" s="6">
        <f t="shared" si="4050"/>
        <v>8661817.8771445565</v>
      </c>
      <c r="N4879" s="6">
        <f t="shared" si="4051"/>
        <v>8587742.614613764</v>
      </c>
      <c r="Q4879" s="34"/>
    </row>
    <row r="4880" spans="1:17" x14ac:dyDescent="0.2">
      <c r="A4880" s="29">
        <v>44020</v>
      </c>
      <c r="B4880" s="6">
        <v>16324343</v>
      </c>
      <c r="C4880" s="27">
        <v>17732912.65472313</v>
      </c>
      <c r="D4880" s="6">
        <v>2856012.4376358259</v>
      </c>
      <c r="E4880" s="6">
        <v>712731</v>
      </c>
      <c r="F4880" s="6">
        <f t="shared" si="4044"/>
        <v>19893086.437635824</v>
      </c>
      <c r="G4880" s="6">
        <f t="shared" si="4045"/>
        <v>21301656.092358954</v>
      </c>
      <c r="H4880" s="6"/>
      <c r="I4880" s="6">
        <f t="shared" si="4046"/>
        <v>5608749.5666666664</v>
      </c>
      <c r="J4880" s="6">
        <f t="shared" si="4047"/>
        <v>5695704.4111451646</v>
      </c>
      <c r="K4880" s="6">
        <f t="shared" si="4048"/>
        <v>2280995.0156322001</v>
      </c>
      <c r="L4880" s="6">
        <f t="shared" si="4049"/>
        <v>759190.7</v>
      </c>
      <c r="M4880" s="6">
        <f t="shared" si="4050"/>
        <v>8648935.2822988648</v>
      </c>
      <c r="N4880" s="6">
        <f t="shared" si="4051"/>
        <v>8735890.1267773621</v>
      </c>
      <c r="Q4880" s="34"/>
    </row>
    <row r="4881" spans="1:17" x14ac:dyDescent="0.2">
      <c r="A4881" s="29">
        <v>44021</v>
      </c>
      <c r="B4881" s="6">
        <v>8893834</v>
      </c>
      <c r="C4881" s="27">
        <v>9850710.3473565951</v>
      </c>
      <c r="D4881" s="6">
        <v>2667100.365923394</v>
      </c>
      <c r="E4881" s="6">
        <v>701469</v>
      </c>
      <c r="F4881" s="6">
        <f t="shared" si="4044"/>
        <v>12262403.365923394</v>
      </c>
      <c r="G4881" s="6">
        <f t="shared" si="4045"/>
        <v>13219279.713279989</v>
      </c>
      <c r="H4881" s="6"/>
      <c r="I4881" s="6">
        <f t="shared" si="4046"/>
        <v>5801291.666666667</v>
      </c>
      <c r="J4881" s="6">
        <f t="shared" si="4047"/>
        <v>5920142.3893903838</v>
      </c>
      <c r="K4881" s="6">
        <f t="shared" si="4048"/>
        <v>2242054.4411251768</v>
      </c>
      <c r="L4881" s="6">
        <f t="shared" si="4049"/>
        <v>767979.93333333335</v>
      </c>
      <c r="M4881" s="6">
        <f t="shared" si="4050"/>
        <v>8811326.0411251765</v>
      </c>
      <c r="N4881" s="6">
        <f t="shared" si="4051"/>
        <v>8930176.7638488933</v>
      </c>
      <c r="Q4881" s="34"/>
    </row>
    <row r="4882" spans="1:17" x14ac:dyDescent="0.2">
      <c r="A4882" s="29">
        <v>44022</v>
      </c>
      <c r="B4882" s="6">
        <v>-971361</v>
      </c>
      <c r="C4882" s="27">
        <v>-493247.64435658604</v>
      </c>
      <c r="D4882" s="6">
        <v>1985586.5674544906</v>
      </c>
      <c r="E4882" s="6">
        <v>1102934</v>
      </c>
      <c r="F4882" s="6">
        <f t="shared" si="4044"/>
        <v>2117159.5674544908</v>
      </c>
      <c r="G4882" s="6">
        <f t="shared" si="4045"/>
        <v>2595272.9230979048</v>
      </c>
      <c r="H4882" s="6"/>
      <c r="I4882" s="6">
        <f t="shared" si="4046"/>
        <v>6467985.4666666668</v>
      </c>
      <c r="J4882" s="6">
        <f t="shared" si="4047"/>
        <v>6683370.8679118315</v>
      </c>
      <c r="K4882" s="6">
        <f t="shared" si="4048"/>
        <v>2254697.2520680367</v>
      </c>
      <c r="L4882" s="6">
        <f t="shared" si="4049"/>
        <v>787650.46666666667</v>
      </c>
      <c r="M4882" s="6">
        <f t="shared" si="4050"/>
        <v>9510333.1854013707</v>
      </c>
      <c r="N4882" s="6">
        <f t="shared" si="4051"/>
        <v>9725718.5866465326</v>
      </c>
      <c r="Q4882" s="34"/>
    </row>
    <row r="4883" spans="1:17"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5580184.0012451652</v>
      </c>
      <c r="K4883" s="6">
        <f t="shared" si="4048"/>
        <v>2258352.2961857612</v>
      </c>
      <c r="L4883" s="6">
        <f t="shared" si="4049"/>
        <v>795602.4</v>
      </c>
      <c r="M4883" s="6">
        <f t="shared" si="4050"/>
        <v>8412855.7295190934</v>
      </c>
      <c r="N4883" s="6">
        <f t="shared" si="4051"/>
        <v>8634138.6974309254</v>
      </c>
      <c r="Q4883" s="34"/>
    </row>
    <row r="4884" spans="1:17"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5686282.8679118315</v>
      </c>
      <c r="K4884" s="6">
        <f t="shared" si="4048"/>
        <v>2309249.999544546</v>
      </c>
      <c r="L4884" s="6">
        <f t="shared" si="4049"/>
        <v>823157.93333333335</v>
      </c>
      <c r="M4884" s="6">
        <f t="shared" si="4050"/>
        <v>8597407.83287788</v>
      </c>
      <c r="N4884" s="6">
        <f t="shared" si="4051"/>
        <v>8818690.8007897101</v>
      </c>
      <c r="Q4884" s="34"/>
    </row>
    <row r="4885" spans="1:17"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5598319.3012451651</v>
      </c>
      <c r="K4885" s="6">
        <f t="shared" si="4048"/>
        <v>2349122.9420758043</v>
      </c>
      <c r="L4885" s="6">
        <f t="shared" si="4049"/>
        <v>842431.6333333333</v>
      </c>
      <c r="M4885" s="6">
        <f t="shared" si="4050"/>
        <v>8568590.9087424707</v>
      </c>
      <c r="N4885" s="6">
        <f t="shared" si="4051"/>
        <v>8789873.8766543008</v>
      </c>
      <c r="Q4885" s="34"/>
    </row>
    <row r="4886" spans="1:17" x14ac:dyDescent="0.2">
      <c r="A4886" s="29">
        <v>44026</v>
      </c>
      <c r="B4886" s="6">
        <v>-472813</v>
      </c>
      <c r="C4886" s="27">
        <v>-959120.59638056159</v>
      </c>
      <c r="D4886" s="6">
        <v>3193308.1027546837</v>
      </c>
      <c r="E4886" s="6">
        <v>318150</v>
      </c>
      <c r="F4886" s="6">
        <f t="shared" si="4044"/>
        <v>3038645.1027546837</v>
      </c>
      <c r="G4886" s="6">
        <f t="shared" si="4045"/>
        <v>2552337.5063741221</v>
      </c>
      <c r="H4886" s="6"/>
      <c r="I4886" s="6">
        <f t="shared" si="4046"/>
        <v>5321165.8666666662</v>
      </c>
      <c r="J4886" s="6">
        <f t="shared" si="4047"/>
        <v>5526238.5813658126</v>
      </c>
      <c r="K4886" s="6">
        <f t="shared" si="4048"/>
        <v>2376335.9844973776</v>
      </c>
      <c r="L4886" s="6">
        <f t="shared" si="4049"/>
        <v>823530.9</v>
      </c>
      <c r="M4886" s="6">
        <f t="shared" si="4050"/>
        <v>8521032.7511640433</v>
      </c>
      <c r="N4886" s="6">
        <f t="shared" si="4051"/>
        <v>8726105.4658631906</v>
      </c>
      <c r="Q4886" s="34"/>
    </row>
    <row r="4887" spans="1:17" x14ac:dyDescent="0.2">
      <c r="A4887" s="29">
        <v>44027</v>
      </c>
      <c r="B4887" s="6">
        <v>7681820</v>
      </c>
      <c r="C4887" s="27">
        <v>8552617.650439173</v>
      </c>
      <c r="D4887" s="6">
        <v>2816276.538194689</v>
      </c>
      <c r="E4887" s="6">
        <v>320457</v>
      </c>
      <c r="F4887" s="6">
        <f t="shared" si="4044"/>
        <v>10818553.53819469</v>
      </c>
      <c r="G4887" s="6">
        <f t="shared" si="4045"/>
        <v>11689351.188633863</v>
      </c>
      <c r="H4887" s="6"/>
      <c r="I4887" s="6">
        <f t="shared" si="4046"/>
        <v>5373994.4666666668</v>
      </c>
      <c r="J4887" s="6">
        <f t="shared" si="4047"/>
        <v>5600943.3697137851</v>
      </c>
      <c r="K4887" s="6">
        <f t="shared" si="4048"/>
        <v>2396849.264236398</v>
      </c>
      <c r="L4887" s="6">
        <f t="shared" si="4049"/>
        <v>820227.66666666663</v>
      </c>
      <c r="M4887" s="6">
        <f t="shared" si="4050"/>
        <v>8591071.3975697327</v>
      </c>
      <c r="N4887" s="6">
        <f t="shared" si="4051"/>
        <v>8818020.3006168492</v>
      </c>
      <c r="Q4887" s="34"/>
    </row>
    <row r="4888" spans="1:17" x14ac:dyDescent="0.2">
      <c r="A4888" s="29">
        <v>44028</v>
      </c>
      <c r="B4888" s="6">
        <v>-24378541</v>
      </c>
      <c r="C4888" s="27">
        <v>-23729229</v>
      </c>
      <c r="D4888" s="6">
        <v>2761062.2574376226</v>
      </c>
      <c r="E4888" s="6">
        <v>334011</v>
      </c>
      <c r="F4888" s="6">
        <f t="shared" si="4044"/>
        <v>-21283467.742562376</v>
      </c>
      <c r="G4888" s="6">
        <f t="shared" si="4045"/>
        <v>-20634155.742562376</v>
      </c>
      <c r="H4888" s="6"/>
      <c r="I4888" s="6">
        <f t="shared" si="4046"/>
        <v>4183989.1666666665</v>
      </c>
      <c r="J4888" s="6">
        <f t="shared" si="4047"/>
        <v>4432581.8030471187</v>
      </c>
      <c r="K4888" s="6">
        <f t="shared" si="4048"/>
        <v>2439000.7303588418</v>
      </c>
      <c r="L4888" s="6">
        <f t="shared" si="4049"/>
        <v>819561.06666666665</v>
      </c>
      <c r="M4888" s="6">
        <f t="shared" si="4050"/>
        <v>7442550.9636921752</v>
      </c>
      <c r="N4888" s="6">
        <f t="shared" si="4051"/>
        <v>7691143.6000726251</v>
      </c>
      <c r="Q4888" s="34"/>
    </row>
    <row r="4889" spans="1:17" x14ac:dyDescent="0.2">
      <c r="A4889" s="29">
        <v>44029</v>
      </c>
      <c r="B4889" s="6">
        <v>22206055</v>
      </c>
      <c r="C4889" s="27">
        <v>23065160.016499616</v>
      </c>
      <c r="D4889" s="6">
        <v>2041538.0201288862</v>
      </c>
      <c r="E4889" s="6">
        <v>583058</v>
      </c>
      <c r="F4889" s="6">
        <f t="shared" si="4044"/>
        <v>24830651.020128887</v>
      </c>
      <c r="G4889" s="6">
        <f t="shared" si="4045"/>
        <v>25689756.036628503</v>
      </c>
      <c r="H4889" s="6"/>
      <c r="I4889" s="6">
        <f t="shared" si="4046"/>
        <v>4638598.3</v>
      </c>
      <c r="J4889" s="6">
        <f t="shared" si="4047"/>
        <v>4915827.7702637725</v>
      </c>
      <c r="K4889" s="6">
        <f t="shared" si="4048"/>
        <v>2448083.1287586568</v>
      </c>
      <c r="L4889" s="6">
        <f t="shared" si="4049"/>
        <v>836761.76666666672</v>
      </c>
      <c r="M4889" s="6">
        <f t="shared" si="4050"/>
        <v>7923443.1954253232</v>
      </c>
      <c r="N4889" s="6">
        <f t="shared" si="4051"/>
        <v>8200672.6656890968</v>
      </c>
      <c r="Q4889" s="34"/>
    </row>
    <row r="4890" spans="1:17" x14ac:dyDescent="0.2">
      <c r="A4890" s="29">
        <v>44030</v>
      </c>
      <c r="B4890" s="6">
        <v>3074189</v>
      </c>
      <c r="C4890" s="27">
        <v>3553856</v>
      </c>
      <c r="D4890" s="6">
        <v>2797309.8970234813</v>
      </c>
      <c r="E4890" s="6">
        <v>499692</v>
      </c>
      <c r="F4890" s="6">
        <f t="shared" si="4044"/>
        <v>6371190.8970234813</v>
      </c>
      <c r="G4890" s="6">
        <f t="shared" si="4045"/>
        <v>6850857.8970234813</v>
      </c>
      <c r="H4890" s="6"/>
      <c r="I4890" s="6">
        <f t="shared" si="4046"/>
        <v>4451731.3666666662</v>
      </c>
      <c r="J4890" s="6">
        <f t="shared" si="4047"/>
        <v>4744949.7369304392</v>
      </c>
      <c r="K4890" s="6">
        <f t="shared" si="4048"/>
        <v>2468714.4771282356</v>
      </c>
      <c r="L4890" s="6">
        <f t="shared" si="4049"/>
        <v>857954.23333333328</v>
      </c>
      <c r="M4890" s="6">
        <f t="shared" si="4050"/>
        <v>7778400.0771282343</v>
      </c>
      <c r="N4890" s="6">
        <f t="shared" si="4051"/>
        <v>8071618.4473920073</v>
      </c>
      <c r="Q4890" s="34"/>
    </row>
    <row r="4891" spans="1:17"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4202499.3035971057</v>
      </c>
      <c r="K4891" s="6">
        <f t="shared" si="4048"/>
        <v>2515339.2055488387</v>
      </c>
      <c r="L4891" s="6">
        <f t="shared" si="4049"/>
        <v>861422.06666666665</v>
      </c>
      <c r="M4891" s="6">
        <f t="shared" si="4050"/>
        <v>7286042.2055488387</v>
      </c>
      <c r="N4891" s="6">
        <f t="shared" si="4051"/>
        <v>7579260.5758126117</v>
      </c>
      <c r="Q4891" s="34"/>
    </row>
    <row r="4892" spans="1:17"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4332307.0702637723</v>
      </c>
      <c r="K4892" s="6">
        <f t="shared" si="4048"/>
        <v>2540655.8104407415</v>
      </c>
      <c r="L4892" s="6">
        <f t="shared" si="4049"/>
        <v>871034.46666666667</v>
      </c>
      <c r="M4892" s="6">
        <f t="shared" si="4050"/>
        <v>7450778.9771074085</v>
      </c>
      <c r="N4892" s="6">
        <f t="shared" si="4051"/>
        <v>7743997.3473711815</v>
      </c>
      <c r="Q4892" s="34"/>
    </row>
    <row r="4893" spans="1:17"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5322845.3035971057</v>
      </c>
      <c r="K4893" s="6">
        <f t="shared" si="4048"/>
        <v>2552525.9469413743</v>
      </c>
      <c r="L4893" s="6">
        <f t="shared" si="4049"/>
        <v>869274.33333333337</v>
      </c>
      <c r="M4893" s="6">
        <f t="shared" si="4050"/>
        <v>8358867.5802747095</v>
      </c>
      <c r="N4893" s="6">
        <f t="shared" si="4051"/>
        <v>8744645.5838718154</v>
      </c>
      <c r="Q4893" s="34"/>
    </row>
    <row r="4894" spans="1:17"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4925667.5035971059</v>
      </c>
      <c r="K4894" s="6">
        <f t="shared" si="4048"/>
        <v>2555046.457888565</v>
      </c>
      <c r="L4894" s="6">
        <f t="shared" si="4049"/>
        <v>864979.6</v>
      </c>
      <c r="M4894" s="6">
        <f t="shared" si="4050"/>
        <v>7959915.5578885647</v>
      </c>
      <c r="N4894" s="6">
        <f t="shared" si="4051"/>
        <v>8345693.5614856733</v>
      </c>
      <c r="Q4894" s="34"/>
    </row>
    <row r="4895" spans="1:17" x14ac:dyDescent="0.2">
      <c r="A4895" s="29">
        <v>44035</v>
      </c>
      <c r="B4895" s="6">
        <v>14641704</v>
      </c>
      <c r="C4895" s="27">
        <v>14479962</v>
      </c>
      <c r="D4895" s="6">
        <v>2216008.9878057027</v>
      </c>
      <c r="E4895" s="6">
        <v>579034</v>
      </c>
      <c r="F4895" s="6">
        <f t="shared" si="4044"/>
        <v>17436746.987805702</v>
      </c>
      <c r="G4895" s="6">
        <f t="shared" si="4045"/>
        <v>17275004.987805702</v>
      </c>
      <c r="H4895" s="6"/>
      <c r="I4895" s="6">
        <f t="shared" si="4046"/>
        <v>4942294.833333333</v>
      </c>
      <c r="J4895" s="6">
        <f t="shared" si="4047"/>
        <v>5348702.5702637723</v>
      </c>
      <c r="K4895" s="6">
        <f t="shared" si="4048"/>
        <v>2553712.7421904257</v>
      </c>
      <c r="L4895" s="6">
        <f t="shared" si="4049"/>
        <v>862093.3666666667</v>
      </c>
      <c r="M4895" s="6">
        <f t="shared" si="4050"/>
        <v>8358100.9421904245</v>
      </c>
      <c r="N4895" s="6">
        <f t="shared" si="4051"/>
        <v>8764508.6791208647</v>
      </c>
      <c r="Q4895" s="34"/>
    </row>
    <row r="4896" spans="1:17" x14ac:dyDescent="0.2">
      <c r="A4896" s="29">
        <v>44036</v>
      </c>
      <c r="B4896" s="6">
        <v>-2147561</v>
      </c>
      <c r="C4896" s="27">
        <v>-5984336.4239692278</v>
      </c>
      <c r="D4896" s="6">
        <v>2123924.0423659566</v>
      </c>
      <c r="E4896" s="6">
        <v>528542</v>
      </c>
      <c r="F4896" s="6">
        <f t="shared" si="4044"/>
        <v>504905.04236595659</v>
      </c>
      <c r="G4896" s="6">
        <f t="shared" si="4045"/>
        <v>-3331870.3816032712</v>
      </c>
      <c r="H4896" s="6"/>
      <c r="I4896" s="6">
        <f t="shared" si="4046"/>
        <v>4552064.2</v>
      </c>
      <c r="J4896" s="6">
        <f t="shared" si="4047"/>
        <v>4830579.4227981307</v>
      </c>
      <c r="K4896" s="6">
        <f t="shared" si="4048"/>
        <v>2563817.1371091991</v>
      </c>
      <c r="L4896" s="6">
        <f t="shared" si="4049"/>
        <v>847499.33333333337</v>
      </c>
      <c r="M4896" s="6">
        <f t="shared" si="4050"/>
        <v>7963380.6704425318</v>
      </c>
      <c r="N4896" s="6">
        <f t="shared" si="4051"/>
        <v>8241895.8932406632</v>
      </c>
      <c r="Q4896" s="34"/>
    </row>
    <row r="4897" spans="1:17"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4482841.0894647976</v>
      </c>
      <c r="K4897" s="6">
        <f t="shared" si="4048"/>
        <v>2584840.1834062506</v>
      </c>
      <c r="L4897" s="6">
        <f t="shared" si="4049"/>
        <v>828478.26666666672</v>
      </c>
      <c r="M4897" s="6">
        <f t="shared" si="4050"/>
        <v>7617644.3167395843</v>
      </c>
      <c r="N4897" s="6">
        <f t="shared" si="4051"/>
        <v>7896159.5395377157</v>
      </c>
      <c r="Q4897" s="34"/>
    </row>
    <row r="4898" spans="1:17"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4067995.6894647982</v>
      </c>
      <c r="K4898" s="6">
        <f t="shared" si="4048"/>
        <v>2633897.2339711906</v>
      </c>
      <c r="L4898" s="6">
        <f t="shared" si="4049"/>
        <v>817789.3</v>
      </c>
      <c r="M4898" s="6">
        <f t="shared" si="4050"/>
        <v>7241117.6006378569</v>
      </c>
      <c r="N4898" s="6">
        <f t="shared" si="4051"/>
        <v>7519682.2234359886</v>
      </c>
      <c r="Q4898" s="34"/>
    </row>
    <row r="4899" spans="1:17"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4391734.1227981318</v>
      </c>
      <c r="K4899" s="6">
        <f t="shared" si="4048"/>
        <v>2635093.794284767</v>
      </c>
      <c r="L4899" s="6">
        <f t="shared" si="4049"/>
        <v>861047.46666666667</v>
      </c>
      <c r="M4899" s="6">
        <f t="shared" si="4050"/>
        <v>7920727.3942847671</v>
      </c>
      <c r="N4899" s="6">
        <f t="shared" si="4051"/>
        <v>7887875.3837495651</v>
      </c>
      <c r="Q4899" s="34"/>
    </row>
    <row r="4900" spans="1:17"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4437809.2894647978</v>
      </c>
      <c r="K4900" s="6">
        <f t="shared" si="4048"/>
        <v>2621384.8287199242</v>
      </c>
      <c r="L4900" s="6">
        <f t="shared" si="4049"/>
        <v>858297.56666666665</v>
      </c>
      <c r="M4900" s="6">
        <f t="shared" si="4050"/>
        <v>7950343.6953865914</v>
      </c>
      <c r="N4900" s="6">
        <f t="shared" si="4051"/>
        <v>7917491.6848513903</v>
      </c>
      <c r="Q4900" s="34"/>
    </row>
    <row r="4901" spans="1:17"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5282271.6227981308</v>
      </c>
      <c r="K4901" s="6">
        <f t="shared" si="4048"/>
        <v>2590532.1245866418</v>
      </c>
      <c r="L4901" s="6">
        <f t="shared" si="4049"/>
        <v>874755.73333333328</v>
      </c>
      <c r="M4901" s="6">
        <f t="shared" si="4050"/>
        <v>8780411.491253309</v>
      </c>
      <c r="N4901" s="6">
        <f t="shared" si="4051"/>
        <v>8747559.4807181079</v>
      </c>
      <c r="Q4901" s="34"/>
    </row>
    <row r="4902" spans="1:17"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5410232.9561314639</v>
      </c>
      <c r="K4902" s="6">
        <f t="shared" si="4048"/>
        <v>2548593.5983999232</v>
      </c>
      <c r="L4902" s="6">
        <f t="shared" si="4049"/>
        <v>878322.6</v>
      </c>
      <c r="M4902" s="6">
        <f t="shared" si="4050"/>
        <v>8870001.1650665905</v>
      </c>
      <c r="N4902" s="6">
        <f t="shared" si="4051"/>
        <v>8837149.1545313895</v>
      </c>
      <c r="Q4902" s="34"/>
    </row>
    <row r="4903" spans="1:17"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5462696.6894647973</v>
      </c>
      <c r="K4903" s="26">
        <f t="shared" si="4048"/>
        <v>2494165.9421752379</v>
      </c>
      <c r="L4903" s="26">
        <f t="shared" si="4049"/>
        <v>863397.83333333337</v>
      </c>
      <c r="M4903" s="26">
        <f t="shared" si="4050"/>
        <v>8853112.4755085725</v>
      </c>
      <c r="N4903" s="26">
        <f t="shared" si="4051"/>
        <v>8820260.4649733715</v>
      </c>
      <c r="Q4903" s="34"/>
    </row>
    <row r="4904" spans="1:17"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5662020.0912302257</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8966142.2025258709</v>
      </c>
      <c r="Q4904" s="34"/>
    </row>
    <row r="4905" spans="1:17"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5844667.2578968918</v>
      </c>
      <c r="K4905" s="6">
        <f t="shared" si="4055"/>
        <v>2408511.9418937126</v>
      </c>
      <c r="L4905" s="6">
        <f t="shared" si="4056"/>
        <v>833234.66666666663</v>
      </c>
      <c r="M4905" s="6">
        <f t="shared" si="4057"/>
        <v>8947794.7085603811</v>
      </c>
      <c r="N4905" s="6">
        <f t="shared" si="4058"/>
        <v>9086413.8664572723</v>
      </c>
      <c r="Q4905" s="34"/>
    </row>
    <row r="4906" spans="1:17"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4861944.5245635593</v>
      </c>
      <c r="K4906" s="6">
        <f t="shared" si="4055"/>
        <v>2396573.4401369444</v>
      </c>
      <c r="L4906" s="6">
        <f t="shared" si="4056"/>
        <v>789583.46666666667</v>
      </c>
      <c r="M4906" s="6">
        <f t="shared" si="4057"/>
        <v>7909482.2734702788</v>
      </c>
      <c r="N4906" s="6">
        <f t="shared" si="4058"/>
        <v>8048101.4313671701</v>
      </c>
      <c r="Q4906" s="34"/>
    </row>
    <row r="4907" spans="1:17"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6463740.8857728271</v>
      </c>
      <c r="K4907" s="6">
        <f t="shared" si="4055"/>
        <v>2388273.3018793301</v>
      </c>
      <c r="L4907" s="6">
        <f t="shared" si="4056"/>
        <v>738773.03333333333</v>
      </c>
      <c r="M4907" s="6">
        <f t="shared" si="4057"/>
        <v>9452322.401879333</v>
      </c>
      <c r="N4907" s="6">
        <f t="shared" si="4058"/>
        <v>9590787.2209854927</v>
      </c>
      <c r="Q4907" s="34"/>
    </row>
    <row r="4908" spans="1:17"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7029645.1177269937</v>
      </c>
      <c r="K4908" s="6">
        <f t="shared" si="4055"/>
        <v>2364795.5498810513</v>
      </c>
      <c r="L4908" s="6">
        <f t="shared" si="4056"/>
        <v>659687.30000000005</v>
      </c>
      <c r="M4908" s="6">
        <f t="shared" si="4057"/>
        <v>9915238.2165477201</v>
      </c>
      <c r="N4908" s="6">
        <f t="shared" si="4058"/>
        <v>10054127.967608046</v>
      </c>
      <c r="Q4908" s="34"/>
    </row>
    <row r="4909" spans="1:17"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6718931.8395161275</v>
      </c>
      <c r="K4909" s="6">
        <f t="shared" si="4055"/>
        <v>2330772.8456577198</v>
      </c>
      <c r="L4909" s="6">
        <f t="shared" si="4056"/>
        <v>629837.26666666672</v>
      </c>
      <c r="M4909" s="6">
        <f t="shared" si="4057"/>
        <v>9545539.6123243887</v>
      </c>
      <c r="N4909" s="6">
        <f t="shared" si="4058"/>
        <v>9679541.9518405162</v>
      </c>
      <c r="Q4909" s="34"/>
    </row>
    <row r="4910" spans="1:17"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5983279.4510253547</v>
      </c>
      <c r="K4910" s="6">
        <f t="shared" si="4055"/>
        <v>2277768.1794602717</v>
      </c>
      <c r="L4910" s="6">
        <f t="shared" si="4056"/>
        <v>608963.6</v>
      </c>
      <c r="M4910" s="6">
        <f t="shared" si="4057"/>
        <v>8782961.2127936054</v>
      </c>
      <c r="N4910" s="6">
        <f t="shared" si="4058"/>
        <v>8870011.2304856293</v>
      </c>
      <c r="Q4910" s="34"/>
    </row>
    <row r="4911" spans="1:17"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5702029.239446803</v>
      </c>
      <c r="K4911" s="6">
        <f t="shared" si="4055"/>
        <v>2232484.9942712709</v>
      </c>
      <c r="L4911" s="6">
        <f t="shared" si="4056"/>
        <v>599865.43333333335</v>
      </c>
      <c r="M4911" s="6">
        <f t="shared" si="4057"/>
        <v>8479225.5276046041</v>
      </c>
      <c r="N4911" s="6">
        <f t="shared" si="4058"/>
        <v>8534379.6670514084</v>
      </c>
      <c r="Q4911" s="34"/>
    </row>
    <row r="4912" spans="1:17"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6578124.6609253548</v>
      </c>
      <c r="K4912" s="6">
        <f t="shared" si="4055"/>
        <v>2208680.5546775158</v>
      </c>
      <c r="L4912" s="6">
        <f t="shared" si="4056"/>
        <v>577980.56666666665</v>
      </c>
      <c r="M4912" s="6">
        <f t="shared" si="4057"/>
        <v>9325568.7546775155</v>
      </c>
      <c r="N4912" s="6">
        <f t="shared" si="4058"/>
        <v>9364785.7822695393</v>
      </c>
      <c r="Q4912" s="34"/>
    </row>
    <row r="4913" spans="1:17"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7020013.0064235767</v>
      </c>
      <c r="K4913" s="6">
        <f t="shared" si="4055"/>
        <v>2174097.7073332425</v>
      </c>
      <c r="L4913" s="6">
        <f t="shared" si="4056"/>
        <v>570056.4</v>
      </c>
      <c r="M4913" s="6">
        <f t="shared" si="4057"/>
        <v>9725095.6406665761</v>
      </c>
      <c r="N4913" s="6">
        <f t="shared" si="4058"/>
        <v>9764167.1137568224</v>
      </c>
      <c r="Q4913" s="34"/>
    </row>
    <row r="4914" spans="1:17"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6613358.7695041243</v>
      </c>
      <c r="K4914" s="6">
        <f t="shared" si="4055"/>
        <v>2126518.2433892959</v>
      </c>
      <c r="L4914" s="6">
        <f t="shared" si="4056"/>
        <v>559333.03333333333</v>
      </c>
      <c r="M4914" s="6">
        <f t="shared" si="4057"/>
        <v>9260327.6433892939</v>
      </c>
      <c r="N4914" s="6">
        <f t="shared" si="4058"/>
        <v>9299210.0462267529</v>
      </c>
      <c r="Q4914" s="34"/>
    </row>
    <row r="4915" spans="1:17"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7483195.8028374575</v>
      </c>
      <c r="K4915" s="6">
        <f t="shared" si="4055"/>
        <v>2065627.0692154786</v>
      </c>
      <c r="L4915" s="6">
        <f t="shared" si="4056"/>
        <v>556602.6</v>
      </c>
      <c r="M4915" s="6">
        <f t="shared" si="4057"/>
        <v>10066543.069215478</v>
      </c>
      <c r="N4915" s="6">
        <f t="shared" si="4058"/>
        <v>10105425.472052937</v>
      </c>
      <c r="Q4915" s="34"/>
    </row>
    <row r="4916" spans="1:17"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7568123.689383476</v>
      </c>
      <c r="K4916" s="6">
        <f t="shared" si="4055"/>
        <v>2004047.8043466387</v>
      </c>
      <c r="L4916" s="6">
        <f t="shared" si="4056"/>
        <v>617187.19999999995</v>
      </c>
      <c r="M4916" s="6">
        <f t="shared" si="4057"/>
        <v>10134266.037679972</v>
      </c>
      <c r="N4916" s="6">
        <f t="shared" si="4058"/>
        <v>10189358.693730118</v>
      </c>
      <c r="Q4916" s="34"/>
    </row>
    <row r="4917" spans="1:17"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7933003.5343688373</v>
      </c>
      <c r="K4917" s="6">
        <f t="shared" si="4055"/>
        <v>1961737.0846696873</v>
      </c>
      <c r="L4917" s="6">
        <f t="shared" si="4056"/>
        <v>675571.9</v>
      </c>
      <c r="M4917" s="6">
        <f t="shared" si="4057"/>
        <v>10544246.451336356</v>
      </c>
      <c r="N4917" s="6">
        <f t="shared" si="4058"/>
        <v>10570312.519038526</v>
      </c>
      <c r="Q4917" s="34"/>
    </row>
    <row r="4918" spans="1:17"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8864297.467702169</v>
      </c>
      <c r="K4918" s="6">
        <f t="shared" si="4055"/>
        <v>1920014.7846700915</v>
      </c>
      <c r="L4918" s="6">
        <f t="shared" si="4056"/>
        <v>752546.9</v>
      </c>
      <c r="M4918" s="6">
        <f t="shared" si="4057"/>
        <v>11532436.818003425</v>
      </c>
      <c r="N4918" s="6">
        <f t="shared" si="4058"/>
        <v>11536859.152372265</v>
      </c>
      <c r="Q4918" s="34"/>
    </row>
    <row r="4919" spans="1:17"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8459800.2004855163</v>
      </c>
      <c r="K4919" s="6">
        <f t="shared" si="4055"/>
        <v>1902134.4605573032</v>
      </c>
      <c r="L4919" s="6">
        <f t="shared" si="4056"/>
        <v>819306.73333333328</v>
      </c>
      <c r="M4919" s="6">
        <f t="shared" si="4057"/>
        <v>11205455.893890638</v>
      </c>
      <c r="N4919" s="6">
        <f t="shared" si="4058"/>
        <v>11181241.394376155</v>
      </c>
      <c r="Q4919" s="34"/>
    </row>
    <row r="4920" spans="1:17" x14ac:dyDescent="0.2">
      <c r="A4920" s="29">
        <v>44060</v>
      </c>
      <c r="B4920" s="27">
        <v>13920187</v>
      </c>
      <c r="C4920" s="27">
        <v>13468798</v>
      </c>
      <c r="D4920" s="27">
        <v>1483702.76681738</v>
      </c>
      <c r="E4920" s="6">
        <v>1431093</v>
      </c>
      <c r="F4920" s="6">
        <f t="shared" si="4044"/>
        <v>16834982.76681738</v>
      </c>
      <c r="G4920" s="6">
        <f t="shared" si="4052"/>
        <v>16383593.76681738</v>
      </c>
      <c r="H4920" s="6"/>
      <c r="I4920" s="6">
        <f t="shared" si="4053"/>
        <v>8845547.9666666668</v>
      </c>
      <c r="J4920" s="6">
        <f t="shared" si="4054"/>
        <v>8790298.2671521828</v>
      </c>
      <c r="K4920" s="6">
        <f t="shared" si="4055"/>
        <v>1858347.5562171</v>
      </c>
      <c r="L4920" s="6">
        <f t="shared" si="4056"/>
        <v>850353.43333333335</v>
      </c>
      <c r="M4920" s="6">
        <f t="shared" si="4057"/>
        <v>11554248.956217103</v>
      </c>
      <c r="N4920" s="6">
        <f t="shared" si="4058"/>
        <v>11498999.256702619</v>
      </c>
      <c r="Q4920" s="34"/>
    </row>
    <row r="4921" spans="1:17" x14ac:dyDescent="0.2">
      <c r="A4921" s="29">
        <v>44061</v>
      </c>
      <c r="B4921" s="27">
        <v>15000855</v>
      </c>
      <c r="C4921" s="27">
        <v>15452522</v>
      </c>
      <c r="D4921" s="27">
        <v>1063263.3613284226</v>
      </c>
      <c r="E4921" s="6">
        <v>1618683</v>
      </c>
      <c r="F4921" s="6">
        <f t="shared" si="4044"/>
        <v>17682801.361328423</v>
      </c>
      <c r="G4921" s="6">
        <f t="shared" si="4052"/>
        <v>18134468.361328423</v>
      </c>
      <c r="H4921" s="6"/>
      <c r="I4921" s="6">
        <f t="shared" si="4053"/>
        <v>9325690.1333333328</v>
      </c>
      <c r="J4921" s="6">
        <f t="shared" si="4054"/>
        <v>9285496.0004855152</v>
      </c>
      <c r="K4921" s="6">
        <f t="shared" si="4055"/>
        <v>1800563.1086300216</v>
      </c>
      <c r="L4921" s="6">
        <f t="shared" si="4056"/>
        <v>896305.76666666672</v>
      </c>
      <c r="M4921" s="6">
        <f t="shared" si="4057"/>
        <v>12022559.008630024</v>
      </c>
      <c r="N4921" s="6">
        <f t="shared" si="4058"/>
        <v>11982364.875782209</v>
      </c>
      <c r="Q4921" s="34"/>
    </row>
    <row r="4922" spans="1:17"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9259435.4338188488</v>
      </c>
      <c r="K4922" s="6">
        <f t="shared" si="4055"/>
        <v>1753506.3470248755</v>
      </c>
      <c r="L4922" s="6">
        <f t="shared" si="4056"/>
        <v>920950.23333333328</v>
      </c>
      <c r="M4922" s="6">
        <f t="shared" si="4057"/>
        <v>11974086.147024874</v>
      </c>
      <c r="N4922" s="6">
        <f t="shared" si="4058"/>
        <v>11933892.014177058</v>
      </c>
      <c r="Q4922" s="34"/>
    </row>
    <row r="4923" spans="1:17"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9222445.6004855148</v>
      </c>
      <c r="K4923" s="6">
        <f t="shared" si="4055"/>
        <v>1700448.3207853213</v>
      </c>
      <c r="L4923" s="6">
        <f t="shared" si="4056"/>
        <v>943422</v>
      </c>
      <c r="M4923" s="6">
        <f t="shared" si="4057"/>
        <v>11999069.687451987</v>
      </c>
      <c r="N4923" s="6">
        <f t="shared" si="4058"/>
        <v>11866315.921270838</v>
      </c>
      <c r="Q4923" s="34"/>
    </row>
    <row r="4924" spans="1:17"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8944971.3032688033</v>
      </c>
      <c r="K4924" s="6">
        <f t="shared" si="4055"/>
        <v>1675328.9916700968</v>
      </c>
      <c r="L4924" s="6">
        <f t="shared" si="4056"/>
        <v>929051.6333333333</v>
      </c>
      <c r="M4924" s="6">
        <f t="shared" si="4057"/>
        <v>11684478.825003427</v>
      </c>
      <c r="N4924" s="6">
        <f t="shared" si="4058"/>
        <v>11549351.928272231</v>
      </c>
      <c r="Q4924" s="34"/>
    </row>
    <row r="4925" spans="1:17"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8380376.7634179424</v>
      </c>
      <c r="K4925" s="6">
        <f t="shared" si="4055"/>
        <v>1658028.2430028105</v>
      </c>
      <c r="L4925" s="6">
        <f t="shared" si="4056"/>
        <v>927088.93333333335</v>
      </c>
      <c r="M4925" s="6">
        <f t="shared" si="4057"/>
        <v>11095413.843002809</v>
      </c>
      <c r="N4925" s="6">
        <f t="shared" si="4058"/>
        <v>10965493.939754082</v>
      </c>
      <c r="Q4925" s="34"/>
    </row>
    <row r="4926" spans="1:17"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8940565.1108835842</v>
      </c>
      <c r="K4926" s="6">
        <f t="shared" si="4055"/>
        <v>1627800.6080745948</v>
      </c>
      <c r="L4926" s="6">
        <f t="shared" si="4056"/>
        <v>902153.6</v>
      </c>
      <c r="M4926" s="6">
        <f t="shared" si="4057"/>
        <v>11472546.708074594</v>
      </c>
      <c r="N4926" s="6">
        <f t="shared" si="4058"/>
        <v>11470519.318958176</v>
      </c>
      <c r="Q4926" s="34"/>
    </row>
    <row r="4927" spans="1:17"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9047205.9954537135</v>
      </c>
      <c r="K4927" s="6">
        <f t="shared" si="4055"/>
        <v>1562154.0155950007</v>
      </c>
      <c r="L4927" s="6">
        <f t="shared" si="4056"/>
        <v>885502.2</v>
      </c>
      <c r="M4927" s="6">
        <f t="shared" si="4057"/>
        <v>11497620.182261666</v>
      </c>
      <c r="N4927" s="6">
        <f t="shared" si="4058"/>
        <v>11494862.211048713</v>
      </c>
      <c r="Q4927" s="34"/>
    </row>
    <row r="4928" spans="1:17"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9653639.175941797</v>
      </c>
      <c r="K4928" s="6">
        <f t="shared" si="4055"/>
        <v>1500527.3516206397</v>
      </c>
      <c r="L4928" s="6">
        <f t="shared" si="4056"/>
        <v>870324.96666666667</v>
      </c>
      <c r="M4928" s="6">
        <f t="shared" si="4057"/>
        <v>12031581.551620638</v>
      </c>
      <c r="N4928" s="6">
        <f t="shared" si="4058"/>
        <v>12024491.494229101</v>
      </c>
      <c r="Q4928" s="34"/>
    </row>
    <row r="4929" spans="1:17"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10283535.344678955</v>
      </c>
      <c r="K4929" s="6">
        <f t="shared" si="4055"/>
        <v>1472407.2817824727</v>
      </c>
      <c r="L4929" s="6">
        <f t="shared" si="4056"/>
        <v>792591</v>
      </c>
      <c r="M4929" s="6">
        <f t="shared" si="4057"/>
        <v>12555527.881782472</v>
      </c>
      <c r="N4929" s="6">
        <f t="shared" si="4058"/>
        <v>12548533.626461426</v>
      </c>
      <c r="Q4929" s="34"/>
    </row>
    <row r="4930" spans="1:17"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9798087.429755602</v>
      </c>
      <c r="K4930" s="6">
        <f t="shared" si="4055"/>
        <v>1445910.370678691</v>
      </c>
      <c r="L4930" s="6">
        <f t="shared" si="4056"/>
        <v>797733.53333333333</v>
      </c>
      <c r="M4930" s="6">
        <f t="shared" si="4057"/>
        <v>12046757.170678692</v>
      </c>
      <c r="N4930" s="6">
        <f t="shared" si="4058"/>
        <v>12041731.333767625</v>
      </c>
      <c r="Q4930" s="34"/>
    </row>
    <row r="4931" spans="1:17"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9130605.1630889345</v>
      </c>
      <c r="K4931" s="6">
        <f t="shared" si="4055"/>
        <v>1451915.0239138587</v>
      </c>
      <c r="L4931" s="6">
        <f t="shared" si="4056"/>
        <v>796811.2</v>
      </c>
      <c r="M4931" s="6">
        <f t="shared" si="4057"/>
        <v>11384357.223913858</v>
      </c>
      <c r="N4931" s="6">
        <f t="shared" si="4058"/>
        <v>11379331.387002794</v>
      </c>
      <c r="Q4931" s="34"/>
    </row>
    <row r="4932" spans="1:17"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9170807.063088933</v>
      </c>
      <c r="K4932" s="6">
        <f t="shared" si="4055"/>
        <v>1464844.7991802667</v>
      </c>
      <c r="L4932" s="6">
        <f t="shared" si="4056"/>
        <v>801631.06666666665</v>
      </c>
      <c r="M4932" s="6">
        <f t="shared" si="4057"/>
        <v>11442308.765846934</v>
      </c>
      <c r="N4932" s="6">
        <f t="shared" si="4058"/>
        <v>11437282.928935867</v>
      </c>
      <c r="Q4932" s="34"/>
    </row>
    <row r="4933" spans="1:17"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9012950.5964222662</v>
      </c>
      <c r="K4933" s="6">
        <f t="shared" si="4055"/>
        <v>1488941.4312304826</v>
      </c>
      <c r="L4933" s="6">
        <f t="shared" si="4056"/>
        <v>814565.93333333335</v>
      </c>
      <c r="M4933" s="6">
        <f t="shared" si="4057"/>
        <v>11321483.797897149</v>
      </c>
      <c r="N4933" s="6">
        <f t="shared" si="4058"/>
        <v>11316457.960986083</v>
      </c>
      <c r="Q4933" s="34"/>
    </row>
    <row r="4934" spans="1:17"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9466683.5297555998</v>
      </c>
      <c r="K4934" s="26">
        <f t="shared" si="4055"/>
        <v>1505040.4747171337</v>
      </c>
      <c r="L4934" s="26">
        <f t="shared" si="4056"/>
        <v>848202.03333333333</v>
      </c>
      <c r="M4934" s="26">
        <f t="shared" si="4057"/>
        <v>11824951.874717133</v>
      </c>
      <c r="N4934" s="26">
        <f t="shared" si="4058"/>
        <v>11819926.037806069</v>
      </c>
      <c r="Q4934" s="34"/>
    </row>
    <row r="4935" spans="1:17"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9975515.1812575273</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12343860.560013535</v>
      </c>
      <c r="Q4935" s="34"/>
    </row>
    <row r="4936" spans="1:17"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10685708.966076545</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13017077.81149043</v>
      </c>
      <c r="Q4936" s="34"/>
    </row>
    <row r="4937" spans="1:17"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9220742.3687616494</v>
      </c>
      <c r="K4937" s="6">
        <f t="shared" si="4069"/>
        <v>1428926.1949135836</v>
      </c>
      <c r="L4937" s="6">
        <f t="shared" si="4070"/>
        <v>864339.43333333335</v>
      </c>
      <c r="M4937" s="6">
        <f t="shared" si="4071"/>
        <v>11509298.694913585</v>
      </c>
      <c r="N4937" s="6">
        <f t="shared" si="4072"/>
        <v>11514007.997008562</v>
      </c>
      <c r="Q4937" s="34"/>
    </row>
    <row r="4938" spans="1:17"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9136044.8034741487</v>
      </c>
      <c r="K4938" s="6">
        <f t="shared" si="4069"/>
        <v>1394258.2870674469</v>
      </c>
      <c r="L4938" s="6">
        <f t="shared" si="4070"/>
        <v>867427.53333333333</v>
      </c>
      <c r="M4938" s="6">
        <f t="shared" si="4071"/>
        <v>11393446.253734116</v>
      </c>
      <c r="N4938" s="6">
        <f t="shared" si="4072"/>
        <v>11397730.623874925</v>
      </c>
      <c r="Q4938" s="34"/>
    </row>
    <row r="4939" spans="1:17"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9337855.9905985277</v>
      </c>
      <c r="K4939" s="6">
        <f t="shared" si="4069"/>
        <v>1372993.9050234056</v>
      </c>
      <c r="L4939" s="6">
        <f t="shared" si="4070"/>
        <v>863434.53333333333</v>
      </c>
      <c r="M4939" s="6">
        <f t="shared" si="4071"/>
        <v>11570584.97169007</v>
      </c>
      <c r="N4939" s="6">
        <f t="shared" si="4072"/>
        <v>11574284.428955263</v>
      </c>
      <c r="Q4939" s="34"/>
    </row>
    <row r="4940" spans="1:17"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9445068.9572651945</v>
      </c>
      <c r="K4940" s="6">
        <f t="shared" si="4069"/>
        <v>1366185.9697443356</v>
      </c>
      <c r="L4940" s="6">
        <f t="shared" si="4070"/>
        <v>884310.43333333335</v>
      </c>
      <c r="M4940" s="6">
        <f t="shared" si="4071"/>
        <v>11691865.903077671</v>
      </c>
      <c r="N4940" s="6">
        <f t="shared" si="4072"/>
        <v>11695565.36034286</v>
      </c>
      <c r="Q4940" s="34"/>
    </row>
    <row r="4941" spans="1:17"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9432376.2613537591</v>
      </c>
      <c r="K4941" s="6">
        <f t="shared" si="4069"/>
        <v>1397278.7187292357</v>
      </c>
      <c r="L4941" s="6">
        <f t="shared" si="4070"/>
        <v>894681.1</v>
      </c>
      <c r="M4941" s="6">
        <f t="shared" si="4071"/>
        <v>11720367.75206257</v>
      </c>
      <c r="N4941" s="6">
        <f t="shared" si="4072"/>
        <v>11724336.08008299</v>
      </c>
      <c r="Q4941" s="34"/>
    </row>
    <row r="4942" spans="1:17"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8747117.1690330636</v>
      </c>
      <c r="K4942" s="6">
        <f t="shared" si="4069"/>
        <v>1399780.8230282166</v>
      </c>
      <c r="L4942" s="6">
        <f t="shared" si="4070"/>
        <v>891959.4</v>
      </c>
      <c r="M4942" s="6">
        <f t="shared" si="4071"/>
        <v>11035002.389694883</v>
      </c>
      <c r="N4942" s="6">
        <f t="shared" si="4072"/>
        <v>11038857.39206128</v>
      </c>
      <c r="Q4942" s="34"/>
    </row>
    <row r="4943" spans="1:17"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8113784.5457731849</v>
      </c>
      <c r="K4943" s="6">
        <f t="shared" si="4069"/>
        <v>1422905.6982681206</v>
      </c>
      <c r="L4943" s="6">
        <f t="shared" si="4070"/>
        <v>881940.53333333333</v>
      </c>
      <c r="M4943" s="6">
        <f t="shared" si="4071"/>
        <v>10413579.698268121</v>
      </c>
      <c r="N4943" s="6">
        <f t="shared" si="4072"/>
        <v>10418630.777374636</v>
      </c>
      <c r="Q4943" s="34"/>
    </row>
    <row r="4944" spans="1:17"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8333335.308919685</v>
      </c>
      <c r="K4944" s="6">
        <f t="shared" si="4069"/>
        <v>1458517.0356791713</v>
      </c>
      <c r="L4944" s="6">
        <f t="shared" si="4070"/>
        <v>866947.26666666672</v>
      </c>
      <c r="M4944" s="6">
        <f t="shared" si="4071"/>
        <v>10651509.069012504</v>
      </c>
      <c r="N4944" s="6">
        <f t="shared" si="4072"/>
        <v>10658799.61126552</v>
      </c>
      <c r="Q4944" s="34"/>
    </row>
    <row r="4945" spans="1:17"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7217606.3004172314</v>
      </c>
      <c r="K4945" s="6">
        <f t="shared" si="4069"/>
        <v>1459029.2065563104</v>
      </c>
      <c r="L4945" s="6">
        <f t="shared" si="4070"/>
        <v>836896.6</v>
      </c>
      <c r="M4945" s="6">
        <f t="shared" si="4071"/>
        <v>9507759.7732229792</v>
      </c>
      <c r="N4945" s="6">
        <f t="shared" si="4072"/>
        <v>9513532.10697354</v>
      </c>
      <c r="Q4945" s="34"/>
    </row>
    <row r="4946" spans="1:17"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8019356.953055731</v>
      </c>
      <c r="K4946" s="6">
        <f t="shared" si="4069"/>
        <v>1506925.4930860165</v>
      </c>
      <c r="L4946" s="6">
        <f t="shared" si="4070"/>
        <v>782369</v>
      </c>
      <c r="M4946" s="6">
        <f t="shared" si="4071"/>
        <v>10305851.359752685</v>
      </c>
      <c r="N4946" s="6">
        <f t="shared" si="4072"/>
        <v>10308651.44614175</v>
      </c>
      <c r="Q4946" s="34"/>
    </row>
    <row r="4947" spans="1:17"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7301460.6087155463</v>
      </c>
      <c r="K4947" s="6">
        <f t="shared" si="4069"/>
        <v>1544248.2994383678</v>
      </c>
      <c r="L4947" s="6">
        <f t="shared" si="4070"/>
        <v>747750</v>
      </c>
      <c r="M4947" s="6">
        <f t="shared" si="4071"/>
        <v>9593827.9994383715</v>
      </c>
      <c r="N4947" s="6">
        <f t="shared" si="4072"/>
        <v>9593458.9081539158</v>
      </c>
      <c r="Q4947" s="34"/>
    </row>
    <row r="4948" spans="1:17"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7688979.8317720275</v>
      </c>
      <c r="K4948" s="6">
        <f t="shared" si="4069"/>
        <v>1579000.068995568</v>
      </c>
      <c r="L4948" s="6">
        <f t="shared" si="4070"/>
        <v>679375.4</v>
      </c>
      <c r="M4948" s="6">
        <f t="shared" si="4071"/>
        <v>9948651.8689955715</v>
      </c>
      <c r="N4948" s="6">
        <f t="shared" si="4072"/>
        <v>9947355.3007675968</v>
      </c>
      <c r="Q4948" s="34"/>
    </row>
    <row r="4949" spans="1:17"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8063352.6219205828</v>
      </c>
      <c r="K4949" s="6">
        <f t="shared" si="4069"/>
        <v>1591404.2162885864</v>
      </c>
      <c r="L4949" s="6">
        <f t="shared" si="4070"/>
        <v>599474.30000000005</v>
      </c>
      <c r="M4949" s="6">
        <f t="shared" si="4071"/>
        <v>10920491.982955255</v>
      </c>
      <c r="N4949" s="6">
        <f t="shared" si="4072"/>
        <v>10254231.138209172</v>
      </c>
      <c r="Q4949" s="34"/>
    </row>
    <row r="4950" spans="1:17"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6722495.2705729995</v>
      </c>
      <c r="K4950" s="6">
        <f t="shared" si="4069"/>
        <v>1580345.6327144641</v>
      </c>
      <c r="L4950" s="6">
        <f t="shared" si="4070"/>
        <v>563600.66666666663</v>
      </c>
      <c r="M4950" s="6">
        <f t="shared" si="4071"/>
        <v>9516289.5993811321</v>
      </c>
      <c r="N4950" s="6">
        <f t="shared" si="4072"/>
        <v>8866441.5699541327</v>
      </c>
      <c r="Q4950" s="34"/>
    </row>
    <row r="4951" spans="1:17"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c r="Q4951" s="34"/>
    </row>
    <row r="4952" spans="1:17" ht="15" x14ac:dyDescent="0.25">
      <c r="A4952" s="29">
        <v>44092</v>
      </c>
      <c r="B4952" s="27">
        <v>9315613</v>
      </c>
      <c r="C4952" s="30">
        <v>8074336</v>
      </c>
      <c r="D4952" s="27">
        <v>1090980.0711086532</v>
      </c>
      <c r="E4952" s="6">
        <v>77369</v>
      </c>
      <c r="F4952" s="6">
        <f t="shared" si="4065"/>
        <v>10483962.071108654</v>
      </c>
      <c r="G4952" s="6">
        <f t="shared" si="4066"/>
        <v>9242685.0711086541</v>
      </c>
      <c r="H4952" s="6"/>
      <c r="I4952" s="6">
        <f t="shared" si="4067"/>
        <v>7223559.5999999996</v>
      </c>
      <c r="J4952" s="6">
        <f t="shared" si="4068"/>
        <v>6519481.6227776194</v>
      </c>
      <c r="K4952" s="6">
        <f t="shared" si="4069"/>
        <v>1576115.5813522288</v>
      </c>
      <c r="L4952" s="6">
        <f t="shared" si="4070"/>
        <v>462177.83333333331</v>
      </c>
      <c r="M4952" s="6">
        <f t="shared" si="4071"/>
        <v>9261853.0146855637</v>
      </c>
      <c r="N4952" s="6">
        <f t="shared" si="4072"/>
        <v>8557775.0374631844</v>
      </c>
      <c r="Q4952" s="34"/>
    </row>
    <row r="4953" spans="1:17"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6234057.22277762</v>
      </c>
      <c r="K4953" s="6">
        <f t="shared" si="4069"/>
        <v>1584691.2087967524</v>
      </c>
      <c r="L4953" s="6">
        <f t="shared" si="4070"/>
        <v>409977.83333333331</v>
      </c>
      <c r="M4953" s="6">
        <f t="shared" si="4071"/>
        <v>8932804.2421300877</v>
      </c>
      <c r="N4953" s="6">
        <f t="shared" si="4072"/>
        <v>8228726.2649077065</v>
      </c>
      <c r="Q4953" s="34"/>
    </row>
    <row r="4954" spans="1:17"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5942634.5199943325</v>
      </c>
      <c r="K4954" s="6">
        <f t="shared" si="4069"/>
        <v>1569867.5001188868</v>
      </c>
      <c r="L4954" s="6">
        <f t="shared" si="4070"/>
        <v>412211.5</v>
      </c>
      <c r="M4954" s="6">
        <f t="shared" si="4071"/>
        <v>8626418.3667855561</v>
      </c>
      <c r="N4954" s="6">
        <f t="shared" si="4072"/>
        <v>7924713.5201132195</v>
      </c>
      <c r="Q4954" s="34"/>
    </row>
    <row r="4955" spans="1:17"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6438307.4931785269</v>
      </c>
      <c r="K4955" s="6">
        <f t="shared" si="4069"/>
        <v>1548489.2809850862</v>
      </c>
      <c r="L4955" s="6">
        <f t="shared" si="4070"/>
        <v>395830.6</v>
      </c>
      <c r="M4955" s="6">
        <f t="shared" si="4071"/>
        <v>9084147.8143184204</v>
      </c>
      <c r="N4955" s="6">
        <f t="shared" si="4072"/>
        <v>8382627.3741636146</v>
      </c>
      <c r="Q4955" s="34"/>
    </row>
    <row r="4956" spans="1:17"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6301597.1931785261</v>
      </c>
      <c r="K4956" s="6">
        <f t="shared" si="4069"/>
        <v>1580412.2250387555</v>
      </c>
      <c r="L4956" s="6">
        <f t="shared" si="4070"/>
        <v>394375.83333333331</v>
      </c>
      <c r="M4956" s="6">
        <f t="shared" si="4071"/>
        <v>8977905.6917054243</v>
      </c>
      <c r="N4956" s="6">
        <f t="shared" si="4072"/>
        <v>8276385.2515506176</v>
      </c>
      <c r="Q4956" s="34"/>
    </row>
    <row r="4957" spans="1:17"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5782357.9752750639</v>
      </c>
      <c r="K4957" s="6">
        <f t="shared" si="4069"/>
        <v>1576736.6015227924</v>
      </c>
      <c r="L4957" s="6">
        <f t="shared" si="4070"/>
        <v>395595.23333333334</v>
      </c>
      <c r="M4957" s="6">
        <f t="shared" si="4071"/>
        <v>8455479.6681894623</v>
      </c>
      <c r="N4957" s="6">
        <f t="shared" si="4072"/>
        <v>7754689.8101311913</v>
      </c>
      <c r="Q4957" s="34"/>
    </row>
    <row r="4958" spans="1:17"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5636237.9614536474</v>
      </c>
      <c r="K4958" s="6">
        <f t="shared" si="4069"/>
        <v>1569902.066104416</v>
      </c>
      <c r="L4958" s="6">
        <f t="shared" si="4070"/>
        <v>389257.26666666666</v>
      </c>
      <c r="M4958" s="6">
        <f t="shared" si="4071"/>
        <v>8291855.0661044177</v>
      </c>
      <c r="N4958" s="6">
        <f t="shared" si="4072"/>
        <v>7595397.2942247307</v>
      </c>
      <c r="Q4958" s="34"/>
    </row>
    <row r="4959" spans="1:17"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5084379.0260498226</v>
      </c>
      <c r="K4959" s="6">
        <f t="shared" si="4069"/>
        <v>1590592.2394398251</v>
      </c>
      <c r="L4959" s="6">
        <f t="shared" si="4070"/>
        <v>383906.03333333333</v>
      </c>
      <c r="M4959" s="6">
        <f t="shared" si="4071"/>
        <v>7755430.8727731593</v>
      </c>
      <c r="N4959" s="6">
        <f t="shared" si="4072"/>
        <v>7058877.2988229822</v>
      </c>
      <c r="Q4959" s="34"/>
    </row>
    <row r="4960" spans="1:17"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5298694.5076398412</v>
      </c>
      <c r="K4960" s="6">
        <f t="shared" si="4069"/>
        <v>1570172.9133640905</v>
      </c>
      <c r="L4960" s="6">
        <f t="shared" si="4070"/>
        <v>364566.66666666669</v>
      </c>
      <c r="M4960" s="6">
        <f t="shared" si="4071"/>
        <v>7931956.0800307579</v>
      </c>
      <c r="N4960" s="6">
        <f t="shared" si="4072"/>
        <v>7233434.0876705991</v>
      </c>
      <c r="Q4960" s="34"/>
    </row>
    <row r="4961" spans="1:17"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5295695.9076398434</v>
      </c>
      <c r="K4961" s="6">
        <f t="shared" si="4069"/>
        <v>1535997.8475151274</v>
      </c>
      <c r="L4961" s="6">
        <f t="shared" si="4070"/>
        <v>339448.8</v>
      </c>
      <c r="M4961" s="6">
        <f t="shared" si="4071"/>
        <v>7869664.5475151269</v>
      </c>
      <c r="N4961" s="6">
        <f t="shared" si="4072"/>
        <v>7171142.5551549699</v>
      </c>
      <c r="Q4961" s="34"/>
    </row>
    <row r="4962" spans="1:17"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4836152.6743065082</v>
      </c>
      <c r="K4962" s="6">
        <f t="shared" si="4069"/>
        <v>1526056.8728710178</v>
      </c>
      <c r="L4962" s="6">
        <f t="shared" si="4070"/>
        <v>335493.16666666669</v>
      </c>
      <c r="M4962" s="6">
        <f t="shared" si="4071"/>
        <v>7396224.7062043529</v>
      </c>
      <c r="N4962" s="6">
        <f t="shared" si="4072"/>
        <v>6697702.7138441941</v>
      </c>
      <c r="Q4962" s="34"/>
    </row>
    <row r="4963" spans="1:17"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5059689.2743065078</v>
      </c>
      <c r="K4963" s="6">
        <f t="shared" si="4069"/>
        <v>1493471.7518114569</v>
      </c>
      <c r="L4963" s="6">
        <f t="shared" si="4070"/>
        <v>319350.36666666664</v>
      </c>
      <c r="M4963" s="6">
        <f t="shared" si="4071"/>
        <v>7571033.3851447897</v>
      </c>
      <c r="N4963" s="6">
        <f t="shared" si="4072"/>
        <v>6872511.3927846309</v>
      </c>
      <c r="Q4963" s="34"/>
    </row>
    <row r="4964" spans="1:17"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5204622.2076398414</v>
      </c>
      <c r="K4964" s="6">
        <f t="shared" si="4069"/>
        <v>1471132.2197881439</v>
      </c>
      <c r="L4964" s="6">
        <f t="shared" si="4070"/>
        <v>285492</v>
      </c>
      <c r="M4964" s="6">
        <f t="shared" si="4071"/>
        <v>7659768.4197881427</v>
      </c>
      <c r="N4964" s="6">
        <f t="shared" si="4072"/>
        <v>6961246.4274279866</v>
      </c>
      <c r="Q4964" s="34"/>
    </row>
    <row r="4965" spans="1:17"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4419571.5894712508</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6228055.141627457</v>
      </c>
      <c r="Q4965" s="34"/>
    </row>
    <row r="4966" spans="1:17"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5057727.0534978323</v>
      </c>
      <c r="K4966" s="6">
        <f t="shared" si="4077"/>
        <v>1506992.3098259191</v>
      </c>
      <c r="L4966" s="6">
        <f t="shared" si="4078"/>
        <v>376403.63333333336</v>
      </c>
      <c r="M4966" s="6">
        <f t="shared" si="4079"/>
        <v>7636462.3098259186</v>
      </c>
      <c r="N4966" s="6">
        <f t="shared" si="4080"/>
        <v>6941122.9966570837</v>
      </c>
      <c r="Q4966" s="34"/>
    </row>
    <row r="4967" spans="1:17"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6308895.1229367955</v>
      </c>
      <c r="K4967" s="6">
        <f t="shared" si="4077"/>
        <v>1517010.8592476158</v>
      </c>
      <c r="L4967" s="6">
        <f t="shared" si="4078"/>
        <v>434546.53333333333</v>
      </c>
      <c r="M4967" s="6">
        <f t="shared" si="4079"/>
        <v>8965306.4592476152</v>
      </c>
      <c r="N4967" s="6">
        <f t="shared" si="4080"/>
        <v>8260452.5155177433</v>
      </c>
      <c r="Q4967" s="34"/>
    </row>
    <row r="4968" spans="1:17"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5796579.7562701283</v>
      </c>
      <c r="K4968" s="6">
        <f t="shared" si="4077"/>
        <v>1517527.6365310934</v>
      </c>
      <c r="L4968" s="6">
        <f t="shared" si="4078"/>
        <v>465008.7</v>
      </c>
      <c r="M4968" s="6">
        <f t="shared" si="4079"/>
        <v>8483970.0365310926</v>
      </c>
      <c r="N4968" s="6">
        <f t="shared" si="4080"/>
        <v>7779116.0928012216</v>
      </c>
      <c r="Q4968" s="34"/>
    </row>
    <row r="4969" spans="1:17"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5643284.3896034611</v>
      </c>
      <c r="K4969" s="6">
        <f t="shared" si="4077"/>
        <v>1499370.2198784803</v>
      </c>
      <c r="L4969" s="6">
        <f t="shared" si="4078"/>
        <v>502072.8</v>
      </c>
      <c r="M4969" s="6">
        <f t="shared" si="4079"/>
        <v>8349581.3532118155</v>
      </c>
      <c r="N4969" s="6">
        <f t="shared" si="4080"/>
        <v>7644727.4094819417</v>
      </c>
      <c r="Q4969" s="34"/>
    </row>
    <row r="4970" spans="1:17"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6274779.0896034604</v>
      </c>
      <c r="K4970" s="6">
        <f t="shared" si="4077"/>
        <v>1491677.942385064</v>
      </c>
      <c r="L4970" s="6">
        <f t="shared" si="4078"/>
        <v>560024.83333333337</v>
      </c>
      <c r="M4970" s="6">
        <f t="shared" si="4079"/>
        <v>9031335.8090517316</v>
      </c>
      <c r="N4970" s="6">
        <f t="shared" si="4080"/>
        <v>8326481.8653218597</v>
      </c>
      <c r="Q4970" s="34"/>
    </row>
    <row r="4971" spans="1:17"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6065844.652181563</v>
      </c>
      <c r="K4971" s="6">
        <f t="shared" si="4077"/>
        <v>1452891.0549473886</v>
      </c>
      <c r="L4971" s="6">
        <f t="shared" si="4078"/>
        <v>610414.5</v>
      </c>
      <c r="M4971" s="6">
        <f t="shared" si="4079"/>
        <v>8834273.0216140579</v>
      </c>
      <c r="N4971" s="6">
        <f t="shared" si="4080"/>
        <v>8129150.2071289532</v>
      </c>
      <c r="Q4971" s="34"/>
    </row>
    <row r="4972" spans="1:17"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6021038.144502257</v>
      </c>
      <c r="K4972" s="6">
        <f t="shared" si="4077"/>
        <v>1446462.5381224968</v>
      </c>
      <c r="L4972" s="6">
        <f t="shared" si="4078"/>
        <v>642906.16666666663</v>
      </c>
      <c r="M4972" s="6">
        <f t="shared" si="4079"/>
        <v>8815416.3381224982</v>
      </c>
      <c r="N4972" s="6">
        <f t="shared" si="4080"/>
        <v>8110406.8492914224</v>
      </c>
      <c r="Q4972" s="34"/>
    </row>
    <row r="4973" spans="1:17"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6702637.5555972485</v>
      </c>
      <c r="K4973" s="6">
        <f t="shared" si="4077"/>
        <v>1401046.0875673587</v>
      </c>
      <c r="L4973" s="6">
        <f t="shared" si="4078"/>
        <v>678271</v>
      </c>
      <c r="M4973" s="6">
        <f t="shared" si="4079"/>
        <v>9488014.6542340275</v>
      </c>
      <c r="N4973" s="6">
        <f t="shared" si="4080"/>
        <v>8781954.6431646086</v>
      </c>
      <c r="Q4973" s="34"/>
    </row>
    <row r="4974" spans="1:17"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6497949.5293702018</v>
      </c>
      <c r="K4974" s="6">
        <f t="shared" si="4077"/>
        <v>1343784.7327584277</v>
      </c>
      <c r="L4974" s="6">
        <f t="shared" si="4078"/>
        <v>663219.1333333333</v>
      </c>
      <c r="M4974" s="6">
        <f t="shared" si="4079"/>
        <v>9213063.7994250972</v>
      </c>
      <c r="N4974" s="6">
        <f t="shared" si="4080"/>
        <v>8504953.3954619635</v>
      </c>
      <c r="Q4974" s="34"/>
    </row>
    <row r="4975" spans="1:17"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7321118.8712059893</v>
      </c>
      <c r="K4975" s="6">
        <f t="shared" si="4077"/>
        <v>1342723.1697918023</v>
      </c>
      <c r="L4975" s="6">
        <f t="shared" si="4078"/>
        <v>675119.3</v>
      </c>
      <c r="M4975" s="6">
        <f t="shared" si="4079"/>
        <v>10045553.536458472</v>
      </c>
      <c r="N4975" s="6">
        <f t="shared" si="4080"/>
        <v>9338961.3409977928</v>
      </c>
      <c r="Q4975" s="34"/>
    </row>
    <row r="4976" spans="1:17"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6172568.8514985144</v>
      </c>
      <c r="K4976" s="6">
        <f t="shared" si="4077"/>
        <v>1300969.8189872089</v>
      </c>
      <c r="L4976" s="6">
        <f t="shared" si="4078"/>
        <v>685834.33333333337</v>
      </c>
      <c r="M4976" s="6">
        <f t="shared" si="4079"/>
        <v>8851677.7856538761</v>
      </c>
      <c r="N4976" s="6">
        <f t="shared" si="4080"/>
        <v>8159373.0038190586</v>
      </c>
      <c r="Q4976" s="34"/>
    </row>
    <row r="4977" spans="1:17"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6792854.9227070659</v>
      </c>
      <c r="K4977" s="6">
        <f t="shared" si="4077"/>
        <v>1297848.8287861189</v>
      </c>
      <c r="L4977" s="6">
        <f t="shared" si="4078"/>
        <v>703944.33333333337</v>
      </c>
      <c r="M4977" s="6">
        <f t="shared" si="4079"/>
        <v>9442234.9287861194</v>
      </c>
      <c r="N4977" s="6">
        <f t="shared" si="4080"/>
        <v>8794648.0848265197</v>
      </c>
      <c r="Q4977" s="34"/>
    </row>
    <row r="4978" spans="1:17"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6315560.0329839177</v>
      </c>
      <c r="K4978" s="6">
        <f t="shared" si="4077"/>
        <v>1272702.8316335652</v>
      </c>
      <c r="L4978" s="6">
        <f t="shared" si="4078"/>
        <v>703341.4</v>
      </c>
      <c r="M4978" s="6">
        <f t="shared" si="4079"/>
        <v>8938263.6316335667</v>
      </c>
      <c r="N4978" s="6">
        <f t="shared" si="4080"/>
        <v>8291604.2646174859</v>
      </c>
      <c r="Q4978" s="34"/>
    </row>
    <row r="4979" spans="1:17"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5888010.7095020283</v>
      </c>
      <c r="K4979" s="6">
        <f t="shared" si="4077"/>
        <v>1289975.84308533</v>
      </c>
      <c r="L4979" s="6">
        <f t="shared" si="4078"/>
        <v>704200.03333333333</v>
      </c>
      <c r="M4979" s="6">
        <f t="shared" si="4079"/>
        <v>7863881.6764186649</v>
      </c>
      <c r="N4979" s="6">
        <f t="shared" si="4080"/>
        <v>7882186.5859206934</v>
      </c>
      <c r="Q4979" s="34"/>
    </row>
    <row r="4980" spans="1:17"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7293654.3941829456</v>
      </c>
      <c r="K4980" s="6">
        <f t="shared" si="4077"/>
        <v>1290047.0391379828</v>
      </c>
      <c r="L4980" s="6">
        <f t="shared" si="4078"/>
        <v>708709.3</v>
      </c>
      <c r="M4980" s="6">
        <f t="shared" si="4079"/>
        <v>9275472.3391379844</v>
      </c>
      <c r="N4980" s="6">
        <f t="shared" si="4080"/>
        <v>9292410.7333209291</v>
      </c>
      <c r="Q4980" s="34"/>
    </row>
    <row r="4981" spans="1:17"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7057960.4086449919</v>
      </c>
      <c r="K4981" s="6">
        <f t="shared" si="4077"/>
        <v>1253767.6923834374</v>
      </c>
      <c r="L4981" s="6">
        <f t="shared" si="4078"/>
        <v>730801.3666666667</v>
      </c>
      <c r="M4981" s="6">
        <f t="shared" si="4079"/>
        <v>9027792.5923834387</v>
      </c>
      <c r="N4981" s="6">
        <f t="shared" si="4080"/>
        <v>9042529.4676950965</v>
      </c>
      <c r="Q4981" s="34"/>
    </row>
    <row r="4982" spans="1:17"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c r="Q4982" s="34"/>
    </row>
    <row r="4983" spans="1:17"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c r="Q4983" s="34"/>
    </row>
    <row r="4984" spans="1:17"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c r="Q4984" s="34"/>
    </row>
    <row r="4985" spans="1:17"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c r="Q4985" s="34"/>
    </row>
    <row r="4986" spans="1:17"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c r="Q4986" s="34"/>
    </row>
    <row r="4987" spans="1:17"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c r="Q4987" s="34"/>
    </row>
    <row r="4988" spans="1:17"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c r="Q4988" s="34"/>
    </row>
    <row r="4989" spans="1:17"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c r="Q4989" s="34"/>
    </row>
    <row r="4990" spans="1:17"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c r="Q4990" s="34"/>
    </row>
    <row r="4991" spans="1:17"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c r="Q4991" s="34"/>
    </row>
    <row r="4992" spans="1:17"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c r="Q4992" s="34"/>
    </row>
    <row r="4993" spans="1:17"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c r="Q4993" s="34"/>
    </row>
    <row r="4994" spans="1:17"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c r="Q4994" s="34"/>
    </row>
    <row r="4995" spans="1:17"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c r="Q4995" s="34"/>
    </row>
    <row r="4996" spans="1:17"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c r="Q4996" s="34"/>
    </row>
    <row r="4997" spans="1:17"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c r="Q4997" s="34"/>
    </row>
    <row r="4998" spans="1:17"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c r="Q4998" s="34"/>
    </row>
    <row r="4999" spans="1:17"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c r="Q4999" s="34"/>
    </row>
    <row r="5000" spans="1:17"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c r="Q5000" s="34"/>
    </row>
    <row r="5001" spans="1:17"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c r="Q5001" s="34"/>
    </row>
    <row r="5002" spans="1:17"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c r="Q5002" s="34"/>
    </row>
    <row r="5003" spans="1:17"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c r="Q5003" s="34"/>
    </row>
    <row r="5004" spans="1:17"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c r="Q5004" s="34"/>
    </row>
    <row r="5005" spans="1:17"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c r="Q5005" s="34"/>
    </row>
    <row r="5006" spans="1:17"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c r="Q5006" s="34"/>
    </row>
    <row r="5007" spans="1:17"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c r="Q5007" s="34"/>
    </row>
    <row r="5008" spans="1:17"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c r="Q5008" s="34"/>
    </row>
    <row r="5009" spans="1:17"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c r="Q5009" s="34"/>
    </row>
    <row r="5010" spans="1:17"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c r="Q5010" s="34"/>
    </row>
    <row r="5011" spans="1:17"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c r="Q5011" s="34"/>
    </row>
    <row r="5012" spans="1:17"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c r="Q5012" s="34"/>
    </row>
    <row r="5013" spans="1:17"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c r="Q5013" s="34"/>
    </row>
    <row r="5014" spans="1:17"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c r="Q5014" s="34"/>
    </row>
    <row r="5015" spans="1:17"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c r="Q5015" s="34"/>
    </row>
    <row r="5016" spans="1:17"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c r="Q5016" s="34"/>
    </row>
    <row r="5017" spans="1:17"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c r="Q5017" s="34"/>
    </row>
    <row r="5018" spans="1:17"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c r="Q5018" s="34"/>
    </row>
    <row r="5019" spans="1:17" ht="15" x14ac:dyDescent="0.25">
      <c r="A5019" s="29">
        <v>44159</v>
      </c>
      <c r="B5019" s="27">
        <v>-756161</v>
      </c>
      <c r="C5019" s="30">
        <v>-797859</v>
      </c>
      <c r="D5019" s="27">
        <v>3331398.6497021178</v>
      </c>
      <c r="E5019" s="30">
        <v>697528</v>
      </c>
      <c r="F5019" s="6">
        <f t="shared" si="4081"/>
        <v>3272765.6497021178</v>
      </c>
      <c r="G5019" s="6">
        <f t="shared" si="4082"/>
        <v>3231067.6497021178</v>
      </c>
      <c r="H5019" s="6"/>
      <c r="I5019" s="6">
        <f t="shared" si="4083"/>
        <v>12450864</v>
      </c>
      <c r="J5019" s="6">
        <f t="shared" si="4084"/>
        <v>12449941.733333332</v>
      </c>
      <c r="K5019" s="6">
        <f t="shared" si="4085"/>
        <v>1474889.9002346392</v>
      </c>
      <c r="L5019" s="6">
        <f t="shared" si="4086"/>
        <v>498201.7</v>
      </c>
      <c r="M5019" s="6">
        <f t="shared" si="4087"/>
        <v>14423955.600234639</v>
      </c>
      <c r="N5019" s="6">
        <f t="shared" si="4088"/>
        <v>14423033.333567973</v>
      </c>
      <c r="Q5019" s="34"/>
    </row>
    <row r="5020" spans="1:17"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11738308.333333334</v>
      </c>
      <c r="K5020" s="6">
        <f t="shared" si="4085"/>
        <v>1572637.3257124131</v>
      </c>
      <c r="L5020" s="6">
        <f t="shared" si="4086"/>
        <v>491306.6</v>
      </c>
      <c r="M5020" s="6">
        <f t="shared" si="4087"/>
        <v>13803174.525712414</v>
      </c>
      <c r="N5020" s="6">
        <f t="shared" si="4088"/>
        <v>13802252.259045748</v>
      </c>
      <c r="Q5020" s="34"/>
    </row>
    <row r="5021" spans="1:17"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12188968.1</v>
      </c>
      <c r="K5021" s="6">
        <f t="shared" si="4085"/>
        <v>1752269.0746477351</v>
      </c>
      <c r="L5021" s="6">
        <f t="shared" si="4086"/>
        <v>538417.4</v>
      </c>
      <c r="M5021" s="6">
        <f t="shared" si="4087"/>
        <v>14480576.841314403</v>
      </c>
      <c r="N5021" s="6">
        <f t="shared" si="4088"/>
        <v>14479654.574647736</v>
      </c>
      <c r="Q5021" s="34"/>
    </row>
    <row r="5022" spans="1:17"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12081370.433333334</v>
      </c>
      <c r="K5022" s="6">
        <f t="shared" si="4085"/>
        <v>1996091.1589836616</v>
      </c>
      <c r="L5022" s="6">
        <f t="shared" si="4086"/>
        <v>481703.26666666666</v>
      </c>
      <c r="M5022" s="6">
        <f t="shared" si="4087"/>
        <v>14560087.125650328</v>
      </c>
      <c r="N5022" s="6">
        <f t="shared" si="4088"/>
        <v>14559164.858983662</v>
      </c>
      <c r="Q5022" s="34"/>
    </row>
    <row r="5023" spans="1:17"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12211113.933333334</v>
      </c>
      <c r="K5023" s="6">
        <f t="shared" si="4085"/>
        <v>2127724.3368085101</v>
      </c>
      <c r="L5023" s="6">
        <f t="shared" si="4086"/>
        <v>448485.43333333335</v>
      </c>
      <c r="M5023" s="6">
        <f t="shared" si="4087"/>
        <v>14788245.970141841</v>
      </c>
      <c r="N5023" s="6">
        <f t="shared" si="4088"/>
        <v>14787323.703475175</v>
      </c>
      <c r="Q5023" s="34"/>
    </row>
    <row r="5024" spans="1:17"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12908764.033333333</v>
      </c>
      <c r="K5024" s="6">
        <f t="shared" si="4085"/>
        <v>2210439.8786370074</v>
      </c>
      <c r="L5024" s="6">
        <f t="shared" si="4086"/>
        <v>428339.06666666665</v>
      </c>
      <c r="M5024" s="6">
        <f t="shared" si="4087"/>
        <v>15548465.245303674</v>
      </c>
      <c r="N5024" s="6">
        <f t="shared" si="4088"/>
        <v>15547542.978637008</v>
      </c>
      <c r="Q5024" s="34"/>
    </row>
    <row r="5025" spans="1:17"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12164664.066666666</v>
      </c>
      <c r="K5025" s="6">
        <f t="shared" si="4085"/>
        <v>2318549.3896421511</v>
      </c>
      <c r="L5025" s="6">
        <f t="shared" si="4086"/>
        <v>410635.13333333336</v>
      </c>
      <c r="M5025" s="6">
        <f t="shared" si="4087"/>
        <v>14894770.856308816</v>
      </c>
      <c r="N5025" s="6">
        <f t="shared" si="4088"/>
        <v>14893848.589642148</v>
      </c>
      <c r="Q5025" s="34"/>
    </row>
    <row r="5026" spans="1:17"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12733239.266666668</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15634433.245396884</v>
      </c>
      <c r="Q5026" s="34"/>
    </row>
    <row r="5027" spans="1:17"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12484981.033333333</v>
      </c>
      <c r="K5027" s="6">
        <f t="shared" si="4093"/>
        <v>2679644.6122888154</v>
      </c>
      <c r="L5027" s="6">
        <f t="shared" si="4094"/>
        <v>562331.19999999995</v>
      </c>
      <c r="M5027" s="6">
        <f t="shared" si="4095"/>
        <v>15727879.112288812</v>
      </c>
      <c r="N5027" s="6">
        <f t="shared" si="4096"/>
        <v>15726956.845622147</v>
      </c>
      <c r="Q5027" s="34"/>
    </row>
    <row r="5028" spans="1:17"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12828157.433333334</v>
      </c>
      <c r="K5028" s="6">
        <f t="shared" si="4093"/>
        <v>2863490.6451707589</v>
      </c>
      <c r="L5028" s="6">
        <f t="shared" si="4094"/>
        <v>572848.8666666667</v>
      </c>
      <c r="M5028" s="6">
        <f t="shared" si="4095"/>
        <v>16265419.211837424</v>
      </c>
      <c r="N5028" s="6">
        <f t="shared" si="4096"/>
        <v>16264496.945170758</v>
      </c>
      <c r="Q5028" s="34"/>
    </row>
    <row r="5029" spans="1:17"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13370668.433333334</v>
      </c>
      <c r="K5029" s="6">
        <f t="shared" si="4093"/>
        <v>2958380.0080003156</v>
      </c>
      <c r="L5029" s="6">
        <f t="shared" si="4094"/>
        <v>539121.46666666667</v>
      </c>
      <c r="M5029" s="6">
        <f t="shared" si="4095"/>
        <v>16869092.174666978</v>
      </c>
      <c r="N5029" s="6">
        <f t="shared" si="4096"/>
        <v>16868169.908000313</v>
      </c>
      <c r="Q5029" s="34"/>
    </row>
    <row r="5030" spans="1:17"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12872396.300000001</v>
      </c>
      <c r="K5030" s="6">
        <f t="shared" si="4093"/>
        <v>3100677.6397108785</v>
      </c>
      <c r="L5030" s="6">
        <f t="shared" si="4094"/>
        <v>478051.03333333333</v>
      </c>
      <c r="M5030" s="6">
        <f t="shared" si="4095"/>
        <v>16452514.906377545</v>
      </c>
      <c r="N5030" s="6">
        <f t="shared" si="4096"/>
        <v>16451124.973044211</v>
      </c>
      <c r="Q5030" s="34"/>
    </row>
    <row r="5031" spans="1:17"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12104838.1</v>
      </c>
      <c r="K5031" s="6">
        <f t="shared" si="4093"/>
        <v>3254538.4538867921</v>
      </c>
      <c r="L5031" s="6">
        <f t="shared" si="4094"/>
        <v>444592.46666666667</v>
      </c>
      <c r="M5031" s="6">
        <f t="shared" si="4095"/>
        <v>15805358.95388679</v>
      </c>
      <c r="N5031" s="6">
        <f t="shared" si="4096"/>
        <v>15803969.020553458</v>
      </c>
      <c r="Q5031" s="34"/>
    </row>
    <row r="5032" spans="1:17"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12637072.699999999</v>
      </c>
      <c r="K5032" s="6">
        <f t="shared" si="4093"/>
        <v>3435934.318875338</v>
      </c>
      <c r="L5032" s="6">
        <f t="shared" si="4094"/>
        <v>398063.2</v>
      </c>
      <c r="M5032" s="6">
        <f t="shared" si="4095"/>
        <v>16472460.152208669</v>
      </c>
      <c r="N5032" s="6">
        <f t="shared" si="4096"/>
        <v>16471070.218875337</v>
      </c>
      <c r="Q5032" s="34"/>
    </row>
    <row r="5033" spans="1:17"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12632016.6</v>
      </c>
      <c r="K5033" s="6">
        <f t="shared" si="4093"/>
        <v>3614731.5232064822</v>
      </c>
      <c r="L5033" s="6">
        <f t="shared" si="4094"/>
        <v>404481.26666666666</v>
      </c>
      <c r="M5033" s="6">
        <f t="shared" si="4095"/>
        <v>16652619.323206482</v>
      </c>
      <c r="N5033" s="6">
        <f t="shared" si="4096"/>
        <v>16651229.389873149</v>
      </c>
      <c r="Q5033" s="34"/>
    </row>
    <row r="5034" spans="1:17"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12527654.433333334</v>
      </c>
      <c r="K5034" s="6">
        <f t="shared" si="4093"/>
        <v>3797054.9988434962</v>
      </c>
      <c r="L5034" s="6">
        <f t="shared" si="4094"/>
        <v>400671.3</v>
      </c>
      <c r="M5034" s="6">
        <f t="shared" si="4095"/>
        <v>16726770.665510161</v>
      </c>
      <c r="N5034" s="6">
        <f t="shared" si="4096"/>
        <v>16725380.732176829</v>
      </c>
      <c r="Q5034" s="34"/>
    </row>
    <row r="5035" spans="1:17"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12793151.699999999</v>
      </c>
      <c r="K5035" s="6">
        <f t="shared" si="4093"/>
        <v>3931426.4733961797</v>
      </c>
      <c r="L5035" s="6">
        <f t="shared" si="4094"/>
        <v>378521.06666666665</v>
      </c>
      <c r="M5035" s="6">
        <f t="shared" si="4095"/>
        <v>17104489.173396181</v>
      </c>
      <c r="N5035" s="6">
        <f t="shared" si="4096"/>
        <v>17103099.240062848</v>
      </c>
      <c r="Q5035" s="34"/>
    </row>
    <row r="5036" spans="1:17"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12964755.033333333</v>
      </c>
      <c r="K5036" s="6">
        <f t="shared" si="4093"/>
        <v>4052725.9888226665</v>
      </c>
      <c r="L5036" s="6">
        <f t="shared" si="4094"/>
        <v>372383.66666666669</v>
      </c>
      <c r="M5036" s="6">
        <f t="shared" si="4095"/>
        <v>17391254.622156002</v>
      </c>
      <c r="N5036" s="6">
        <f t="shared" si="4096"/>
        <v>17389864.688822668</v>
      </c>
      <c r="Q5036" s="34"/>
    </row>
    <row r="5037" spans="1:17"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12874603.266666668</v>
      </c>
      <c r="K5037" s="6">
        <f t="shared" si="4093"/>
        <v>4093685.8458228107</v>
      </c>
      <c r="L5037" s="6">
        <f t="shared" si="4094"/>
        <v>392790.2</v>
      </c>
      <c r="M5037" s="6">
        <f t="shared" si="4095"/>
        <v>17587157.012489479</v>
      </c>
      <c r="N5037" s="6">
        <f t="shared" si="4096"/>
        <v>17361079.312489476</v>
      </c>
      <c r="Q5037" s="34"/>
    </row>
    <row r="5038" spans="1:17"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13282462.166666666</v>
      </c>
      <c r="K5038" s="6">
        <f t="shared" si="4093"/>
        <v>4081325.3844670062</v>
      </c>
      <c r="L5038" s="6">
        <f t="shared" si="4094"/>
        <v>433970.4</v>
      </c>
      <c r="M5038" s="6">
        <f t="shared" si="4095"/>
        <v>18023835.651133671</v>
      </c>
      <c r="N5038" s="6">
        <f t="shared" si="4096"/>
        <v>17797757.951133672</v>
      </c>
      <c r="Q5038" s="34"/>
    </row>
    <row r="5039" spans="1:17"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12894843.833333334</v>
      </c>
      <c r="K5039" s="6">
        <f t="shared" si="4093"/>
        <v>4077888.2992815473</v>
      </c>
      <c r="L5039" s="6">
        <f t="shared" si="4094"/>
        <v>448527.63333333336</v>
      </c>
      <c r="M5039" s="6">
        <f t="shared" si="4095"/>
        <v>17647337.465948213</v>
      </c>
      <c r="N5039" s="6">
        <f t="shared" si="4096"/>
        <v>17421259.765948214</v>
      </c>
      <c r="Q5039" s="34"/>
    </row>
    <row r="5040" spans="1:17"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11781532.4</v>
      </c>
      <c r="K5040" s="6">
        <f t="shared" si="4093"/>
        <v>4132985.7199209263</v>
      </c>
      <c r="L5040" s="6">
        <f t="shared" si="4094"/>
        <v>430175.5</v>
      </c>
      <c r="M5040" s="6">
        <f t="shared" si="4095"/>
        <v>16570771.319920927</v>
      </c>
      <c r="N5040" s="6">
        <f t="shared" si="4096"/>
        <v>16344693.619920928</v>
      </c>
      <c r="Q5040" s="34"/>
    </row>
    <row r="5041" spans="1:17" ht="15" x14ac:dyDescent="0.25">
      <c r="A5041" s="29">
        <v>44181</v>
      </c>
      <c r="B5041" s="27">
        <v>16672269</v>
      </c>
      <c r="C5041" s="30">
        <v>20942255</v>
      </c>
      <c r="D5041" s="27">
        <v>3777433.0810112199</v>
      </c>
      <c r="E5041" s="30">
        <v>106481</v>
      </c>
      <c r="F5041" s="6">
        <f t="shared" si="4089"/>
        <v>20556183.081011221</v>
      </c>
      <c r="G5041" s="6">
        <f t="shared" si="4090"/>
        <v>24826169.081011221</v>
      </c>
      <c r="H5041" s="6"/>
      <c r="I5041" s="6">
        <f t="shared" si="4091"/>
        <v>12013016.5</v>
      </c>
      <c r="J5041" s="6">
        <f t="shared" si="4092"/>
        <v>11929271.666666666</v>
      </c>
      <c r="K5041" s="6">
        <f t="shared" si="4093"/>
        <v>4201740.7067915266</v>
      </c>
      <c r="L5041" s="6">
        <f t="shared" si="4094"/>
        <v>403398.8</v>
      </c>
      <c r="M5041" s="6">
        <f t="shared" si="4095"/>
        <v>16618156.006791528</v>
      </c>
      <c r="N5041" s="6">
        <f t="shared" si="4096"/>
        <v>16534411.173458194</v>
      </c>
      <c r="Q5041" s="34"/>
    </row>
    <row r="5042" spans="1:17"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12033435.766666668</v>
      </c>
      <c r="K5042" s="6">
        <f t="shared" si="4093"/>
        <v>4224084.4491797714</v>
      </c>
      <c r="L5042" s="6">
        <f t="shared" si="4094"/>
        <v>367472.4</v>
      </c>
      <c r="M5042" s="6">
        <f t="shared" si="4095"/>
        <v>16708737.449179774</v>
      </c>
      <c r="N5042" s="6">
        <f t="shared" si="4096"/>
        <v>16624992.615846442</v>
      </c>
      <c r="Q5042" s="34"/>
    </row>
    <row r="5043" spans="1:17"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12308149.233333332</v>
      </c>
      <c r="K5043" s="6">
        <f t="shared" si="4093"/>
        <v>4382921.7424606932</v>
      </c>
      <c r="L5043" s="6">
        <f t="shared" si="4094"/>
        <v>330018.66666666669</v>
      </c>
      <c r="M5043" s="6">
        <f t="shared" si="4095"/>
        <v>17104834.475794028</v>
      </c>
      <c r="N5043" s="6">
        <f t="shared" si="4096"/>
        <v>17021089.642460696</v>
      </c>
      <c r="Q5043" s="34"/>
    </row>
    <row r="5044" spans="1:17"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12533439.766666668</v>
      </c>
      <c r="K5044" s="6">
        <f t="shared" si="4093"/>
        <v>4406511.5066735484</v>
      </c>
      <c r="L5044" s="6">
        <f t="shared" si="4094"/>
        <v>286202.13333333336</v>
      </c>
      <c r="M5044" s="6">
        <f t="shared" si="4095"/>
        <v>17309898.240006883</v>
      </c>
      <c r="N5044" s="6">
        <f t="shared" si="4096"/>
        <v>17226153.406673551</v>
      </c>
      <c r="Q5044" s="34"/>
    </row>
    <row r="5045" spans="1:17"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11407946.4</v>
      </c>
      <c r="K5045" s="6">
        <f t="shared" si="4093"/>
        <v>4398075.5962422639</v>
      </c>
      <c r="L5045" s="6">
        <f t="shared" si="4094"/>
        <v>281290.63333333336</v>
      </c>
      <c r="M5045" s="6">
        <f t="shared" si="4095"/>
        <v>16171057.462908933</v>
      </c>
      <c r="N5045" s="6">
        <f t="shared" si="4096"/>
        <v>16087312.629575601</v>
      </c>
      <c r="Q5045" s="34"/>
    </row>
    <row r="5046" spans="1:17"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11820174.5</v>
      </c>
      <c r="K5046" s="6">
        <f t="shared" si="4093"/>
        <v>4366352.1664825352</v>
      </c>
      <c r="L5046" s="6">
        <f t="shared" si="4094"/>
        <v>291591.06666666665</v>
      </c>
      <c r="M5046" s="6">
        <f t="shared" si="4095"/>
        <v>16561862.56648254</v>
      </c>
      <c r="N5046" s="6">
        <f t="shared" si="4096"/>
        <v>16478117.733149206</v>
      </c>
      <c r="Q5046" s="34"/>
    </row>
    <row r="5047" spans="1:17"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11655071.466666667</v>
      </c>
      <c r="K5047" s="6">
        <f t="shared" si="4093"/>
        <v>4396226.245198532</v>
      </c>
      <c r="L5047" s="6">
        <f t="shared" si="4094"/>
        <v>255866.76666666666</v>
      </c>
      <c r="M5047" s="6">
        <f t="shared" si="4095"/>
        <v>16390909.311865203</v>
      </c>
      <c r="N5047" s="6">
        <f t="shared" si="4096"/>
        <v>16307164.478531869</v>
      </c>
      <c r="Q5047" s="34"/>
    </row>
    <row r="5048" spans="1:17"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11208340.466666667</v>
      </c>
      <c r="K5048" s="6">
        <f t="shared" si="4093"/>
        <v>4421338.0072844289</v>
      </c>
      <c r="L5048" s="6">
        <f t="shared" si="4094"/>
        <v>213762.26666666666</v>
      </c>
      <c r="M5048" s="6">
        <f t="shared" si="4095"/>
        <v>15927185.573951097</v>
      </c>
      <c r="N5048" s="6">
        <f t="shared" si="4096"/>
        <v>15843440.740617763</v>
      </c>
      <c r="Q5048" s="34"/>
    </row>
    <row r="5049" spans="1:17"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11191587.800000001</v>
      </c>
      <c r="K5049" s="6">
        <f t="shared" si="4093"/>
        <v>4456765.5470738914</v>
      </c>
      <c r="L5049" s="6">
        <f t="shared" si="4094"/>
        <v>199807.3</v>
      </c>
      <c r="M5049" s="6">
        <f t="shared" si="4095"/>
        <v>15930515.547073895</v>
      </c>
      <c r="N5049" s="6">
        <f t="shared" si="4096"/>
        <v>15848160.647073895</v>
      </c>
      <c r="Q5049" s="34"/>
    </row>
    <row r="5050" spans="1:17"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11710428.266666668</v>
      </c>
      <c r="K5050" s="6">
        <f t="shared" si="4093"/>
        <v>4469270.4482422005</v>
      </c>
      <c r="L5050" s="6">
        <f t="shared" si="4094"/>
        <v>221998.33333333334</v>
      </c>
      <c r="M5050" s="6">
        <f t="shared" si="4095"/>
        <v>16484051.948242201</v>
      </c>
      <c r="N5050" s="6">
        <f t="shared" si="4096"/>
        <v>16401697.048242202</v>
      </c>
      <c r="Q5050" s="34"/>
    </row>
    <row r="5051" spans="1:17"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11735447.800000001</v>
      </c>
      <c r="K5051" s="6">
        <f t="shared" si="4093"/>
        <v>4409974.3959348015</v>
      </c>
      <c r="L5051" s="6">
        <f t="shared" si="4094"/>
        <v>215061.23333333334</v>
      </c>
      <c r="M5051" s="6">
        <f t="shared" si="4095"/>
        <v>16442838.329268135</v>
      </c>
      <c r="N5051" s="6">
        <f t="shared" si="4096"/>
        <v>16360483.429268135</v>
      </c>
      <c r="Q5051" s="34"/>
    </row>
    <row r="5052" spans="1:17"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10575829.166666666</v>
      </c>
      <c r="K5052" s="6">
        <f t="shared" si="4093"/>
        <v>4291920.2543435916</v>
      </c>
      <c r="L5052" s="6">
        <f t="shared" si="4094"/>
        <v>259718.93333333332</v>
      </c>
      <c r="M5052" s="6">
        <f t="shared" si="4095"/>
        <v>15209823.254343593</v>
      </c>
      <c r="N5052" s="6">
        <f t="shared" si="4096"/>
        <v>15127468.354343593</v>
      </c>
      <c r="Q5052" s="34"/>
    </row>
    <row r="5053" spans="1:17"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10196893.433333334</v>
      </c>
      <c r="K5053" s="6">
        <f t="shared" si="4093"/>
        <v>4352044.1526010996</v>
      </c>
      <c r="L5053" s="6">
        <f t="shared" si="4094"/>
        <v>331253.09999999998</v>
      </c>
      <c r="M5053" s="6">
        <f t="shared" si="4095"/>
        <v>14962545.585934434</v>
      </c>
      <c r="N5053" s="6">
        <f t="shared" si="4096"/>
        <v>14880190.685934434</v>
      </c>
      <c r="Q5053" s="34"/>
    </row>
    <row r="5054" spans="1:17"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9983553.1999999993</v>
      </c>
      <c r="K5054" s="6">
        <f t="shared" si="4093"/>
        <v>4496175.8033397729</v>
      </c>
      <c r="L5054" s="6">
        <f t="shared" si="4094"/>
        <v>352402.13333333336</v>
      </c>
      <c r="M5054" s="6">
        <f t="shared" si="4095"/>
        <v>14914486.036673108</v>
      </c>
      <c r="N5054" s="6">
        <f t="shared" si="4096"/>
        <v>14832131.13667311</v>
      </c>
      <c r="Q5054" s="34"/>
    </row>
    <row r="5055" spans="1:17"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11151512.466666667</v>
      </c>
      <c r="K5055" s="6">
        <f t="shared" si="4093"/>
        <v>4615733.7868525302</v>
      </c>
      <c r="L5055" s="6">
        <f t="shared" si="4094"/>
        <v>369975.56666666665</v>
      </c>
      <c r="M5055" s="6">
        <f t="shared" si="4095"/>
        <v>16219576.720185865</v>
      </c>
      <c r="N5055" s="6">
        <f t="shared" si="4096"/>
        <v>16137221.820185864</v>
      </c>
      <c r="Q5055" s="34"/>
    </row>
    <row r="5056" spans="1:17"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11163923.266666668</v>
      </c>
      <c r="K5056" s="6">
        <f t="shared" si="4093"/>
        <v>4630389.1366472505</v>
      </c>
      <c r="L5056" s="6">
        <f t="shared" si="4094"/>
        <v>387786.1</v>
      </c>
      <c r="M5056" s="6">
        <f t="shared" si="4095"/>
        <v>16264453.403313916</v>
      </c>
      <c r="N5056" s="6">
        <f t="shared" si="4096"/>
        <v>16182098.503313918</v>
      </c>
      <c r="Q5056" s="34"/>
    </row>
    <row r="5057" spans="1:17"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12716049.1</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17682861.106811583</v>
      </c>
      <c r="Q5057" s="34"/>
    </row>
    <row r="5058" spans="1:17"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11867774.566666666</v>
      </c>
      <c r="K5058" s="6">
        <f t="shared" si="4101"/>
        <v>4745452.1569333356</v>
      </c>
      <c r="L5058" s="6">
        <f t="shared" si="4102"/>
        <v>379028.93333333335</v>
      </c>
      <c r="M5058" s="6">
        <f t="shared" si="4103"/>
        <v>17074610.556933336</v>
      </c>
      <c r="N5058" s="6">
        <f t="shared" si="4104"/>
        <v>16992255.656933334</v>
      </c>
      <c r="Q5058" s="34"/>
    </row>
    <row r="5059" spans="1:17"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11468532.4</v>
      </c>
      <c r="K5059" s="6">
        <f t="shared" si="4101"/>
        <v>4809669.1816252209</v>
      </c>
      <c r="L5059" s="6">
        <f t="shared" si="4102"/>
        <v>469458.36666666664</v>
      </c>
      <c r="M5059" s="6">
        <f t="shared" si="4103"/>
        <v>16830014.848291885</v>
      </c>
      <c r="N5059" s="6">
        <f t="shared" si="4104"/>
        <v>16747659.948291887</v>
      </c>
      <c r="Q5059" s="34"/>
    </row>
    <row r="5060" spans="1:17"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11541102.833333334</v>
      </c>
      <c r="K5060" s="6">
        <f t="shared" si="4101"/>
        <v>4894814.0355376499</v>
      </c>
      <c r="L5060" s="6">
        <f t="shared" si="4102"/>
        <v>567370.1</v>
      </c>
      <c r="M5060" s="6">
        <f t="shared" si="4103"/>
        <v>17085641.868870981</v>
      </c>
      <c r="N5060" s="6">
        <f t="shared" si="4104"/>
        <v>17003286.968870983</v>
      </c>
      <c r="Q5060" s="34"/>
    </row>
    <row r="5061" spans="1:17"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11070951.033333333</v>
      </c>
      <c r="K5061" s="6">
        <f t="shared" si="4101"/>
        <v>5019722.7221163297</v>
      </c>
      <c r="L5061" s="6">
        <f t="shared" si="4102"/>
        <v>652407.56666666665</v>
      </c>
      <c r="M5061" s="6">
        <f t="shared" si="4103"/>
        <v>16825436.222116329</v>
      </c>
      <c r="N5061" s="6">
        <f t="shared" si="4104"/>
        <v>16743081.322116327</v>
      </c>
      <c r="Q5061" s="34"/>
    </row>
    <row r="5062" spans="1:17" ht="15" x14ac:dyDescent="0.25">
      <c r="A5062" s="29">
        <v>44202</v>
      </c>
      <c r="B5062" s="27">
        <v>43682475</v>
      </c>
      <c r="C5062" s="30">
        <v>43910703</v>
      </c>
      <c r="D5062" s="27">
        <v>9104737.5717131924</v>
      </c>
      <c r="E5062" s="30">
        <v>7804269</v>
      </c>
      <c r="F5062" s="6">
        <f t="shared" si="4097"/>
        <v>60591481.571713194</v>
      </c>
      <c r="G5062" s="6">
        <f t="shared" si="4098"/>
        <v>60819709.571713194</v>
      </c>
      <c r="H5062" s="6"/>
      <c r="I5062" s="6">
        <f t="shared" si="4099"/>
        <v>11653285.633333333</v>
      </c>
      <c r="J5062" s="6">
        <f t="shared" si="4100"/>
        <v>11578538.333333334</v>
      </c>
      <c r="K5062" s="6">
        <f t="shared" si="4101"/>
        <v>5109458.010728511</v>
      </c>
      <c r="L5062" s="6">
        <f t="shared" si="4102"/>
        <v>933937.56666666665</v>
      </c>
      <c r="M5062" s="6">
        <f t="shared" si="4103"/>
        <v>17696681.210728511</v>
      </c>
      <c r="N5062" s="6">
        <f t="shared" si="4104"/>
        <v>17621933.91072851</v>
      </c>
      <c r="Q5062" s="34"/>
    </row>
    <row r="5063" spans="1:17"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10961597.733333332</v>
      </c>
      <c r="K5063" s="6">
        <f t="shared" si="4101"/>
        <v>5144225.6072051162</v>
      </c>
      <c r="L5063" s="6">
        <f t="shared" si="4102"/>
        <v>980940.43333333335</v>
      </c>
      <c r="M5063" s="6">
        <f t="shared" si="4103"/>
        <v>17161511.07387178</v>
      </c>
      <c r="N5063" s="6">
        <f t="shared" si="4104"/>
        <v>17086763.773871783</v>
      </c>
      <c r="Q5063" s="34"/>
    </row>
    <row r="5064" spans="1:17"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10633453.033333333</v>
      </c>
      <c r="K5064" s="6">
        <f t="shared" si="4101"/>
        <v>5202616.0862991782</v>
      </c>
      <c r="L5064" s="6">
        <f t="shared" si="4102"/>
        <v>1047322.6666666666</v>
      </c>
      <c r="M5064" s="6">
        <f t="shared" si="4103"/>
        <v>16958139.086299174</v>
      </c>
      <c r="N5064" s="6">
        <f t="shared" si="4104"/>
        <v>16883391.786299177</v>
      </c>
      <c r="Q5064" s="34"/>
    </row>
    <row r="5065" spans="1:17"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10371777.9</v>
      </c>
      <c r="K5065" s="6">
        <f t="shared" si="4101"/>
        <v>5344205.1959986938</v>
      </c>
      <c r="L5065" s="6">
        <f t="shared" si="4102"/>
        <v>1120661.5333333334</v>
      </c>
      <c r="M5065" s="6">
        <f t="shared" si="4103"/>
        <v>16911391.929332025</v>
      </c>
      <c r="N5065" s="6">
        <f t="shared" si="4104"/>
        <v>16836644.629332025</v>
      </c>
      <c r="Q5065" s="34"/>
    </row>
    <row r="5066" spans="1:17"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11128285.5</v>
      </c>
      <c r="K5066" s="6">
        <f t="shared" si="4101"/>
        <v>5526082.0358287804</v>
      </c>
      <c r="L5066" s="6">
        <f t="shared" si="4102"/>
        <v>1111882.8999999999</v>
      </c>
      <c r="M5066" s="6">
        <f t="shared" si="4103"/>
        <v>17840997.73582878</v>
      </c>
      <c r="N5066" s="6">
        <f t="shared" si="4104"/>
        <v>17766250.435828779</v>
      </c>
      <c r="Q5066" s="34"/>
    </row>
    <row r="5067" spans="1:17"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11026542.6</v>
      </c>
      <c r="K5067" s="6">
        <f t="shared" si="4101"/>
        <v>5733509.3721687859</v>
      </c>
      <c r="L5067" s="6">
        <f t="shared" si="4102"/>
        <v>1139379.6333333333</v>
      </c>
      <c r="M5067" s="6">
        <f t="shared" si="4103"/>
        <v>17719121.438835453</v>
      </c>
      <c r="N5067" s="6">
        <f t="shared" si="4104"/>
        <v>17899431.605502121</v>
      </c>
      <c r="Q5067" s="34"/>
    </row>
    <row r="5068" spans="1:17"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10743536.833333334</v>
      </c>
      <c r="K5068" s="6">
        <f t="shared" si="4101"/>
        <v>5977428.741624305</v>
      </c>
      <c r="L5068" s="6">
        <f t="shared" si="4102"/>
        <v>1157471.3333333333</v>
      </c>
      <c r="M5068" s="6">
        <f t="shared" si="4103"/>
        <v>17698126.741624303</v>
      </c>
      <c r="N5068" s="6">
        <f t="shared" si="4104"/>
        <v>17878436.908290967</v>
      </c>
      <c r="Q5068" s="34"/>
    </row>
    <row r="5069" spans="1:17"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11219916.733333332</v>
      </c>
      <c r="K5069" s="6">
        <f t="shared" si="4101"/>
        <v>6217133.6122709671</v>
      </c>
      <c r="L5069" s="6">
        <f t="shared" si="4102"/>
        <v>1184000.3</v>
      </c>
      <c r="M5069" s="6">
        <f t="shared" si="4103"/>
        <v>18440740.478937633</v>
      </c>
      <c r="N5069" s="6">
        <f t="shared" si="4104"/>
        <v>18621050.645604301</v>
      </c>
      <c r="Q5069" s="34"/>
    </row>
    <row r="5070" spans="1:17"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12075822.566666666</v>
      </c>
      <c r="K5070" s="6">
        <f t="shared" si="4101"/>
        <v>6420170.5967424363</v>
      </c>
      <c r="L5070" s="6">
        <f t="shared" si="4102"/>
        <v>1242213.6333333333</v>
      </c>
      <c r="M5070" s="6">
        <f t="shared" si="4103"/>
        <v>19557896.630075768</v>
      </c>
      <c r="N5070" s="6">
        <f t="shared" si="4104"/>
        <v>19738206.796742436</v>
      </c>
      <c r="Q5070" s="34"/>
    </row>
    <row r="5071" spans="1:17"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11069921.300000001</v>
      </c>
      <c r="K5071" s="6">
        <f t="shared" si="4101"/>
        <v>6618741.8197431257</v>
      </c>
      <c r="L5071" s="6">
        <f t="shared" si="4102"/>
        <v>1257290.3</v>
      </c>
      <c r="M5071" s="6">
        <f t="shared" si="4103"/>
        <v>18907976.119743124</v>
      </c>
      <c r="N5071" s="6">
        <f t="shared" si="4104"/>
        <v>18945953.419743124</v>
      </c>
      <c r="Q5071" s="34"/>
    </row>
    <row r="5072" spans="1:17"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11131036.666666666</v>
      </c>
      <c r="K5072" s="6">
        <f t="shared" si="4101"/>
        <v>6850294.529439548</v>
      </c>
      <c r="L5072" s="6">
        <f t="shared" si="4102"/>
        <v>1304520.4333333333</v>
      </c>
      <c r="M5072" s="6">
        <f t="shared" si="4103"/>
        <v>19247874.329439543</v>
      </c>
      <c r="N5072" s="6">
        <f t="shared" si="4104"/>
        <v>19285851.629439544</v>
      </c>
      <c r="Q5072" s="34"/>
    </row>
    <row r="5073" spans="1:17"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11445774.733333332</v>
      </c>
      <c r="K5073" s="6">
        <f t="shared" si="4101"/>
        <v>6922766.8414573753</v>
      </c>
      <c r="L5073" s="6">
        <f t="shared" si="4102"/>
        <v>1300827.5333333334</v>
      </c>
      <c r="M5073" s="6">
        <f t="shared" si="4103"/>
        <v>19631391.808124039</v>
      </c>
      <c r="N5073" s="6">
        <f t="shared" si="4104"/>
        <v>19669369.108124036</v>
      </c>
      <c r="Q5073" s="34"/>
    </row>
    <row r="5074" spans="1:17"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11556374.1</v>
      </c>
      <c r="K5074" s="6">
        <f t="shared" si="4101"/>
        <v>7151199.4435103694</v>
      </c>
      <c r="L5074" s="6">
        <f t="shared" si="4102"/>
        <v>1279403.1666666667</v>
      </c>
      <c r="M5074" s="6">
        <f t="shared" si="4103"/>
        <v>19948999.410177033</v>
      </c>
      <c r="N5074" s="6">
        <f t="shared" si="4104"/>
        <v>19986976.71017703</v>
      </c>
      <c r="Q5074" s="34"/>
    </row>
    <row r="5075" spans="1:17"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11293073.933333334</v>
      </c>
      <c r="K5075" s="6">
        <f t="shared" si="4101"/>
        <v>7362106.1245893026</v>
      </c>
      <c r="L5075" s="6">
        <f t="shared" si="4102"/>
        <v>1273352.7333333334</v>
      </c>
      <c r="M5075" s="6">
        <f t="shared" si="4103"/>
        <v>19890555.491255961</v>
      </c>
      <c r="N5075" s="6">
        <f t="shared" si="4104"/>
        <v>19928532.791255962</v>
      </c>
      <c r="Q5075" s="34"/>
    </row>
    <row r="5076" spans="1:17"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10817206.1</v>
      </c>
      <c r="K5076" s="6">
        <f t="shared" si="4101"/>
        <v>7510238.6859950116</v>
      </c>
      <c r="L5076" s="6">
        <f t="shared" si="4102"/>
        <v>1379020.7666666666</v>
      </c>
      <c r="M5076" s="6">
        <f t="shared" si="4103"/>
        <v>19668488.252661671</v>
      </c>
      <c r="N5076" s="6">
        <f t="shared" si="4104"/>
        <v>19706465.552661672</v>
      </c>
      <c r="Q5076" s="34"/>
    </row>
    <row r="5077" spans="1:17"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11449238.866666667</v>
      </c>
      <c r="K5077" s="6">
        <f t="shared" si="4101"/>
        <v>7629480.1738508856</v>
      </c>
      <c r="L5077" s="6">
        <f t="shared" si="4102"/>
        <v>1459897.7</v>
      </c>
      <c r="M5077" s="6">
        <f t="shared" si="4103"/>
        <v>20500639.440517548</v>
      </c>
      <c r="N5077" s="6">
        <f t="shared" si="4104"/>
        <v>20538616.740517549</v>
      </c>
      <c r="Q5077" s="34"/>
    </row>
    <row r="5078" spans="1:17"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11260757.133333333</v>
      </c>
      <c r="K5078" s="6">
        <f t="shared" si="4101"/>
        <v>7751587.5732584121</v>
      </c>
      <c r="L5078" s="6">
        <f t="shared" si="4102"/>
        <v>1444841.4333333333</v>
      </c>
      <c r="M5078" s="6">
        <f t="shared" si="4103"/>
        <v>20419208.839925073</v>
      </c>
      <c r="N5078" s="6">
        <f t="shared" si="4104"/>
        <v>20457186.139925074</v>
      </c>
      <c r="Q5078" s="34"/>
    </row>
    <row r="5079" spans="1:17"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11121215.733333332</v>
      </c>
      <c r="K5079" s="6">
        <f t="shared" si="4101"/>
        <v>7842108.0261270804</v>
      </c>
      <c r="L5079" s="6">
        <f t="shared" si="4102"/>
        <v>1439865.3</v>
      </c>
      <c r="M5079" s="6">
        <f t="shared" si="4103"/>
        <v>20365211.759460412</v>
      </c>
      <c r="N5079" s="6">
        <f t="shared" si="4104"/>
        <v>20403189.059460413</v>
      </c>
      <c r="Q5079" s="34"/>
    </row>
    <row r="5080" spans="1:17"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10702720.800000001</v>
      </c>
      <c r="K5080" s="6">
        <f t="shared" si="4101"/>
        <v>7943843.4619583515</v>
      </c>
      <c r="L5080" s="6">
        <f t="shared" si="4102"/>
        <v>1492187.7333333334</v>
      </c>
      <c r="M5080" s="6">
        <f t="shared" si="4103"/>
        <v>20100774.695291687</v>
      </c>
      <c r="N5080" s="6">
        <f t="shared" si="4104"/>
        <v>20138751.995291688</v>
      </c>
      <c r="Q5080" s="34"/>
    </row>
    <row r="5081" spans="1:17"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11586452.633333333</v>
      </c>
      <c r="K5081" s="6">
        <f t="shared" si="4101"/>
        <v>8082745.3420838267</v>
      </c>
      <c r="L5081" s="6">
        <f t="shared" si="4102"/>
        <v>1434509.6333333333</v>
      </c>
      <c r="M5081" s="6">
        <f t="shared" si="4103"/>
        <v>21065730.308750495</v>
      </c>
      <c r="N5081" s="6">
        <f t="shared" si="4104"/>
        <v>21103707.608750496</v>
      </c>
      <c r="Q5081" s="34"/>
    </row>
    <row r="5082" spans="1:17"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12489029.933333334</v>
      </c>
      <c r="K5082" s="6">
        <f t="shared" si="4101"/>
        <v>8238210.9112776984</v>
      </c>
      <c r="L5082" s="6">
        <f t="shared" si="4102"/>
        <v>1403904.5666666667</v>
      </c>
      <c r="M5082" s="6">
        <f t="shared" si="4103"/>
        <v>22093168.111277699</v>
      </c>
      <c r="N5082" s="6">
        <f t="shared" si="4104"/>
        <v>22131145.4112777</v>
      </c>
      <c r="Q5082" s="34"/>
    </row>
    <row r="5083" spans="1:17"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12355121.666666666</v>
      </c>
      <c r="K5083" s="6">
        <f t="shared" si="4101"/>
        <v>8312226.8363618189</v>
      </c>
      <c r="L5083" s="6">
        <f t="shared" si="4102"/>
        <v>1372467.8333333333</v>
      </c>
      <c r="M5083" s="6">
        <f t="shared" si="4103"/>
        <v>22001839.036361821</v>
      </c>
      <c r="N5083" s="6">
        <f t="shared" si="4104"/>
        <v>22039816.336361822</v>
      </c>
      <c r="Q5083" s="34"/>
    </row>
    <row r="5084" spans="1:17"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12381413.233333332</v>
      </c>
      <c r="K5084" s="6">
        <f t="shared" si="4101"/>
        <v>8291270.3316477062</v>
      </c>
      <c r="L5084" s="6">
        <f t="shared" si="4102"/>
        <v>1380489.5666666667</v>
      </c>
      <c r="M5084" s="6">
        <f t="shared" si="4103"/>
        <v>22015195.831647705</v>
      </c>
      <c r="N5084" s="6">
        <f t="shared" si="4104"/>
        <v>22053173.131647706</v>
      </c>
      <c r="Q5084" s="34"/>
    </row>
    <row r="5085" spans="1:17"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11539524.966666667</v>
      </c>
      <c r="K5085" s="6">
        <f t="shared" si="4101"/>
        <v>8255629.4070588714</v>
      </c>
      <c r="L5085" s="6">
        <f t="shared" si="4102"/>
        <v>1374737.8666666667</v>
      </c>
      <c r="M5085" s="6">
        <f t="shared" si="4103"/>
        <v>21131914.9403922</v>
      </c>
      <c r="N5085" s="6">
        <f t="shared" si="4104"/>
        <v>21169892.240392201</v>
      </c>
      <c r="Q5085" s="34"/>
    </row>
    <row r="5086" spans="1:17"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10533733.166666666</v>
      </c>
      <c r="K5086" s="6">
        <f t="shared" si="4101"/>
        <v>8267810.7449741838</v>
      </c>
      <c r="L5086" s="6">
        <f t="shared" si="4102"/>
        <v>1377368.3</v>
      </c>
      <c r="M5086" s="6">
        <f t="shared" si="4103"/>
        <v>20140934.911640842</v>
      </c>
      <c r="N5086" s="6">
        <f t="shared" si="4104"/>
        <v>20178912.211640842</v>
      </c>
      <c r="Q5086" s="34"/>
    </row>
    <row r="5087" spans="1:17"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9085670.1333333328</v>
      </c>
      <c r="K5087" s="6">
        <f t="shared" si="4101"/>
        <v>8216872.4097310286</v>
      </c>
      <c r="L5087" s="6">
        <f t="shared" si="4102"/>
        <v>1367085.3666666667</v>
      </c>
      <c r="M5087" s="6">
        <f t="shared" si="4103"/>
        <v>18631650.609731022</v>
      </c>
      <c r="N5087" s="6">
        <f t="shared" si="4104"/>
        <v>18669627.909731023</v>
      </c>
      <c r="Q5087" s="34"/>
    </row>
    <row r="5088" spans="1:17"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10488250.1</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19876749.733889367</v>
      </c>
      <c r="Q5088" s="34"/>
    </row>
    <row r="5089" spans="1:17"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10483727.666666666</v>
      </c>
      <c r="K5089" s="6">
        <f t="shared" si="4109"/>
        <v>7982985.191079705</v>
      </c>
      <c r="L5089" s="6">
        <f t="shared" si="4110"/>
        <v>1224418.2666666666</v>
      </c>
      <c r="M5089" s="6">
        <f t="shared" si="4111"/>
        <v>19653153.824413035</v>
      </c>
      <c r="N5089" s="6">
        <f t="shared" si="4112"/>
        <v>19691131.124413032</v>
      </c>
      <c r="Q5089" s="34"/>
    </row>
    <row r="5090" spans="1:17"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10655648.333333334</v>
      </c>
      <c r="K5090" s="6">
        <f t="shared" si="4109"/>
        <v>7850118.0133037074</v>
      </c>
      <c r="L5090" s="6">
        <f t="shared" si="4110"/>
        <v>1149790.8333333333</v>
      </c>
      <c r="M5090" s="6">
        <f t="shared" si="4111"/>
        <v>19617579.879970368</v>
      </c>
      <c r="N5090" s="6">
        <f t="shared" si="4112"/>
        <v>19655557.179970369</v>
      </c>
      <c r="Q5090" s="34"/>
    </row>
    <row r="5091" spans="1:17" ht="15" x14ac:dyDescent="0.25">
      <c r="A5091" s="29">
        <v>44231</v>
      </c>
      <c r="B5091" s="27">
        <v>7399149</v>
      </c>
      <c r="C5091" s="30">
        <v>3049670</v>
      </c>
      <c r="D5091" s="27">
        <v>4280213.4019910758</v>
      </c>
      <c r="E5091" s="30">
        <v>920216</v>
      </c>
      <c r="F5091" s="6">
        <f t="shared" si="4105"/>
        <v>12599578.401991077</v>
      </c>
      <c r="G5091" s="6">
        <f t="shared" si="4106"/>
        <v>8250099.4019910758</v>
      </c>
      <c r="H5091" s="6"/>
      <c r="I5091" s="6">
        <f t="shared" si="4107"/>
        <v>11056043.6</v>
      </c>
      <c r="J5091" s="6">
        <f t="shared" si="4108"/>
        <v>10949038.266666668</v>
      </c>
      <c r="K5091" s="6">
        <f t="shared" si="4109"/>
        <v>7677850.1126793064</v>
      </c>
      <c r="L5091" s="6">
        <f t="shared" si="4110"/>
        <v>1120626.0666666667</v>
      </c>
      <c r="M5091" s="6">
        <f t="shared" si="4111"/>
        <v>19854519.779345971</v>
      </c>
      <c r="N5091" s="6">
        <f t="shared" si="4112"/>
        <v>19747514.446012635</v>
      </c>
      <c r="Q5091" s="34"/>
    </row>
    <row r="5092" spans="1:17"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10500463.666666666</v>
      </c>
      <c r="K5092" s="6">
        <f t="shared" si="4109"/>
        <v>7515648.2336877128</v>
      </c>
      <c r="L5092" s="6">
        <f t="shared" si="4110"/>
        <v>866812.46666666667</v>
      </c>
      <c r="M5092" s="6">
        <f t="shared" si="4111"/>
        <v>18997537.300354376</v>
      </c>
      <c r="N5092" s="6">
        <f t="shared" si="4112"/>
        <v>18882924.367021043</v>
      </c>
      <c r="Q5092" s="34"/>
    </row>
    <row r="5093" spans="1:17"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10346476.633333333</v>
      </c>
      <c r="K5093" s="6">
        <f t="shared" si="4109"/>
        <v>7414358.1153484909</v>
      </c>
      <c r="L5093" s="6">
        <f t="shared" si="4110"/>
        <v>820859.8</v>
      </c>
      <c r="M5093" s="6">
        <f t="shared" si="4111"/>
        <v>18696307.482015155</v>
      </c>
      <c r="N5093" s="6">
        <f t="shared" si="4112"/>
        <v>18581694.548681822</v>
      </c>
      <c r="Q5093" s="34"/>
    </row>
    <row r="5094" spans="1:17"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10736011.5</v>
      </c>
      <c r="K5094" s="6">
        <f t="shared" si="4109"/>
        <v>7289490.1823868053</v>
      </c>
      <c r="L5094" s="6">
        <f t="shared" si="4110"/>
        <v>749156.83333333337</v>
      </c>
      <c r="M5094" s="6">
        <f t="shared" si="4111"/>
        <v>18889271.44905347</v>
      </c>
      <c r="N5094" s="6">
        <f t="shared" si="4112"/>
        <v>18774658.515720136</v>
      </c>
      <c r="Q5094" s="34"/>
    </row>
    <row r="5095" spans="1:17"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10541599.433333334</v>
      </c>
      <c r="K5095" s="6">
        <f t="shared" si="4109"/>
        <v>7230407.9434133433</v>
      </c>
      <c r="L5095" s="6">
        <f t="shared" si="4110"/>
        <v>711693.53333333333</v>
      </c>
      <c r="M5095" s="6">
        <f t="shared" si="4111"/>
        <v>18598313.843413346</v>
      </c>
      <c r="N5095" s="6">
        <f t="shared" si="4112"/>
        <v>18483700.910080008</v>
      </c>
      <c r="Q5095" s="34"/>
    </row>
    <row r="5096" spans="1:17"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9698471.4666666668</v>
      </c>
      <c r="K5096" s="6">
        <f t="shared" si="4109"/>
        <v>7151334.8869715165</v>
      </c>
      <c r="L5096" s="6">
        <f t="shared" si="4110"/>
        <v>726033.2</v>
      </c>
      <c r="M5096" s="6">
        <f t="shared" si="4111"/>
        <v>17690452.48697152</v>
      </c>
      <c r="N5096" s="6">
        <f t="shared" si="4112"/>
        <v>17575839.553638186</v>
      </c>
      <c r="Q5096" s="34"/>
    </row>
    <row r="5097" spans="1:17"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10180994.866666667</v>
      </c>
      <c r="K5097" s="6">
        <f t="shared" si="4109"/>
        <v>7149981.5123894159</v>
      </c>
      <c r="L5097" s="6">
        <f t="shared" si="4110"/>
        <v>691449.23333333328</v>
      </c>
      <c r="M5097" s="6">
        <f t="shared" si="4111"/>
        <v>18167408.245722752</v>
      </c>
      <c r="N5097" s="6">
        <f t="shared" si="4112"/>
        <v>18022425.612389419</v>
      </c>
      <c r="Q5097" s="34"/>
    </row>
    <row r="5098" spans="1:17" ht="15" x14ac:dyDescent="0.25">
      <c r="A5098" s="29">
        <v>44238</v>
      </c>
      <c r="B5098" s="27">
        <v>9068079</v>
      </c>
      <c r="C5098" s="30">
        <v>9068752</v>
      </c>
      <c r="D5098" s="27">
        <v>10785463.626909764</v>
      </c>
      <c r="E5098" s="30">
        <v>2873000</v>
      </c>
      <c r="F5098" s="6">
        <f t="shared" si="4105"/>
        <v>22726542.626909763</v>
      </c>
      <c r="G5098" s="6">
        <f t="shared" si="4106"/>
        <v>22727215.626909763</v>
      </c>
      <c r="H5098" s="6"/>
      <c r="I5098" s="6">
        <f t="shared" si="4107"/>
        <v>10274829.333333334</v>
      </c>
      <c r="J5098" s="6">
        <f t="shared" si="4108"/>
        <v>10129869.133333333</v>
      </c>
      <c r="K5098" s="6">
        <f t="shared" si="4109"/>
        <v>7220292.9185331604</v>
      </c>
      <c r="L5098" s="6">
        <f t="shared" si="4110"/>
        <v>734550.06666666665</v>
      </c>
      <c r="M5098" s="6">
        <f t="shared" si="4111"/>
        <v>18229672.318533167</v>
      </c>
      <c r="N5098" s="6">
        <f t="shared" si="4112"/>
        <v>18084712.118533168</v>
      </c>
      <c r="Q5098" s="34"/>
    </row>
    <row r="5099" spans="1:17" ht="15" x14ac:dyDescent="0.25">
      <c r="A5099" s="29">
        <v>44239</v>
      </c>
      <c r="B5099" s="27">
        <v>26337982</v>
      </c>
      <c r="C5099" s="30">
        <v>34836906</v>
      </c>
      <c r="D5099" s="27">
        <v>7185419.6551577859</v>
      </c>
      <c r="E5099" s="30">
        <v>1609707</v>
      </c>
      <c r="F5099" s="6">
        <f t="shared" si="4105"/>
        <v>35133108.65515779</v>
      </c>
      <c r="G5099" s="6">
        <f t="shared" si="4106"/>
        <v>43632032.65515779</v>
      </c>
      <c r="H5099" s="6"/>
      <c r="I5099" s="6">
        <f t="shared" si="4107"/>
        <v>10280657.233333332</v>
      </c>
      <c r="J5099" s="6">
        <f t="shared" si="4108"/>
        <v>10418994.5</v>
      </c>
      <c r="K5099" s="6">
        <f t="shared" si="4109"/>
        <v>7157723.883763968</v>
      </c>
      <c r="L5099" s="6">
        <f t="shared" si="4110"/>
        <v>733399.46666666667</v>
      </c>
      <c r="M5099" s="6">
        <f t="shared" si="4111"/>
        <v>18171780.583763972</v>
      </c>
      <c r="N5099" s="6">
        <f t="shared" si="4112"/>
        <v>18310117.850430641</v>
      </c>
      <c r="Q5099" s="34"/>
    </row>
    <row r="5100" spans="1:17"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10433624.066666666</v>
      </c>
      <c r="K5100" s="6">
        <f t="shared" si="4109"/>
        <v>7057708.9523145556</v>
      </c>
      <c r="L5100" s="6">
        <f t="shared" si="4110"/>
        <v>776658.9</v>
      </c>
      <c r="M5100" s="6">
        <f t="shared" si="4111"/>
        <v>18129381.652314562</v>
      </c>
      <c r="N5100" s="6">
        <f t="shared" si="4112"/>
        <v>18267991.918981232</v>
      </c>
      <c r="Q5100" s="34"/>
    </row>
    <row r="5101" spans="1:17"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11512403.966666667</v>
      </c>
      <c r="K5101" s="6">
        <f t="shared" si="4109"/>
        <v>6918936.90219374</v>
      </c>
      <c r="L5101" s="6">
        <f t="shared" si="4110"/>
        <v>836755.66666666663</v>
      </c>
      <c r="M5101" s="6">
        <f t="shared" si="4111"/>
        <v>19129486.268860411</v>
      </c>
      <c r="N5101" s="6">
        <f t="shared" si="4112"/>
        <v>19268096.535527077</v>
      </c>
      <c r="Q5101" s="34"/>
    </row>
    <row r="5102" spans="1:17"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9614605.9666666668</v>
      </c>
      <c r="K5102" s="6">
        <f t="shared" si="4109"/>
        <v>6751147.5413582614</v>
      </c>
      <c r="L5102" s="6">
        <f t="shared" si="4110"/>
        <v>856045.46666666667</v>
      </c>
      <c r="M5102" s="6">
        <f t="shared" si="4111"/>
        <v>17083188.708024934</v>
      </c>
      <c r="N5102" s="6">
        <f t="shared" si="4112"/>
        <v>17221798.9746916</v>
      </c>
      <c r="Q5102" s="34"/>
    </row>
    <row r="5103" spans="1:17"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10185776.333333334</v>
      </c>
      <c r="K5103" s="6">
        <f t="shared" si="4109"/>
        <v>6580450.2273974717</v>
      </c>
      <c r="L5103" s="6">
        <f t="shared" si="4110"/>
        <v>901003.53333333333</v>
      </c>
      <c r="M5103" s="6">
        <f t="shared" si="4111"/>
        <v>17528619.827397477</v>
      </c>
      <c r="N5103" s="6">
        <f t="shared" si="4112"/>
        <v>17667230.094064143</v>
      </c>
      <c r="Q5103" s="34"/>
    </row>
    <row r="5104" spans="1:17"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9587829.1333333328</v>
      </c>
      <c r="K5104" s="6">
        <f t="shared" si="4109"/>
        <v>6418496.9706869172</v>
      </c>
      <c r="L5104" s="6">
        <f t="shared" si="4110"/>
        <v>1022543.1333333333</v>
      </c>
      <c r="M5104" s="6">
        <f t="shared" si="4111"/>
        <v>16890258.970686924</v>
      </c>
      <c r="N5104" s="6">
        <f t="shared" si="4112"/>
        <v>17028869.237353589</v>
      </c>
      <c r="Q5104" s="34"/>
    </row>
    <row r="5105" spans="1:17" ht="15" x14ac:dyDescent="0.25">
      <c r="A5105" s="29">
        <v>44245</v>
      </c>
      <c r="B5105" s="27">
        <v>10058123</v>
      </c>
      <c r="C5105" s="30">
        <v>9352567</v>
      </c>
      <c r="D5105" s="27">
        <v>3994597.030635525</v>
      </c>
      <c r="E5105" s="30">
        <v>2256911</v>
      </c>
      <c r="F5105" s="6">
        <f t="shared" si="4105"/>
        <v>16309631.030635525</v>
      </c>
      <c r="G5105" s="6">
        <f t="shared" si="4106"/>
        <v>15604075.030635525</v>
      </c>
      <c r="H5105" s="6"/>
      <c r="I5105" s="6">
        <f t="shared" si="4107"/>
        <v>9908482.5999999996</v>
      </c>
      <c r="J5105" s="6">
        <f t="shared" si="4108"/>
        <v>10023574.333333334</v>
      </c>
      <c r="K5105" s="6">
        <f t="shared" si="4109"/>
        <v>6285246.7472923761</v>
      </c>
      <c r="L5105" s="6">
        <f t="shared" si="4110"/>
        <v>1082496.6000000001</v>
      </c>
      <c r="M5105" s="6">
        <f t="shared" si="4111"/>
        <v>17276225.94729238</v>
      </c>
      <c r="N5105" s="6">
        <f t="shared" si="4112"/>
        <v>17391317.680625714</v>
      </c>
      <c r="Q5105" s="34"/>
    </row>
    <row r="5106" spans="1:17"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10946840</v>
      </c>
      <c r="K5106" s="6">
        <f t="shared" si="4109"/>
        <v>6210755.1716958573</v>
      </c>
      <c r="L5106" s="6">
        <f t="shared" si="4110"/>
        <v>1051912.2666666666</v>
      </c>
      <c r="M5106" s="6">
        <f t="shared" si="4111"/>
        <v>18094415.705029193</v>
      </c>
      <c r="N5106" s="6">
        <f t="shared" si="4112"/>
        <v>18209507.438362528</v>
      </c>
      <c r="Q5106" s="34"/>
    </row>
    <row r="5107" spans="1:17" ht="15" x14ac:dyDescent="0.25">
      <c r="A5107" s="29">
        <v>44247</v>
      </c>
      <c r="B5107" s="27">
        <v>36329039</v>
      </c>
      <c r="C5107" s="30">
        <v>15329039</v>
      </c>
      <c r="D5107" s="27">
        <v>2817029.8834029916</v>
      </c>
      <c r="E5107" s="30">
        <v>2133091</v>
      </c>
      <c r="F5107" s="6">
        <f t="shared" si="4105"/>
        <v>41279159.883402988</v>
      </c>
      <c r="G5107" s="6">
        <f t="shared" si="4106"/>
        <v>20279159.883402992</v>
      </c>
      <c r="H5107" s="6"/>
      <c r="I5107" s="6">
        <f t="shared" si="4107"/>
        <v>11005900.033333333</v>
      </c>
      <c r="J5107" s="6">
        <f t="shared" si="4108"/>
        <v>10420991.766666668</v>
      </c>
      <c r="K5107" s="6">
        <f t="shared" si="4109"/>
        <v>6078709.1598905576</v>
      </c>
      <c r="L5107" s="6">
        <f t="shared" si="4110"/>
        <v>1049117.6000000001</v>
      </c>
      <c r="M5107" s="6">
        <f t="shared" si="4111"/>
        <v>18133726.793223891</v>
      </c>
      <c r="N5107" s="6">
        <f t="shared" si="4112"/>
        <v>17548818.526557226</v>
      </c>
      <c r="Q5107" s="34"/>
    </row>
    <row r="5108" spans="1:17"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10285154.333333334</v>
      </c>
      <c r="K5108" s="6">
        <f t="shared" si="4109"/>
        <v>5924872.6866512476</v>
      </c>
      <c r="L5108" s="6">
        <f t="shared" si="4110"/>
        <v>1125134.7333333334</v>
      </c>
      <c r="M5108" s="6">
        <f t="shared" si="4111"/>
        <v>17920070.019984584</v>
      </c>
      <c r="N5108" s="6">
        <f t="shared" si="4112"/>
        <v>17335161.753317919</v>
      </c>
      <c r="Q5108" s="34"/>
    </row>
    <row r="5109" spans="1:17"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9757868.3000000007</v>
      </c>
      <c r="K5109" s="6">
        <f t="shared" si="4109"/>
        <v>5761351.7387649911</v>
      </c>
      <c r="L5109" s="6">
        <f t="shared" si="4110"/>
        <v>1207852.0666666667</v>
      </c>
      <c r="M5109" s="6">
        <f t="shared" si="4111"/>
        <v>17311980.372098327</v>
      </c>
      <c r="N5109" s="6">
        <f t="shared" si="4112"/>
        <v>16727072.105431659</v>
      </c>
      <c r="Q5109" s="34"/>
    </row>
    <row r="5110" spans="1:17"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9617935.5</v>
      </c>
      <c r="K5110" s="6">
        <f t="shared" si="4109"/>
        <v>5609194.3770988947</v>
      </c>
      <c r="L5110" s="6">
        <f t="shared" si="4110"/>
        <v>1188215.8999999999</v>
      </c>
      <c r="M5110" s="6">
        <f t="shared" si="4111"/>
        <v>17000254.043765564</v>
      </c>
      <c r="N5110" s="6">
        <f t="shared" si="4112"/>
        <v>16415345.777098896</v>
      </c>
      <c r="Q5110" s="34"/>
    </row>
    <row r="5111" spans="1:17"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8534872.5666666664</v>
      </c>
      <c r="K5111" s="6">
        <f t="shared" si="4109"/>
        <v>5423069.8868800942</v>
      </c>
      <c r="L5111" s="6">
        <f t="shared" si="4110"/>
        <v>1224889.7</v>
      </c>
      <c r="M5111" s="6">
        <f t="shared" si="4111"/>
        <v>15767740.420213429</v>
      </c>
      <c r="N5111" s="6">
        <f t="shared" si="4112"/>
        <v>15182832.153546762</v>
      </c>
      <c r="Q5111" s="34"/>
    </row>
    <row r="5112" spans="1:17"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8904202.5666666664</v>
      </c>
      <c r="K5112" s="6">
        <f t="shared" si="4109"/>
        <v>5267769.8962170491</v>
      </c>
      <c r="L5112" s="6">
        <f t="shared" si="4110"/>
        <v>1262616.5333333334</v>
      </c>
      <c r="M5112" s="6">
        <f t="shared" si="4111"/>
        <v>16019497.262883717</v>
      </c>
      <c r="N5112" s="6">
        <f t="shared" si="4112"/>
        <v>15434588.99621705</v>
      </c>
      <c r="Q5112" s="34"/>
    </row>
    <row r="5113" spans="1:17"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8683360.5333333332</v>
      </c>
      <c r="K5113" s="6">
        <f t="shared" si="4109"/>
        <v>5187011.373432612</v>
      </c>
      <c r="L5113" s="6">
        <f t="shared" si="4110"/>
        <v>1264362.7333333334</v>
      </c>
      <c r="M5113" s="6">
        <f t="shared" si="4111"/>
        <v>15719642.906765949</v>
      </c>
      <c r="N5113" s="6">
        <f t="shared" si="4112"/>
        <v>15134734.640099281</v>
      </c>
      <c r="Q5113" s="34"/>
    </row>
    <row r="5114" spans="1:17"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8206015.4000000004</v>
      </c>
      <c r="K5114" s="6">
        <f t="shared" si="4109"/>
        <v>5095399.3620279469</v>
      </c>
      <c r="L5114" s="6">
        <f t="shared" si="4110"/>
        <v>1299215.1666666667</v>
      </c>
      <c r="M5114" s="6">
        <f t="shared" si="4111"/>
        <v>15185538.195361285</v>
      </c>
      <c r="N5114" s="6">
        <f t="shared" si="4112"/>
        <v>14600629.928694617</v>
      </c>
      <c r="Q5114" s="34"/>
    </row>
    <row r="5115" spans="1:17"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8302349.0666666664</v>
      </c>
      <c r="K5115" s="6">
        <f t="shared" si="4109"/>
        <v>4983001.4954725541</v>
      </c>
      <c r="L5115" s="6">
        <f t="shared" si="4110"/>
        <v>1327405.8666666667</v>
      </c>
      <c r="M5115" s="6">
        <f t="shared" si="4111"/>
        <v>15197664.695472559</v>
      </c>
      <c r="N5115" s="6">
        <f t="shared" si="4112"/>
        <v>14612756.428805891</v>
      </c>
      <c r="Q5115" s="34"/>
    </row>
    <row r="5116" spans="1:17"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8819571.666666666</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15074505.343381997</v>
      </c>
      <c r="Q5116" s="34"/>
    </row>
    <row r="5117" spans="1:17"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9426921.7666666675</v>
      </c>
      <c r="K5117" s="6">
        <f t="shared" si="4117"/>
        <v>4795603.7425078899</v>
      </c>
      <c r="L5117" s="6">
        <f t="shared" si="4118"/>
        <v>1365517.2666666666</v>
      </c>
      <c r="M5117" s="6">
        <f t="shared" si="4119"/>
        <v>16172951.042507894</v>
      </c>
      <c r="N5117" s="6">
        <f t="shared" si="4120"/>
        <v>15588042.775841229</v>
      </c>
      <c r="Q5117" s="34"/>
    </row>
    <row r="5118" spans="1:17"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9256897.7666666675</v>
      </c>
      <c r="K5118" s="6">
        <f t="shared" si="4117"/>
        <v>4725180.0977596631</v>
      </c>
      <c r="L5118" s="6">
        <f t="shared" si="4118"/>
        <v>1458431.6</v>
      </c>
      <c r="M5118" s="6">
        <f t="shared" si="4119"/>
        <v>16025417.731093001</v>
      </c>
      <c r="N5118" s="6">
        <f t="shared" si="4120"/>
        <v>15440509.464426335</v>
      </c>
      <c r="Q5118" s="34"/>
    </row>
    <row r="5119" spans="1:17"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9012507.9333333336</v>
      </c>
      <c r="K5119" s="6">
        <f t="shared" si="4117"/>
        <v>4702359.2283243109</v>
      </c>
      <c r="L5119" s="6">
        <f t="shared" si="4118"/>
        <v>1450798.3</v>
      </c>
      <c r="M5119" s="6">
        <f t="shared" si="4119"/>
        <v>15750573.728324316</v>
      </c>
      <c r="N5119" s="6">
        <f t="shared" si="4120"/>
        <v>15165665.461657649</v>
      </c>
      <c r="Q5119" s="34"/>
    </row>
    <row r="5120" spans="1:17"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8655050.9000000004</v>
      </c>
      <c r="K5120" s="6">
        <f t="shared" si="4117"/>
        <v>4803219.7918284247</v>
      </c>
      <c r="L5120" s="6">
        <f t="shared" si="4118"/>
        <v>1417608.9</v>
      </c>
      <c r="M5120" s="6">
        <f t="shared" si="4119"/>
        <v>15460787.858495096</v>
      </c>
      <c r="N5120" s="6">
        <f t="shared" si="4120"/>
        <v>14875879.59182843</v>
      </c>
      <c r="Q5120" s="34"/>
    </row>
    <row r="5121" spans="1:17"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9474583.4000000004</v>
      </c>
      <c r="K5121" s="6">
        <f t="shared" si="4117"/>
        <v>4815447.4572860161</v>
      </c>
      <c r="L5121" s="6">
        <f t="shared" si="4118"/>
        <v>1404013.0333333334</v>
      </c>
      <c r="M5121" s="6">
        <f t="shared" si="4119"/>
        <v>16133969.523952691</v>
      </c>
      <c r="N5121" s="6">
        <f t="shared" si="4120"/>
        <v>15694043.890619356</v>
      </c>
      <c r="Q5121" s="34"/>
    </row>
    <row r="5122" spans="1:17"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8748299.7333333325</v>
      </c>
      <c r="K5122" s="6">
        <f t="shared" si="4117"/>
        <v>4792881.9096618053</v>
      </c>
      <c r="L5122" s="6">
        <f t="shared" si="4118"/>
        <v>1398601.7</v>
      </c>
      <c r="M5122" s="6">
        <f t="shared" si="4119"/>
        <v>15379708.976328481</v>
      </c>
      <c r="N5122" s="6">
        <f t="shared" si="4120"/>
        <v>14939783.342995146</v>
      </c>
      <c r="Q5122" s="34"/>
    </row>
    <row r="5123" spans="1:17"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9306890.9333333336</v>
      </c>
      <c r="K5123" s="6">
        <f t="shared" si="4117"/>
        <v>4733655.0686123064</v>
      </c>
      <c r="L5123" s="6">
        <f t="shared" si="4118"/>
        <v>1377161.9</v>
      </c>
      <c r="M5123" s="6">
        <f t="shared" si="4119"/>
        <v>15857633.53527898</v>
      </c>
      <c r="N5123" s="6">
        <f t="shared" si="4120"/>
        <v>15417707.901945645</v>
      </c>
      <c r="Q5123" s="34"/>
    </row>
    <row r="5124" spans="1:17"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9018359.8666666672</v>
      </c>
      <c r="K5124" s="6">
        <f t="shared" si="4117"/>
        <v>4673957.9959162148</v>
      </c>
      <c r="L5124" s="6">
        <f t="shared" si="4118"/>
        <v>1412412.1333333333</v>
      </c>
      <c r="M5124" s="6">
        <f t="shared" si="4119"/>
        <v>15544655.629249552</v>
      </c>
      <c r="N5124" s="6">
        <f t="shared" si="4120"/>
        <v>15104729.995916219</v>
      </c>
      <c r="Q5124" s="34"/>
    </row>
    <row r="5125" spans="1:17"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9387073.6999999993</v>
      </c>
      <c r="K5125" s="6">
        <f t="shared" si="4117"/>
        <v>4460590.9562783791</v>
      </c>
      <c r="L5125" s="6">
        <f t="shared" si="4118"/>
        <v>1379495.4333333333</v>
      </c>
      <c r="M5125" s="6">
        <f t="shared" si="4119"/>
        <v>15667085.722945051</v>
      </c>
      <c r="N5125" s="6">
        <f t="shared" si="4120"/>
        <v>15227160.089611717</v>
      </c>
      <c r="Q5125" s="34"/>
    </row>
    <row r="5126" spans="1:17"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8857924.0666666664</v>
      </c>
      <c r="K5126" s="6">
        <f t="shared" si="4117"/>
        <v>4303283.0344669102</v>
      </c>
      <c r="L5126" s="6">
        <f t="shared" si="4118"/>
        <v>1362169.2</v>
      </c>
      <c r="M5126" s="6">
        <f t="shared" si="4119"/>
        <v>14963301.934466915</v>
      </c>
      <c r="N5126" s="6">
        <f t="shared" si="4120"/>
        <v>14523376.301133581</v>
      </c>
      <c r="Q5126" s="34"/>
    </row>
    <row r="5127" spans="1:17"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7736961.0333333332</v>
      </c>
      <c r="K5127" s="6">
        <f t="shared" si="4117"/>
        <v>4163683.6222908064</v>
      </c>
      <c r="L5127" s="6">
        <f t="shared" si="4118"/>
        <v>1330018.2</v>
      </c>
      <c r="M5127" s="6">
        <f t="shared" si="4119"/>
        <v>13670588.488957474</v>
      </c>
      <c r="N5127" s="6">
        <f t="shared" si="4120"/>
        <v>13230662.855624141</v>
      </c>
      <c r="Q5127" s="34"/>
    </row>
    <row r="5128" spans="1:17"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8148716.8666666662</v>
      </c>
      <c r="K5128" s="6">
        <f t="shared" si="4117"/>
        <v>3933488.1824616115</v>
      </c>
      <c r="L5128" s="6">
        <f t="shared" si="4118"/>
        <v>1258100.7666666666</v>
      </c>
      <c r="M5128" s="6">
        <f t="shared" si="4119"/>
        <v>13780253.882461613</v>
      </c>
      <c r="N5128" s="6">
        <f t="shared" si="4120"/>
        <v>13340305.815794947</v>
      </c>
      <c r="Q5128" s="34"/>
    </row>
    <row r="5129" spans="1:17"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7109872.4000000004</v>
      </c>
      <c r="K5129" s="6">
        <f t="shared" si="4117"/>
        <v>3815965.6293268343</v>
      </c>
      <c r="L5129" s="6">
        <f t="shared" si="4118"/>
        <v>1225349.0666666667</v>
      </c>
      <c r="M5129" s="6">
        <f t="shared" si="4119"/>
        <v>12874432.629326837</v>
      </c>
      <c r="N5129" s="6">
        <f t="shared" si="4120"/>
        <v>12151187.095993502</v>
      </c>
      <c r="Q5129" s="34"/>
    </row>
    <row r="5130" spans="1:17"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7099869.666666667</v>
      </c>
      <c r="K5130" s="6">
        <f t="shared" si="4117"/>
        <v>3784672.8989358558</v>
      </c>
      <c r="L5130" s="6">
        <f t="shared" si="4118"/>
        <v>1166527.4333333333</v>
      </c>
      <c r="M5130" s="6">
        <f t="shared" si="4119"/>
        <v>12774588.532269189</v>
      </c>
      <c r="N5130" s="6">
        <f t="shared" si="4120"/>
        <v>12051069.998935854</v>
      </c>
      <c r="Q5130" s="34"/>
    </row>
    <row r="5131" spans="1:17"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6476546.7333333334</v>
      </c>
      <c r="K5131" s="6">
        <f t="shared" si="4117"/>
        <v>3792486.9454761669</v>
      </c>
      <c r="L5131" s="6">
        <f t="shared" si="4118"/>
        <v>1082459.2666666666</v>
      </c>
      <c r="M5131" s="6">
        <f t="shared" si="4119"/>
        <v>12075011.478809498</v>
      </c>
      <c r="N5131" s="6">
        <f t="shared" si="4120"/>
        <v>11351492.945476165</v>
      </c>
      <c r="Q5131" s="34"/>
    </row>
    <row r="5132" spans="1:17"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8065194.5333333332</v>
      </c>
      <c r="K5132" s="6">
        <f t="shared" si="4117"/>
        <v>3832129.342357615</v>
      </c>
      <c r="L5132" s="6">
        <f t="shared" si="4118"/>
        <v>1043455</v>
      </c>
      <c r="M5132" s="6">
        <f t="shared" si="4119"/>
        <v>13664297.40902428</v>
      </c>
      <c r="N5132" s="6">
        <f t="shared" si="4120"/>
        <v>12940778.875690946</v>
      </c>
      <c r="Q5132" s="34"/>
    </row>
    <row r="5133" spans="1:17"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7551817.9000000004</v>
      </c>
      <c r="K5133" s="6">
        <f t="shared" si="4117"/>
        <v>3892295.7151097967</v>
      </c>
      <c r="L5133" s="6">
        <f t="shared" si="4118"/>
        <v>1003949.5</v>
      </c>
      <c r="M5133" s="6">
        <f t="shared" si="4119"/>
        <v>13171581.648443129</v>
      </c>
      <c r="N5133" s="6">
        <f t="shared" si="4120"/>
        <v>12448063.115109798</v>
      </c>
      <c r="Q5133" s="34"/>
    </row>
    <row r="5134" spans="1:17"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7250922.4333333336</v>
      </c>
      <c r="K5134" s="6">
        <f t="shared" si="4117"/>
        <v>4030269.6405914691</v>
      </c>
      <c r="L5134" s="6">
        <f t="shared" si="4118"/>
        <v>945141.23333333328</v>
      </c>
      <c r="M5134" s="6">
        <f t="shared" si="4119"/>
        <v>12949851.840591466</v>
      </c>
      <c r="N5134" s="6">
        <f t="shared" si="4120"/>
        <v>12226333.307258135</v>
      </c>
      <c r="Q5134" s="34"/>
    </row>
    <row r="5135" spans="1:17"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7487477.833333333</v>
      </c>
      <c r="K5135" s="6">
        <f t="shared" si="4117"/>
        <v>4194150.7458320921</v>
      </c>
      <c r="L5135" s="6">
        <f t="shared" si="4118"/>
        <v>910134.7</v>
      </c>
      <c r="M5135" s="6">
        <f t="shared" si="4119"/>
        <v>13291763.279165424</v>
      </c>
      <c r="N5135" s="6">
        <f t="shared" si="4120"/>
        <v>12591763.279165426</v>
      </c>
      <c r="Q5135" s="34"/>
    </row>
    <row r="5136" spans="1:17"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6477008.2999999998</v>
      </c>
      <c r="K5136" s="6">
        <f t="shared" si="4117"/>
        <v>4357174.966722331</v>
      </c>
      <c r="L5136" s="6">
        <f t="shared" si="4118"/>
        <v>824980.46666666667</v>
      </c>
      <c r="M5136" s="6">
        <f t="shared" si="4119"/>
        <v>12359163.733388998</v>
      </c>
      <c r="N5136" s="6">
        <f t="shared" si="4120"/>
        <v>11659163.733388998</v>
      </c>
      <c r="Q5136" s="34"/>
    </row>
    <row r="5137" spans="1:17"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c r="Q5137" s="34"/>
    </row>
    <row r="5138" spans="1:17"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c r="Q5138" s="34"/>
    </row>
    <row r="5139" spans="1:17"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c r="Q5139" s="34"/>
    </row>
    <row r="5140" spans="1:17"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c r="Q5140" s="34"/>
    </row>
    <row r="5141" spans="1:17"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c r="Q5141" s="34"/>
    </row>
    <row r="5142" spans="1:17"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c r="Q5142" s="34"/>
    </row>
    <row r="5143" spans="1:17"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c r="Q5143" s="34"/>
    </row>
    <row r="5144" spans="1:17"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c r="Q5144" s="34"/>
    </row>
    <row r="5145" spans="1:17"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c r="Q5145" s="34"/>
    </row>
    <row r="5146" spans="1:17"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c r="Q5146" s="34"/>
    </row>
    <row r="5147" spans="1:17" ht="15" x14ac:dyDescent="0.25">
      <c r="A5147" s="19">
        <v>44287</v>
      </c>
      <c r="B5147" s="20">
        <v>8731878</v>
      </c>
      <c r="C5147" s="31">
        <v>8731752</v>
      </c>
      <c r="D5147" s="20">
        <v>1277387</v>
      </c>
      <c r="E5147" s="31">
        <v>1061557</v>
      </c>
      <c r="F5147" s="20">
        <f t="shared" ref="F5147:F5176" si="4121">SUM(B5147+D5147+E5147)</f>
        <v>11070822</v>
      </c>
      <c r="G5147" s="20">
        <f t="shared" ref="G5147:G5176" si="4122">SUM(C5147:E5147)</f>
        <v>11070696</v>
      </c>
      <c r="H5147" s="20"/>
      <c r="I5147" s="20">
        <f t="shared" ref="I5147:I5176" si="4123">AVERAGE(B5118:B5147)</f>
        <v>7203502.833333333</v>
      </c>
      <c r="J5147" s="20">
        <f t="shared" ref="J5147:J5176" si="4124">AVERAGE(C5118:C5147)</f>
        <v>7203498.6333333338</v>
      </c>
      <c r="K5147" s="20">
        <f t="shared" ref="K5147:K5176" si="4125">AVERAGE(D5118:D5147)</f>
        <v>4564574.4413754689</v>
      </c>
      <c r="L5147" s="20">
        <f t="shared" ref="L5147:L5175" si="4126">AVERAGE(E5118:E5147)</f>
        <v>465229.46666666667</v>
      </c>
      <c r="M5147" s="20">
        <f t="shared" ref="M5147:M5176" si="4127">AVERAGE(F5118:F5147)</f>
        <v>12233306.741375471</v>
      </c>
      <c r="N5147" s="20">
        <f t="shared" ref="N5147:N5176" si="4128">AVERAGE(G5118:G5147)</f>
        <v>12233302.541375469</v>
      </c>
      <c r="Q5147" s="34"/>
    </row>
    <row r="5148" spans="1:17" ht="15" x14ac:dyDescent="0.25">
      <c r="A5148" s="29">
        <v>44288</v>
      </c>
      <c r="B5148" s="27">
        <v>4110598</v>
      </c>
      <c r="C5148" s="30">
        <v>4110598</v>
      </c>
      <c r="D5148" s="27">
        <v>2534747</v>
      </c>
      <c r="E5148" s="30">
        <v>199548</v>
      </c>
      <c r="F5148" s="6">
        <f t="shared" si="4121"/>
        <v>6844893</v>
      </c>
      <c r="G5148" s="6">
        <f t="shared" si="4122"/>
        <v>6844893</v>
      </c>
      <c r="H5148" s="6"/>
      <c r="I5148" s="6">
        <f t="shared" si="4123"/>
        <v>6957899.0333333332</v>
      </c>
      <c r="J5148" s="6">
        <f t="shared" si="4124"/>
        <v>6957894.833333333</v>
      </c>
      <c r="K5148" s="6">
        <f t="shared" si="4125"/>
        <v>4529100.2970181108</v>
      </c>
      <c r="L5148" s="6">
        <f t="shared" si="4126"/>
        <v>369316.86666666664</v>
      </c>
      <c r="M5148" s="6">
        <f t="shared" si="4127"/>
        <v>11856316.197018111</v>
      </c>
      <c r="N5148" s="6">
        <f t="shared" si="4128"/>
        <v>11856311.99701811</v>
      </c>
      <c r="Q5148" s="34"/>
    </row>
    <row r="5149" spans="1:17" ht="15" x14ac:dyDescent="0.25">
      <c r="A5149" s="29">
        <v>44289</v>
      </c>
      <c r="B5149" s="27">
        <v>-9385067</v>
      </c>
      <c r="C5149" s="30">
        <v>-9385067</v>
      </c>
      <c r="D5149" s="27">
        <v>2471830</v>
      </c>
      <c r="E5149" s="30">
        <v>57175</v>
      </c>
      <c r="F5149" s="6">
        <f t="shared" si="4121"/>
        <v>-6856062</v>
      </c>
      <c r="G5149" s="6">
        <f t="shared" si="4122"/>
        <v>-6856062</v>
      </c>
      <c r="H5149" s="6"/>
      <c r="I5149" s="6">
        <f t="shared" si="4123"/>
        <v>6261615</v>
      </c>
      <c r="J5149" s="6">
        <f t="shared" si="4124"/>
        <v>6261610.7999999998</v>
      </c>
      <c r="K5149" s="6">
        <f t="shared" si="4125"/>
        <v>4484692.7863842789</v>
      </c>
      <c r="L5149" s="6">
        <f t="shared" si="4126"/>
        <v>353241.46666666667</v>
      </c>
      <c r="M5149" s="6">
        <f t="shared" si="4127"/>
        <v>11099549.253050944</v>
      </c>
      <c r="N5149" s="6">
        <f t="shared" si="4128"/>
        <v>11099545.053050943</v>
      </c>
      <c r="Q5149" s="34"/>
    </row>
    <row r="5150" spans="1:17" ht="15" x14ac:dyDescent="0.25">
      <c r="A5150" s="29">
        <v>44290</v>
      </c>
      <c r="B5150" s="27">
        <v>1006435</v>
      </c>
      <c r="C5150" s="30">
        <v>1006435</v>
      </c>
      <c r="D5150" s="27">
        <v>2435781</v>
      </c>
      <c r="E5150" s="30">
        <v>840628</v>
      </c>
      <c r="F5150" s="6">
        <f t="shared" si="4121"/>
        <v>4282844</v>
      </c>
      <c r="G5150" s="6">
        <f t="shared" si="4122"/>
        <v>4282844</v>
      </c>
      <c r="H5150" s="6"/>
      <c r="I5150" s="6">
        <f t="shared" si="4123"/>
        <v>6224937.2666666666</v>
      </c>
      <c r="J5150" s="6">
        <f t="shared" si="4124"/>
        <v>6224933.0666666664</v>
      </c>
      <c r="K5150" s="6">
        <f t="shared" si="4125"/>
        <v>4312250.3722236091</v>
      </c>
      <c r="L5150" s="6">
        <f t="shared" si="4126"/>
        <v>408246</v>
      </c>
      <c r="M5150" s="6">
        <f t="shared" si="4127"/>
        <v>10945433.638890274</v>
      </c>
      <c r="N5150" s="6">
        <f t="shared" si="4128"/>
        <v>10945429.438890275</v>
      </c>
      <c r="Q5150" s="34"/>
    </row>
    <row r="5151" spans="1:17" ht="15" x14ac:dyDescent="0.25">
      <c r="A5151" s="29">
        <v>44291</v>
      </c>
      <c r="B5151" s="27">
        <v>15020530</v>
      </c>
      <c r="C5151" s="30">
        <v>14991510</v>
      </c>
      <c r="D5151" s="27">
        <v>1455873</v>
      </c>
      <c r="E5151" s="30">
        <v>709495</v>
      </c>
      <c r="F5151" s="6">
        <f t="shared" si="4121"/>
        <v>17185898</v>
      </c>
      <c r="G5151" s="6">
        <f t="shared" si="4122"/>
        <v>17156878</v>
      </c>
      <c r="H5151" s="6"/>
      <c r="I5151" s="6">
        <f t="shared" si="4123"/>
        <v>5804433.4333333336</v>
      </c>
      <c r="J5151" s="6">
        <f t="shared" si="4124"/>
        <v>5803461.9000000004</v>
      </c>
      <c r="K5151" s="6">
        <f t="shared" si="4125"/>
        <v>4205878.0266996482</v>
      </c>
      <c r="L5151" s="6">
        <f t="shared" si="4126"/>
        <v>414817.83333333331</v>
      </c>
      <c r="M5151" s="6">
        <f t="shared" si="4127"/>
        <v>10425129.293366313</v>
      </c>
      <c r="N5151" s="6">
        <f t="shared" si="4128"/>
        <v>10424157.76003298</v>
      </c>
      <c r="Q5151" s="34"/>
    </row>
    <row r="5152" spans="1:17" ht="15" x14ac:dyDescent="0.25">
      <c r="A5152" s="29">
        <v>44292</v>
      </c>
      <c r="B5152" s="27">
        <v>6466292</v>
      </c>
      <c r="C5152" s="30">
        <v>5795209</v>
      </c>
      <c r="D5152" s="27">
        <v>2799555</v>
      </c>
      <c r="E5152" s="30">
        <v>272029</v>
      </c>
      <c r="F5152" s="6">
        <f t="shared" si="4121"/>
        <v>9537876</v>
      </c>
      <c r="G5152" s="6">
        <f t="shared" si="4122"/>
        <v>8866793</v>
      </c>
      <c r="H5152" s="6"/>
      <c r="I5152" s="6">
        <f t="shared" si="4123"/>
        <v>5731144.666666667</v>
      </c>
      <c r="J5152" s="6">
        <f t="shared" si="4124"/>
        <v>5707803.7000000002</v>
      </c>
      <c r="K5152" s="6">
        <f t="shared" si="4125"/>
        <v>4180472.7009250131</v>
      </c>
      <c r="L5152" s="6">
        <f t="shared" si="4126"/>
        <v>422968.1</v>
      </c>
      <c r="M5152" s="6">
        <f t="shared" si="4127"/>
        <v>10334585.467591679</v>
      </c>
      <c r="N5152" s="6">
        <f t="shared" si="4128"/>
        <v>10311244.500925012</v>
      </c>
      <c r="Q5152" s="34"/>
    </row>
    <row r="5153" spans="1:17" ht="15" x14ac:dyDescent="0.25">
      <c r="A5153" s="29">
        <v>44293</v>
      </c>
      <c r="B5153" s="27">
        <v>16953620</v>
      </c>
      <c r="C5153" s="30">
        <v>16953620</v>
      </c>
      <c r="D5153" s="27">
        <v>6291837</v>
      </c>
      <c r="E5153" s="30">
        <v>-241752</v>
      </c>
      <c r="F5153" s="6">
        <f t="shared" si="4121"/>
        <v>23003705</v>
      </c>
      <c r="G5153" s="6">
        <f t="shared" si="4122"/>
        <v>23003705</v>
      </c>
      <c r="H5153" s="6"/>
      <c r="I5153" s="6">
        <f t="shared" si="4123"/>
        <v>5578493.0333333332</v>
      </c>
      <c r="J5153" s="6">
        <f t="shared" si="4124"/>
        <v>5555152.0666666664</v>
      </c>
      <c r="K5153" s="6">
        <f t="shared" si="4125"/>
        <v>4293585.8623946486</v>
      </c>
      <c r="L5153" s="6">
        <f t="shared" si="4126"/>
        <v>421128.8</v>
      </c>
      <c r="M5153" s="6">
        <f t="shared" si="4127"/>
        <v>10293207.69572798</v>
      </c>
      <c r="N5153" s="6">
        <f t="shared" si="4128"/>
        <v>10269866.729061313</v>
      </c>
      <c r="Q5153" s="34"/>
    </row>
    <row r="5154" spans="1:17" ht="15" x14ac:dyDescent="0.25">
      <c r="A5154" s="29">
        <v>44294</v>
      </c>
      <c r="B5154" s="27">
        <v>11478570</v>
      </c>
      <c r="C5154" s="30">
        <v>11478570</v>
      </c>
      <c r="D5154" s="27">
        <v>3757811</v>
      </c>
      <c r="E5154" s="30">
        <v>358789</v>
      </c>
      <c r="F5154" s="6">
        <f t="shared" si="4121"/>
        <v>15595170</v>
      </c>
      <c r="G5154" s="6">
        <f t="shared" si="4122"/>
        <v>15595170</v>
      </c>
      <c r="H5154" s="6"/>
      <c r="I5154" s="6">
        <f t="shared" si="4123"/>
        <v>5711430.5</v>
      </c>
      <c r="J5154" s="6">
        <f t="shared" si="4124"/>
        <v>5688089.5333333332</v>
      </c>
      <c r="K5154" s="6">
        <f t="shared" si="4125"/>
        <v>4329245.576325845</v>
      </c>
      <c r="L5154" s="6">
        <f t="shared" si="4126"/>
        <v>417325.26666666666</v>
      </c>
      <c r="M5154" s="6">
        <f t="shared" si="4127"/>
        <v>10458001.342992513</v>
      </c>
      <c r="N5154" s="6">
        <f t="shared" si="4128"/>
        <v>10434660.376325846</v>
      </c>
      <c r="Q5154" s="34"/>
    </row>
    <row r="5155" spans="1:17" ht="15" x14ac:dyDescent="0.25">
      <c r="A5155" s="29">
        <v>44295</v>
      </c>
      <c r="B5155" s="27">
        <v>1173510</v>
      </c>
      <c r="C5155" s="30">
        <v>1173410</v>
      </c>
      <c r="D5155" s="27">
        <v>4322007</v>
      </c>
      <c r="E5155" s="30">
        <v>119656</v>
      </c>
      <c r="F5155" s="6">
        <f t="shared" si="4121"/>
        <v>5615173</v>
      </c>
      <c r="G5155" s="6">
        <f t="shared" si="4122"/>
        <v>5615073</v>
      </c>
      <c r="H5155" s="6"/>
      <c r="I5155" s="6">
        <f t="shared" si="4123"/>
        <v>5201495.9333333336</v>
      </c>
      <c r="J5155" s="6">
        <f t="shared" si="4124"/>
        <v>5178151.6333333338</v>
      </c>
      <c r="K5155" s="6">
        <f t="shared" si="4125"/>
        <v>4413097.7434293088</v>
      </c>
      <c r="L5155" s="6">
        <f t="shared" si="4126"/>
        <v>418253.2</v>
      </c>
      <c r="M5155" s="6">
        <f t="shared" si="4127"/>
        <v>10032846.876762642</v>
      </c>
      <c r="N5155" s="6">
        <f t="shared" si="4128"/>
        <v>10009502.576762643</v>
      </c>
      <c r="Q5155" s="34"/>
    </row>
    <row r="5156" spans="1:17" ht="15" x14ac:dyDescent="0.25">
      <c r="A5156" s="29">
        <v>44296</v>
      </c>
      <c r="B5156" s="27">
        <v>3170428</v>
      </c>
      <c r="C5156" s="30">
        <v>2972672</v>
      </c>
      <c r="D5156" s="27">
        <v>2800388</v>
      </c>
      <c r="E5156" s="30">
        <v>-538260</v>
      </c>
      <c r="F5156" s="6">
        <f t="shared" si="4121"/>
        <v>5432556</v>
      </c>
      <c r="G5156" s="6">
        <f t="shared" si="4122"/>
        <v>5234800</v>
      </c>
      <c r="H5156" s="6"/>
      <c r="I5156" s="6">
        <f t="shared" si="4123"/>
        <v>5465136.7666666666</v>
      </c>
      <c r="J5156" s="6">
        <f t="shared" si="4124"/>
        <v>5435200.5999999996</v>
      </c>
      <c r="K5156" s="6">
        <f t="shared" si="4125"/>
        <v>4396410.4821971823</v>
      </c>
      <c r="L5156" s="6">
        <f t="shared" si="4126"/>
        <v>398816.96666666667</v>
      </c>
      <c r="M5156" s="6">
        <f t="shared" si="4127"/>
        <v>10260364.215530515</v>
      </c>
      <c r="N5156" s="6">
        <f t="shared" si="4128"/>
        <v>10230428.048863849</v>
      </c>
      <c r="Q5156" s="34"/>
    </row>
    <row r="5157" spans="1:17" ht="15" x14ac:dyDescent="0.25">
      <c r="A5157" s="29">
        <v>44297</v>
      </c>
      <c r="B5157" s="27">
        <v>16563822</v>
      </c>
      <c r="C5157" s="30">
        <v>16563696</v>
      </c>
      <c r="D5157" s="27">
        <v>2688704</v>
      </c>
      <c r="E5157" s="30">
        <v>-303876</v>
      </c>
      <c r="F5157" s="6">
        <f t="shared" si="4121"/>
        <v>18948650</v>
      </c>
      <c r="G5157" s="6">
        <f t="shared" si="4122"/>
        <v>18948524</v>
      </c>
      <c r="H5157" s="6"/>
      <c r="I5157" s="6">
        <f t="shared" si="4123"/>
        <v>6399497.0999999996</v>
      </c>
      <c r="J5157" s="6">
        <f t="shared" si="4124"/>
        <v>6369556.7333333334</v>
      </c>
      <c r="K5157" s="6">
        <f t="shared" si="4125"/>
        <v>4341726.0421194695</v>
      </c>
      <c r="L5157" s="6">
        <f t="shared" si="4126"/>
        <v>398435.63333333336</v>
      </c>
      <c r="M5157" s="6">
        <f t="shared" si="4127"/>
        <v>11139658.7754528</v>
      </c>
      <c r="N5157" s="6">
        <f t="shared" si="4128"/>
        <v>11109718.408786135</v>
      </c>
      <c r="Q5157" s="34"/>
    </row>
    <row r="5158" spans="1:17" ht="15" x14ac:dyDescent="0.25">
      <c r="A5158" s="29">
        <v>44298</v>
      </c>
      <c r="B5158" s="27">
        <v>23911222</v>
      </c>
      <c r="C5158" s="30">
        <v>23911222</v>
      </c>
      <c r="D5158" s="27">
        <v>2892422</v>
      </c>
      <c r="E5158" s="30">
        <v>-317289</v>
      </c>
      <c r="F5158" s="6">
        <f t="shared" si="4121"/>
        <v>26486355</v>
      </c>
      <c r="G5158" s="6">
        <f t="shared" si="4122"/>
        <v>26486355</v>
      </c>
      <c r="H5158" s="6"/>
      <c r="I5158" s="6">
        <f t="shared" si="4123"/>
        <v>6482490.2666666666</v>
      </c>
      <c r="J5158" s="6">
        <f t="shared" si="4124"/>
        <v>6452549.9000000004</v>
      </c>
      <c r="K5158" s="6">
        <f t="shared" si="4125"/>
        <v>4308820.0943850046</v>
      </c>
      <c r="L5158" s="6">
        <f t="shared" si="4126"/>
        <v>364010.1</v>
      </c>
      <c r="M5158" s="6">
        <f t="shared" si="4127"/>
        <v>11155320.461051671</v>
      </c>
      <c r="N5158" s="6">
        <f t="shared" si="4128"/>
        <v>11125380.094385004</v>
      </c>
      <c r="Q5158" s="34"/>
    </row>
    <row r="5159" spans="1:17" ht="15" x14ac:dyDescent="0.25">
      <c r="A5159" s="29">
        <v>44299</v>
      </c>
      <c r="B5159" s="27">
        <v>7497921</v>
      </c>
      <c r="C5159" s="30">
        <v>7497921</v>
      </c>
      <c r="D5159" s="27">
        <v>1082548</v>
      </c>
      <c r="E5159" s="30">
        <v>218652</v>
      </c>
      <c r="F5159" s="6">
        <f t="shared" si="4121"/>
        <v>8799121</v>
      </c>
      <c r="G5159" s="6">
        <f t="shared" si="4122"/>
        <v>8799121</v>
      </c>
      <c r="H5159" s="6"/>
      <c r="I5159" s="6">
        <f t="shared" si="4123"/>
        <v>6610035.2333333334</v>
      </c>
      <c r="J5159" s="6">
        <f t="shared" si="4124"/>
        <v>6580094.8666666662</v>
      </c>
      <c r="K5159" s="6">
        <f t="shared" si="4125"/>
        <v>4222913.5923478547</v>
      </c>
      <c r="L5159" s="6">
        <f t="shared" si="4126"/>
        <v>350393.3</v>
      </c>
      <c r="M5159" s="6">
        <f t="shared" si="4127"/>
        <v>11183342.125681188</v>
      </c>
      <c r="N5159" s="6">
        <f t="shared" si="4128"/>
        <v>11153401.759014521</v>
      </c>
      <c r="Q5159" s="34"/>
    </row>
    <row r="5160" spans="1:17" ht="15" x14ac:dyDescent="0.25">
      <c r="A5160" s="29">
        <v>44300</v>
      </c>
      <c r="B5160" s="27">
        <v>14359689</v>
      </c>
      <c r="C5160" s="30">
        <v>14359689</v>
      </c>
      <c r="D5160" s="27">
        <v>1934730</v>
      </c>
      <c r="E5160" s="30">
        <v>77818</v>
      </c>
      <c r="F5160" s="6">
        <f t="shared" si="4121"/>
        <v>16372237</v>
      </c>
      <c r="G5160" s="6">
        <f t="shared" si="4122"/>
        <v>16372237</v>
      </c>
      <c r="H5160" s="6"/>
      <c r="I5160" s="6">
        <f t="shared" si="4123"/>
        <v>6721582.833333333</v>
      </c>
      <c r="J5160" s="6">
        <f t="shared" si="4124"/>
        <v>6691642.4666666668</v>
      </c>
      <c r="K5160" s="6">
        <f t="shared" si="4125"/>
        <v>4103458.4716880959</v>
      </c>
      <c r="L5160" s="6">
        <f t="shared" si="4126"/>
        <v>326498.40000000002</v>
      </c>
      <c r="M5160" s="6">
        <f t="shared" si="4127"/>
        <v>11151539.70502143</v>
      </c>
      <c r="N5160" s="6">
        <f t="shared" si="4128"/>
        <v>11121599.338354763</v>
      </c>
      <c r="Q5160" s="34"/>
    </row>
    <row r="5161" spans="1:17" ht="15" x14ac:dyDescent="0.25">
      <c r="A5161" s="29">
        <v>44301</v>
      </c>
      <c r="B5161" s="27">
        <v>22097089</v>
      </c>
      <c r="C5161" s="30">
        <v>22097089</v>
      </c>
      <c r="D5161" s="27">
        <v>1660260</v>
      </c>
      <c r="E5161" s="30">
        <v>459828</v>
      </c>
      <c r="F5161" s="6">
        <f t="shared" si="4121"/>
        <v>24217177</v>
      </c>
      <c r="G5161" s="6">
        <f t="shared" si="4122"/>
        <v>24217177</v>
      </c>
      <c r="H5161" s="6"/>
      <c r="I5161" s="6">
        <f t="shared" si="4123"/>
        <v>7310521.5999999996</v>
      </c>
      <c r="J5161" s="6">
        <f t="shared" si="4124"/>
        <v>7280581.2333333334</v>
      </c>
      <c r="K5161" s="6">
        <f t="shared" si="4125"/>
        <v>3965272.816234204</v>
      </c>
      <c r="L5161" s="6">
        <f t="shared" si="4126"/>
        <v>347171.36666666664</v>
      </c>
      <c r="M5161" s="6">
        <f t="shared" si="4127"/>
        <v>11622965.78290087</v>
      </c>
      <c r="N5161" s="6">
        <f t="shared" si="4128"/>
        <v>11593025.416234203</v>
      </c>
      <c r="Q5161" s="34"/>
    </row>
    <row r="5162" spans="1:17" ht="15" x14ac:dyDescent="0.25">
      <c r="A5162" s="29">
        <v>44302</v>
      </c>
      <c r="B5162" s="27">
        <v>4852418</v>
      </c>
      <c r="C5162" s="30">
        <v>4852418</v>
      </c>
      <c r="D5162" s="27">
        <v>1650447</v>
      </c>
      <c r="E5162" s="30">
        <v>259753</v>
      </c>
      <c r="F5162" s="6">
        <f t="shared" si="4121"/>
        <v>6762618</v>
      </c>
      <c r="G5162" s="6">
        <f t="shared" si="4122"/>
        <v>6762618</v>
      </c>
      <c r="H5162" s="6"/>
      <c r="I5162" s="6">
        <f t="shared" si="4123"/>
        <v>7063076.9000000004</v>
      </c>
      <c r="J5162" s="6">
        <f t="shared" si="4124"/>
        <v>7033136.5333333332</v>
      </c>
      <c r="K5162" s="6">
        <f t="shared" si="4125"/>
        <v>3837559.1423894358</v>
      </c>
      <c r="L5162" s="6">
        <f t="shared" si="4126"/>
        <v>330314.06666666665</v>
      </c>
      <c r="M5162" s="6">
        <f t="shared" si="4127"/>
        <v>11230950.109056104</v>
      </c>
      <c r="N5162" s="6">
        <f t="shared" si="4128"/>
        <v>11201009.742389437</v>
      </c>
      <c r="Q5162" s="34"/>
    </row>
    <row r="5163" spans="1:17" ht="15" x14ac:dyDescent="0.25">
      <c r="A5163" s="29">
        <v>44303</v>
      </c>
      <c r="B5163" s="27">
        <v>3979296</v>
      </c>
      <c r="C5163" s="30">
        <v>9045263</v>
      </c>
      <c r="D5163" s="27">
        <v>1471501</v>
      </c>
      <c r="E5163" s="30">
        <v>-467781</v>
      </c>
      <c r="F5163" s="6">
        <f t="shared" si="4121"/>
        <v>4983016</v>
      </c>
      <c r="G5163" s="6">
        <f t="shared" si="4122"/>
        <v>10048983</v>
      </c>
      <c r="H5163" s="6"/>
      <c r="I5163" s="6">
        <f t="shared" si="4123"/>
        <v>6939175.333333333</v>
      </c>
      <c r="J5163" s="6">
        <f t="shared" si="4124"/>
        <v>7078100.5333333332</v>
      </c>
      <c r="K5163" s="6">
        <f t="shared" si="4125"/>
        <v>3702932.6188929817</v>
      </c>
      <c r="L5163" s="6">
        <f t="shared" si="4126"/>
        <v>307467.33333333331</v>
      </c>
      <c r="M5163" s="6">
        <f t="shared" si="4127"/>
        <v>10949575.285559649</v>
      </c>
      <c r="N5163" s="6">
        <f t="shared" si="4128"/>
        <v>11088500.485559648</v>
      </c>
      <c r="Q5163" s="34"/>
    </row>
    <row r="5164" spans="1:17" ht="15" x14ac:dyDescent="0.25">
      <c r="A5164" s="29">
        <v>44304</v>
      </c>
      <c r="B5164" s="27">
        <v>19529280</v>
      </c>
      <c r="C5164" s="30">
        <v>19529280</v>
      </c>
      <c r="D5164" s="27">
        <v>1528555</v>
      </c>
      <c r="E5164" s="30">
        <v>-125055</v>
      </c>
      <c r="F5164" s="6">
        <f t="shared" si="4121"/>
        <v>20932780</v>
      </c>
      <c r="G5164" s="6">
        <f t="shared" si="4122"/>
        <v>20932780</v>
      </c>
      <c r="H5164" s="6"/>
      <c r="I5164" s="6">
        <f t="shared" si="4123"/>
        <v>7909726.2666666666</v>
      </c>
      <c r="J5164" s="6">
        <f t="shared" si="4124"/>
        <v>8048651.4666666668</v>
      </c>
      <c r="K5164" s="6">
        <f t="shared" si="4125"/>
        <v>3493112.3670873246</v>
      </c>
      <c r="L5164" s="6">
        <f t="shared" si="4126"/>
        <v>264868.76666666666</v>
      </c>
      <c r="M5164" s="6">
        <f t="shared" si="4127"/>
        <v>11667707.400420658</v>
      </c>
      <c r="N5164" s="6">
        <f t="shared" si="4128"/>
        <v>11806632.600420658</v>
      </c>
      <c r="Q5164" s="34"/>
    </row>
    <row r="5165" spans="1:17" ht="15" x14ac:dyDescent="0.25">
      <c r="A5165" s="29">
        <v>44305</v>
      </c>
      <c r="B5165" s="27">
        <v>11861157</v>
      </c>
      <c r="C5165" s="30">
        <v>11871333</v>
      </c>
      <c r="D5165" s="27">
        <v>1615006</v>
      </c>
      <c r="E5165" s="30">
        <v>455268</v>
      </c>
      <c r="F5165" s="6">
        <f t="shared" si="4121"/>
        <v>13931431</v>
      </c>
      <c r="G5165" s="6">
        <f t="shared" si="4122"/>
        <v>13941607</v>
      </c>
      <c r="H5165" s="6"/>
      <c r="I5165" s="6">
        <f t="shared" si="4123"/>
        <v>7756790.5333333332</v>
      </c>
      <c r="J5165" s="6">
        <f t="shared" si="4124"/>
        <v>7896054.9333333336</v>
      </c>
      <c r="K5165" s="6">
        <f t="shared" si="4125"/>
        <v>3249911.5608255169</v>
      </c>
      <c r="L5165" s="6">
        <f t="shared" si="4126"/>
        <v>239820.53333333333</v>
      </c>
      <c r="M5165" s="6">
        <f t="shared" si="4127"/>
        <v>11246522.627492184</v>
      </c>
      <c r="N5165" s="6">
        <f t="shared" si="4128"/>
        <v>11385787.027492184</v>
      </c>
      <c r="Q5165" s="34"/>
    </row>
    <row r="5166" spans="1:17" ht="15" x14ac:dyDescent="0.25">
      <c r="A5166" s="29">
        <v>44306</v>
      </c>
      <c r="B5166" s="27">
        <v>9661284</v>
      </c>
      <c r="C5166" s="30">
        <v>8514745</v>
      </c>
      <c r="D5166" s="27">
        <v>1940671</v>
      </c>
      <c r="E5166" s="30">
        <v>248698</v>
      </c>
      <c r="F5166" s="6">
        <f t="shared" si="4121"/>
        <v>11850653</v>
      </c>
      <c r="G5166" s="6">
        <f t="shared" si="4122"/>
        <v>10704114</v>
      </c>
      <c r="H5166" s="6"/>
      <c r="I5166" s="6">
        <f t="shared" si="4123"/>
        <v>8506135.5666666664</v>
      </c>
      <c r="J5166" s="6">
        <f t="shared" si="4124"/>
        <v>8607182</v>
      </c>
      <c r="K5166" s="6">
        <f t="shared" si="4125"/>
        <v>3026806.348111649</v>
      </c>
      <c r="L5166" s="6">
        <f t="shared" si="4126"/>
        <v>245491.6</v>
      </c>
      <c r="M5166" s="6">
        <f t="shared" si="4127"/>
        <v>11778433.514778316</v>
      </c>
      <c r="N5166" s="6">
        <f t="shared" si="4128"/>
        <v>11879479.94811165</v>
      </c>
      <c r="Q5166" s="34"/>
    </row>
    <row r="5167" spans="1:17" ht="15" x14ac:dyDescent="0.25">
      <c r="A5167" s="29">
        <v>44307</v>
      </c>
      <c r="B5167" s="27">
        <v>349718</v>
      </c>
      <c r="C5167" s="30">
        <v>349718</v>
      </c>
      <c r="D5167" s="27">
        <v>1621121</v>
      </c>
      <c r="E5167" s="30">
        <v>97648</v>
      </c>
      <c r="F5167" s="6">
        <f t="shared" si="4121"/>
        <v>2068487</v>
      </c>
      <c r="G5167" s="6">
        <f t="shared" si="4122"/>
        <v>2068487</v>
      </c>
      <c r="H5167" s="6"/>
      <c r="I5167" s="6">
        <f t="shared" si="4123"/>
        <v>8129767.333333333</v>
      </c>
      <c r="J5167" s="6">
        <f t="shared" si="4124"/>
        <v>8230813.7666666666</v>
      </c>
      <c r="K5167" s="6">
        <f t="shared" si="4125"/>
        <v>2819793.7731790296</v>
      </c>
      <c r="L5167" s="6">
        <f t="shared" si="4126"/>
        <v>240671.16666666666</v>
      </c>
      <c r="M5167" s="6">
        <f t="shared" si="4127"/>
        <v>11190232.27317903</v>
      </c>
      <c r="N5167" s="6">
        <f t="shared" si="4128"/>
        <v>11291278.706512364</v>
      </c>
      <c r="Q5167" s="34"/>
    </row>
    <row r="5168" spans="1:17" ht="15" x14ac:dyDescent="0.25">
      <c r="A5168" s="29">
        <v>44308</v>
      </c>
      <c r="B5168" s="27">
        <v>16898312</v>
      </c>
      <c r="C5168" s="30">
        <v>16898186</v>
      </c>
      <c r="D5168" s="27">
        <v>1662352</v>
      </c>
      <c r="E5168" s="30">
        <v>248918</v>
      </c>
      <c r="F5168" s="6">
        <f t="shared" si="4121"/>
        <v>18809582</v>
      </c>
      <c r="G5168" s="6">
        <f t="shared" si="4122"/>
        <v>18809456</v>
      </c>
      <c r="H5168" s="6"/>
      <c r="I5168" s="6">
        <f t="shared" si="4123"/>
        <v>8583998.166666666</v>
      </c>
      <c r="J5168" s="6">
        <f t="shared" si="4124"/>
        <v>8685040.4000000004</v>
      </c>
      <c r="K5168" s="6">
        <f t="shared" si="4125"/>
        <v>2641725.2469175337</v>
      </c>
      <c r="L5168" s="6">
        <f t="shared" si="4126"/>
        <v>251742.96666666667</v>
      </c>
      <c r="M5168" s="6">
        <f t="shared" si="4127"/>
        <v>11477466.380250867</v>
      </c>
      <c r="N5168" s="6">
        <f t="shared" si="4128"/>
        <v>11578508.6135842</v>
      </c>
      <c r="Q5168" s="34"/>
    </row>
    <row r="5169" spans="1:17" ht="15" x14ac:dyDescent="0.25">
      <c r="A5169" s="29">
        <v>44309</v>
      </c>
      <c r="B5169" s="27">
        <v>4587338</v>
      </c>
      <c r="C5169" s="30">
        <v>4587338</v>
      </c>
      <c r="D5169" s="27">
        <v>1697690</v>
      </c>
      <c r="E5169" s="30">
        <v>681275</v>
      </c>
      <c r="F5169" s="6">
        <f t="shared" si="4121"/>
        <v>6966303</v>
      </c>
      <c r="G5169" s="6">
        <f t="shared" si="4122"/>
        <v>6966303</v>
      </c>
      <c r="H5169" s="6"/>
      <c r="I5169" s="6">
        <f t="shared" si="4123"/>
        <v>8226338.3666666662</v>
      </c>
      <c r="J5169" s="6">
        <f t="shared" si="4124"/>
        <v>8327380.5999999996</v>
      </c>
      <c r="K5169" s="6">
        <f t="shared" si="4125"/>
        <v>2512992.8363294923</v>
      </c>
      <c r="L5169" s="6">
        <f t="shared" si="4126"/>
        <v>289253.23333333334</v>
      </c>
      <c r="M5169" s="6">
        <f t="shared" si="4127"/>
        <v>11028584.436329491</v>
      </c>
      <c r="N5169" s="6">
        <f t="shared" si="4128"/>
        <v>11129626.669662826</v>
      </c>
      <c r="Q5169" s="34"/>
    </row>
    <row r="5170" spans="1:17" ht="15" x14ac:dyDescent="0.25">
      <c r="A5170" s="29">
        <v>44310</v>
      </c>
      <c r="B5170" s="27">
        <v>-2645012</v>
      </c>
      <c r="C5170" s="30">
        <v>-2645012</v>
      </c>
      <c r="D5170" s="27">
        <v>1433006</v>
      </c>
      <c r="E5170" s="30">
        <v>393652</v>
      </c>
      <c r="F5170" s="6">
        <f t="shared" si="4121"/>
        <v>-818354</v>
      </c>
      <c r="G5170" s="6">
        <f t="shared" si="4122"/>
        <v>-818354</v>
      </c>
      <c r="H5170" s="6"/>
      <c r="I5170" s="6">
        <f t="shared" si="4123"/>
        <v>7264918.4333333336</v>
      </c>
      <c r="J5170" s="6">
        <f t="shared" si="4124"/>
        <v>7365960.666666667</v>
      </c>
      <c r="K5170" s="6">
        <f t="shared" si="4125"/>
        <v>2375888.5029961593</v>
      </c>
      <c r="L5170" s="6">
        <f t="shared" si="4126"/>
        <v>260842.66666666666</v>
      </c>
      <c r="M5170" s="6">
        <f t="shared" si="4127"/>
        <v>9901649.6029961593</v>
      </c>
      <c r="N5170" s="6">
        <f t="shared" si="4128"/>
        <v>10002691.836329492</v>
      </c>
      <c r="Q5170" s="34"/>
    </row>
    <row r="5171" spans="1:17" ht="15" x14ac:dyDescent="0.25">
      <c r="A5171" s="29">
        <v>44311</v>
      </c>
      <c r="B5171" s="27">
        <v>19964531</v>
      </c>
      <c r="C5171" s="30">
        <v>19964531</v>
      </c>
      <c r="D5171" s="27">
        <v>1279096</v>
      </c>
      <c r="E5171" s="30">
        <v>-105925</v>
      </c>
      <c r="F5171" s="6">
        <f t="shared" si="4121"/>
        <v>21137702</v>
      </c>
      <c r="G5171" s="6">
        <f t="shared" si="4122"/>
        <v>21137702</v>
      </c>
      <c r="H5171" s="6"/>
      <c r="I5171" s="6">
        <f t="shared" si="4123"/>
        <v>9031183.2333333325</v>
      </c>
      <c r="J5171" s="6">
        <f t="shared" si="4124"/>
        <v>9132225.4666666668</v>
      </c>
      <c r="K5171" s="6">
        <f t="shared" si="4125"/>
        <v>2261099.4258145005</v>
      </c>
      <c r="L5171" s="6">
        <f t="shared" si="4126"/>
        <v>195657.13333333333</v>
      </c>
      <c r="M5171" s="6">
        <f t="shared" si="4127"/>
        <v>11487939.792481167</v>
      </c>
      <c r="N5171" s="6">
        <f t="shared" si="4128"/>
        <v>11588982.025814502</v>
      </c>
      <c r="Q5171" s="34"/>
    </row>
    <row r="5172" spans="1:17" ht="15" x14ac:dyDescent="0.25">
      <c r="A5172" s="29">
        <v>44312</v>
      </c>
      <c r="B5172" s="27">
        <v>17946549</v>
      </c>
      <c r="C5172" s="30">
        <v>17946549</v>
      </c>
      <c r="D5172" s="27">
        <v>1549530</v>
      </c>
      <c r="E5172" s="30">
        <v>488909</v>
      </c>
      <c r="F5172" s="6">
        <f t="shared" si="4121"/>
        <v>19984988</v>
      </c>
      <c r="G5172" s="6">
        <f t="shared" si="4122"/>
        <v>19984988</v>
      </c>
      <c r="H5172" s="6"/>
      <c r="I5172" s="6">
        <f t="shared" si="4123"/>
        <v>8713385.4333333336</v>
      </c>
      <c r="J5172" s="6">
        <f t="shared" si="4124"/>
        <v>8814427.666666666</v>
      </c>
      <c r="K5172" s="6">
        <f t="shared" si="4125"/>
        <v>2215981.7563865744</v>
      </c>
      <c r="L5172" s="6">
        <f t="shared" si="4126"/>
        <v>193074.33333333334</v>
      </c>
      <c r="M5172" s="6">
        <f t="shared" si="4127"/>
        <v>11122441.52305324</v>
      </c>
      <c r="N5172" s="6">
        <f t="shared" si="4128"/>
        <v>11223483.756386574</v>
      </c>
      <c r="Q5172" s="34"/>
    </row>
    <row r="5173" spans="1:17" ht="15" x14ac:dyDescent="0.25">
      <c r="A5173" s="29">
        <v>44313</v>
      </c>
      <c r="B5173" s="27">
        <v>-4683915</v>
      </c>
      <c r="C5173" s="30">
        <v>-5454536</v>
      </c>
      <c r="D5173" s="27">
        <v>2446034</v>
      </c>
      <c r="E5173" s="30">
        <v>226923</v>
      </c>
      <c r="F5173" s="6">
        <f t="shared" si="4121"/>
        <v>-2010958</v>
      </c>
      <c r="G5173" s="6">
        <f t="shared" si="4122"/>
        <v>-2781579</v>
      </c>
      <c r="H5173" s="6"/>
      <c r="I5173" s="6">
        <f t="shared" si="4123"/>
        <v>8259205.1333333338</v>
      </c>
      <c r="J5173" s="6">
        <f t="shared" si="4124"/>
        <v>8334560</v>
      </c>
      <c r="K5173" s="6">
        <f t="shared" si="4125"/>
        <v>2228604.5676207365</v>
      </c>
      <c r="L5173" s="6">
        <f t="shared" si="4126"/>
        <v>203714.56666666668</v>
      </c>
      <c r="M5173" s="6">
        <f t="shared" si="4127"/>
        <v>10691524.267620737</v>
      </c>
      <c r="N5173" s="6">
        <f t="shared" si="4128"/>
        <v>10766879.134287404</v>
      </c>
      <c r="Q5173" s="34"/>
    </row>
    <row r="5174" spans="1:17" ht="15" x14ac:dyDescent="0.25">
      <c r="A5174" s="29">
        <v>44314</v>
      </c>
      <c r="B5174" s="27">
        <v>9346833</v>
      </c>
      <c r="C5174" s="30">
        <v>8494921</v>
      </c>
      <c r="D5174" s="27">
        <v>1365495</v>
      </c>
      <c r="E5174" s="30">
        <v>1014608</v>
      </c>
      <c r="F5174" s="6">
        <f t="shared" si="4121"/>
        <v>11726936</v>
      </c>
      <c r="G5174" s="6">
        <f t="shared" si="4122"/>
        <v>10875024</v>
      </c>
      <c r="H5174" s="6"/>
      <c r="I5174" s="6">
        <f t="shared" si="4123"/>
        <v>8538282.5666666664</v>
      </c>
      <c r="J5174" s="6">
        <f t="shared" si="4124"/>
        <v>8585240.3666666672</v>
      </c>
      <c r="K5174" s="6">
        <f t="shared" si="4125"/>
        <v>2184764.0925920056</v>
      </c>
      <c r="L5174" s="6">
        <f t="shared" si="4126"/>
        <v>243610.06666666668</v>
      </c>
      <c r="M5174" s="6">
        <f t="shared" si="4127"/>
        <v>10966656.725925338</v>
      </c>
      <c r="N5174" s="6">
        <f t="shared" si="4128"/>
        <v>11013614.525925338</v>
      </c>
      <c r="Q5174" s="34"/>
    </row>
    <row r="5175" spans="1:17" ht="15" x14ac:dyDescent="0.25">
      <c r="A5175" s="29">
        <v>44315</v>
      </c>
      <c r="B5175" s="27">
        <v>2653480</v>
      </c>
      <c r="C5175" s="30">
        <v>2674262</v>
      </c>
      <c r="D5175" s="27">
        <v>655610</v>
      </c>
      <c r="E5175" s="30">
        <v>-553421</v>
      </c>
      <c r="F5175" s="6">
        <f t="shared" si="4121"/>
        <v>2755669</v>
      </c>
      <c r="G5175" s="6">
        <f t="shared" si="4122"/>
        <v>2776451</v>
      </c>
      <c r="H5175" s="6"/>
      <c r="I5175" s="6">
        <f t="shared" si="4123"/>
        <v>8679759</v>
      </c>
      <c r="J5175" s="6">
        <f t="shared" si="4124"/>
        <v>8727409.5333333332</v>
      </c>
      <c r="K5175" s="6">
        <f t="shared" si="4125"/>
        <v>2134645.6528009218</v>
      </c>
      <c r="L5175" s="6">
        <f t="shared" si="4126"/>
        <v>199770.63333333333</v>
      </c>
      <c r="M5175" s="6">
        <f t="shared" si="4127"/>
        <v>11014175.286134254</v>
      </c>
      <c r="N5175" s="6">
        <f t="shared" si="4128"/>
        <v>11061825.819467587</v>
      </c>
      <c r="Q5175" s="34"/>
    </row>
    <row r="5176" spans="1:17" ht="15" x14ac:dyDescent="0.25">
      <c r="A5176" s="29">
        <v>44316</v>
      </c>
      <c r="B5176" s="27">
        <v>15259721</v>
      </c>
      <c r="C5176" s="30">
        <v>15612928</v>
      </c>
      <c r="D5176" s="27">
        <v>1155575</v>
      </c>
      <c r="E5176" s="30">
        <v>-155434</v>
      </c>
      <c r="F5176" s="6">
        <f t="shared" si="4121"/>
        <v>16259862</v>
      </c>
      <c r="G5176" s="6">
        <f t="shared" si="4122"/>
        <v>16613069</v>
      </c>
      <c r="H5176" s="6"/>
      <c r="I5176" s="6">
        <f t="shared" si="4123"/>
        <v>9090584.2333333325</v>
      </c>
      <c r="J5176" s="6">
        <f t="shared" si="4124"/>
        <v>9150008.333333334</v>
      </c>
      <c r="K5176" s="6">
        <f t="shared" si="4125"/>
        <v>2115918.9666666668</v>
      </c>
      <c r="L5176" s="6">
        <f>AVERAGE(E5147:E5176)</f>
        <v>189401.13333333333</v>
      </c>
      <c r="M5176" s="6">
        <f t="shared" si="4127"/>
        <v>11395904.333333334</v>
      </c>
      <c r="N5176" s="6">
        <f t="shared" si="4128"/>
        <v>11455328.433333334</v>
      </c>
      <c r="Q5176" s="34"/>
    </row>
    <row r="5177" spans="1:17" ht="15" x14ac:dyDescent="0.25">
      <c r="A5177" s="19">
        <v>44317</v>
      </c>
      <c r="B5177" s="20">
        <v>-229279</v>
      </c>
      <c r="C5177" s="20">
        <v>41197</v>
      </c>
      <c r="D5177" s="20">
        <v>906346</v>
      </c>
      <c r="E5177" s="31">
        <v>-671530</v>
      </c>
      <c r="F5177" s="20">
        <f t="shared" ref="F5177:F5207" si="4129">SUM(B5177+D5177+E5177)</f>
        <v>5537</v>
      </c>
      <c r="G5177" s="20">
        <f t="shared" ref="G5177:G5207" si="4130">SUM(C5177:E5177)</f>
        <v>276013</v>
      </c>
      <c r="H5177" s="20"/>
      <c r="I5177" s="20">
        <f t="shared" ref="I5177:I5207" si="4131">AVERAGE(B5148:B5177)</f>
        <v>8791879</v>
      </c>
      <c r="J5177" s="20">
        <f t="shared" ref="J5177:J5237" si="4132">AVERAGE(C5148:C5177)</f>
        <v>8860323.166666666</v>
      </c>
      <c r="K5177" s="20">
        <f t="shared" ref="K5177:K5237" si="4133">AVERAGE(D5148:D5177)</f>
        <v>2103550.9333333331</v>
      </c>
      <c r="L5177" s="20">
        <f t="shared" ref="L5177:L5237" si="4134">AVERAGE(E5148:E5177)</f>
        <v>131631.56666666668</v>
      </c>
      <c r="M5177" s="20">
        <f t="shared" ref="M5177:M5237" si="4135">AVERAGE(F5148:F5177)</f>
        <v>11027061.5</v>
      </c>
      <c r="N5177" s="20">
        <f t="shared" ref="N5177:N5237" si="4136">AVERAGE(G5148:G5177)</f>
        <v>11095505.666666666</v>
      </c>
      <c r="Q5177" s="34"/>
    </row>
    <row r="5178" spans="1:17" ht="15" x14ac:dyDescent="0.25">
      <c r="A5178" s="29">
        <v>44318</v>
      </c>
      <c r="B5178" s="27">
        <v>10238271</v>
      </c>
      <c r="C5178" s="27">
        <v>10238271</v>
      </c>
      <c r="D5178" s="27">
        <v>903898</v>
      </c>
      <c r="E5178" s="30">
        <v>316143</v>
      </c>
      <c r="F5178" s="6">
        <f t="shared" si="4129"/>
        <v>11458312</v>
      </c>
      <c r="G5178" s="6">
        <f t="shared" si="4130"/>
        <v>11458312</v>
      </c>
      <c r="H5178" s="6"/>
      <c r="I5178" s="6">
        <f t="shared" si="4131"/>
        <v>8996134.7666666675</v>
      </c>
      <c r="J5178" s="6">
        <f t="shared" si="4132"/>
        <v>9064578.9333333336</v>
      </c>
      <c r="K5178" s="6">
        <f t="shared" si="4133"/>
        <v>2049189.3</v>
      </c>
      <c r="L5178" s="6">
        <f t="shared" si="4134"/>
        <v>135518.06666666668</v>
      </c>
      <c r="M5178" s="6">
        <f t="shared" si="4135"/>
        <v>11180842.133333333</v>
      </c>
      <c r="N5178" s="6">
        <f t="shared" si="4136"/>
        <v>11249286.300000001</v>
      </c>
      <c r="Q5178" s="34"/>
    </row>
    <row r="5179" spans="1:17" ht="15" x14ac:dyDescent="0.25">
      <c r="A5179" s="29">
        <v>44319</v>
      </c>
      <c r="B5179" s="27">
        <v>-5645260</v>
      </c>
      <c r="C5179" s="27">
        <v>-5645260</v>
      </c>
      <c r="D5179" s="27">
        <v>0</v>
      </c>
      <c r="E5179" s="30">
        <v>263062</v>
      </c>
      <c r="F5179" s="6">
        <f t="shared" si="4129"/>
        <v>-5382198</v>
      </c>
      <c r="G5179" s="6">
        <f t="shared" si="4130"/>
        <v>-5382198</v>
      </c>
      <c r="H5179" s="6"/>
      <c r="I5179" s="6">
        <f t="shared" si="4131"/>
        <v>9120795</v>
      </c>
      <c r="J5179" s="6">
        <f t="shared" si="4132"/>
        <v>9189239.166666666</v>
      </c>
      <c r="K5179" s="6">
        <f t="shared" si="4133"/>
        <v>1966794.9666666666</v>
      </c>
      <c r="L5179" s="6">
        <f t="shared" si="4134"/>
        <v>142380.96666666667</v>
      </c>
      <c r="M5179" s="6">
        <f t="shared" si="4135"/>
        <v>11229970.933333334</v>
      </c>
      <c r="N5179" s="6">
        <f t="shared" si="4136"/>
        <v>11298415.1</v>
      </c>
      <c r="Q5179" s="34"/>
    </row>
    <row r="5180" spans="1:17" ht="15" x14ac:dyDescent="0.25">
      <c r="A5180" s="29">
        <v>44320</v>
      </c>
      <c r="B5180" s="27">
        <v>4077089</v>
      </c>
      <c r="C5180" s="27">
        <v>4077089</v>
      </c>
      <c r="D5180" s="27">
        <v>800319</v>
      </c>
      <c r="E5180" s="30">
        <v>417450</v>
      </c>
      <c r="F5180" s="6">
        <f t="shared" si="4129"/>
        <v>5294858</v>
      </c>
      <c r="G5180" s="6">
        <f t="shared" si="4130"/>
        <v>5294858</v>
      </c>
      <c r="H5180" s="6"/>
      <c r="I5180" s="6">
        <f t="shared" si="4131"/>
        <v>9223150.1333333328</v>
      </c>
      <c r="J5180" s="6">
        <f t="shared" si="4132"/>
        <v>9291594.3000000007</v>
      </c>
      <c r="K5180" s="6">
        <f t="shared" si="4133"/>
        <v>1912279.5666666667</v>
      </c>
      <c r="L5180" s="6">
        <f t="shared" si="4134"/>
        <v>128275.03333333334</v>
      </c>
      <c r="M5180" s="6">
        <f t="shared" si="4135"/>
        <v>11263704.733333332</v>
      </c>
      <c r="N5180" s="6">
        <f t="shared" si="4136"/>
        <v>11332148.9</v>
      </c>
      <c r="Q5180" s="34"/>
    </row>
    <row r="5181" spans="1:17" ht="15" x14ac:dyDescent="0.25">
      <c r="A5181" s="29">
        <v>44321</v>
      </c>
      <c r="B5181" s="27">
        <v>7479536</v>
      </c>
      <c r="C5181" s="27">
        <v>7479688</v>
      </c>
      <c r="D5181" s="27">
        <v>1105015</v>
      </c>
      <c r="E5181" s="30">
        <v>294830</v>
      </c>
      <c r="F5181" s="6">
        <f t="shared" si="4129"/>
        <v>8879381</v>
      </c>
      <c r="G5181" s="6">
        <f t="shared" si="4130"/>
        <v>8879533</v>
      </c>
      <c r="H5181" s="6"/>
      <c r="I5181" s="6">
        <f t="shared" si="4131"/>
        <v>8971783.666666666</v>
      </c>
      <c r="J5181" s="6">
        <f t="shared" si="4132"/>
        <v>9041200.2333333325</v>
      </c>
      <c r="K5181" s="6">
        <f t="shared" si="4133"/>
        <v>1900584.3</v>
      </c>
      <c r="L5181" s="6">
        <f t="shared" si="4134"/>
        <v>114452.86666666667</v>
      </c>
      <c r="M5181" s="6">
        <f t="shared" si="4135"/>
        <v>10986820.833333334</v>
      </c>
      <c r="N5181" s="6">
        <f t="shared" si="4136"/>
        <v>11056237.4</v>
      </c>
      <c r="Q5181" s="34"/>
    </row>
    <row r="5182" spans="1:17" ht="15" x14ac:dyDescent="0.25">
      <c r="A5182" s="29">
        <v>44322</v>
      </c>
      <c r="B5182" s="27">
        <v>2417104</v>
      </c>
      <c r="C5182" s="27">
        <v>2417257</v>
      </c>
      <c r="D5182" s="27">
        <v>1753958</v>
      </c>
      <c r="E5182" s="30">
        <v>924942</v>
      </c>
      <c r="F5182" s="6">
        <f t="shared" si="4129"/>
        <v>5096004</v>
      </c>
      <c r="G5182" s="6">
        <f t="shared" si="4130"/>
        <v>5096157</v>
      </c>
      <c r="H5182" s="6"/>
      <c r="I5182" s="6">
        <f t="shared" si="4131"/>
        <v>8836810.7333333325</v>
      </c>
      <c r="J5182" s="6">
        <f t="shared" si="4132"/>
        <v>8928601.833333334</v>
      </c>
      <c r="K5182" s="6">
        <f t="shared" si="4133"/>
        <v>1865731.0666666667</v>
      </c>
      <c r="L5182" s="6">
        <f t="shared" si="4134"/>
        <v>136216.63333333333</v>
      </c>
      <c r="M5182" s="6">
        <f t="shared" si="4135"/>
        <v>10838758.433333334</v>
      </c>
      <c r="N5182" s="6">
        <f t="shared" si="4136"/>
        <v>10930549.533333333</v>
      </c>
      <c r="Q5182" s="34"/>
    </row>
    <row r="5183" spans="1:17" ht="15" x14ac:dyDescent="0.25">
      <c r="A5183" s="29">
        <v>44323</v>
      </c>
      <c r="B5183" s="27">
        <v>13609572</v>
      </c>
      <c r="C5183" s="27">
        <v>13609572</v>
      </c>
      <c r="D5183" s="27">
        <v>259961</v>
      </c>
      <c r="E5183" s="30">
        <v>175599</v>
      </c>
      <c r="F5183" s="6">
        <f t="shared" si="4129"/>
        <v>14045132</v>
      </c>
      <c r="G5183" s="6">
        <f t="shared" si="4130"/>
        <v>14045132</v>
      </c>
      <c r="H5183" s="6"/>
      <c r="I5183" s="6">
        <f t="shared" si="4131"/>
        <v>8725342.4666666668</v>
      </c>
      <c r="J5183" s="6">
        <f t="shared" si="4132"/>
        <v>8817133.5666666664</v>
      </c>
      <c r="K5183" s="6">
        <f t="shared" si="4133"/>
        <v>1664668.5333333334</v>
      </c>
      <c r="L5183" s="6">
        <f t="shared" si="4134"/>
        <v>150128.33333333334</v>
      </c>
      <c r="M5183" s="6">
        <f t="shared" si="4135"/>
        <v>10540139.333333334</v>
      </c>
      <c r="N5183" s="6">
        <f t="shared" si="4136"/>
        <v>10631930.433333334</v>
      </c>
      <c r="Q5183" s="34"/>
    </row>
    <row r="5184" spans="1:17" ht="15" x14ac:dyDescent="0.25">
      <c r="A5184" s="29">
        <v>44324</v>
      </c>
      <c r="B5184" s="27">
        <v>-7499409</v>
      </c>
      <c r="C5184" s="27">
        <v>-7499409</v>
      </c>
      <c r="D5184" s="27">
        <v>1256788</v>
      </c>
      <c r="E5184" s="30">
        <v>961108</v>
      </c>
      <c r="F5184" s="6">
        <f t="shared" si="4129"/>
        <v>-5281513</v>
      </c>
      <c r="G5184" s="6">
        <f t="shared" si="4130"/>
        <v>-5281513</v>
      </c>
      <c r="H5184" s="6"/>
      <c r="I5184" s="6">
        <f t="shared" si="4131"/>
        <v>8092743.166666667</v>
      </c>
      <c r="J5184" s="6">
        <f t="shared" si="4132"/>
        <v>8184534.2666666666</v>
      </c>
      <c r="K5184" s="6">
        <f t="shared" si="4133"/>
        <v>1581301.1</v>
      </c>
      <c r="L5184" s="6">
        <f t="shared" si="4134"/>
        <v>170205.63333333333</v>
      </c>
      <c r="M5184" s="6">
        <f t="shared" si="4135"/>
        <v>9844249.9000000004</v>
      </c>
      <c r="N5184" s="6">
        <f t="shared" si="4136"/>
        <v>9936041</v>
      </c>
      <c r="Q5184" s="34"/>
    </row>
    <row r="5185" spans="1:17" ht="15" x14ac:dyDescent="0.25">
      <c r="A5185" s="29">
        <v>44325</v>
      </c>
      <c r="B5185" s="27">
        <v>24854993</v>
      </c>
      <c r="C5185" s="27">
        <v>24854993</v>
      </c>
      <c r="D5185" s="27">
        <v>1606456</v>
      </c>
      <c r="E5185" s="30">
        <v>293392</v>
      </c>
      <c r="F5185" s="6">
        <f t="shared" si="4129"/>
        <v>26754841</v>
      </c>
      <c r="G5185" s="6">
        <f t="shared" si="4130"/>
        <v>26754841</v>
      </c>
      <c r="H5185" s="6"/>
      <c r="I5185" s="6">
        <f t="shared" si="4131"/>
        <v>8882125.9333333336</v>
      </c>
      <c r="J5185" s="6">
        <f t="shared" si="4132"/>
        <v>8973920.3666666672</v>
      </c>
      <c r="K5185" s="6">
        <f t="shared" si="4133"/>
        <v>1490782.7333333334</v>
      </c>
      <c r="L5185" s="6">
        <f t="shared" si="4134"/>
        <v>175996.83333333334</v>
      </c>
      <c r="M5185" s="6">
        <f t="shared" si="4135"/>
        <v>10548905.5</v>
      </c>
      <c r="N5185" s="6">
        <f t="shared" si="4136"/>
        <v>10640699.933333334</v>
      </c>
      <c r="Q5185" s="34"/>
    </row>
    <row r="5186" spans="1:17" ht="15" x14ac:dyDescent="0.25">
      <c r="A5186" s="29">
        <v>44326</v>
      </c>
      <c r="B5186" s="27">
        <v>-5039985</v>
      </c>
      <c r="C5186" s="27">
        <v>-5039985</v>
      </c>
      <c r="D5186" s="27">
        <v>1630426</v>
      </c>
      <c r="E5186" s="30">
        <v>322938</v>
      </c>
      <c r="F5186" s="6">
        <f t="shared" si="4129"/>
        <v>-3086621</v>
      </c>
      <c r="G5186" s="6">
        <f t="shared" si="4130"/>
        <v>-3086621</v>
      </c>
      <c r="H5186" s="6"/>
      <c r="I5186" s="6">
        <f t="shared" si="4131"/>
        <v>8608445.5</v>
      </c>
      <c r="J5186" s="6">
        <f t="shared" si="4132"/>
        <v>8706831.8000000007</v>
      </c>
      <c r="K5186" s="6">
        <f t="shared" si="4133"/>
        <v>1451784</v>
      </c>
      <c r="L5186" s="6">
        <f t="shared" si="4134"/>
        <v>204703.43333333332</v>
      </c>
      <c r="M5186" s="6">
        <f t="shared" si="4135"/>
        <v>10264932.933333334</v>
      </c>
      <c r="N5186" s="6">
        <f t="shared" si="4136"/>
        <v>10363319.233333332</v>
      </c>
      <c r="Q5186" s="34"/>
    </row>
    <row r="5187" spans="1:17" ht="15" x14ac:dyDescent="0.25">
      <c r="A5187" s="29">
        <v>44327</v>
      </c>
      <c r="B5187" s="27">
        <v>5180801</v>
      </c>
      <c r="C5187" s="27">
        <v>5180801</v>
      </c>
      <c r="D5187" s="27">
        <v>1186698</v>
      </c>
      <c r="E5187" s="30">
        <v>697707</v>
      </c>
      <c r="F5187" s="6">
        <f t="shared" si="4129"/>
        <v>7065206</v>
      </c>
      <c r="G5187" s="6">
        <f t="shared" si="4130"/>
        <v>7065206</v>
      </c>
      <c r="H5187" s="6"/>
      <c r="I5187" s="6">
        <f t="shared" si="4131"/>
        <v>8229011.4666666668</v>
      </c>
      <c r="J5187" s="6">
        <f t="shared" si="4132"/>
        <v>8327401.9666666668</v>
      </c>
      <c r="K5187" s="6">
        <f t="shared" si="4133"/>
        <v>1401717.1333333333</v>
      </c>
      <c r="L5187" s="6">
        <f t="shared" si="4134"/>
        <v>238089.53333333333</v>
      </c>
      <c r="M5187" s="6">
        <f t="shared" si="4135"/>
        <v>9868818.1333333328</v>
      </c>
      <c r="N5187" s="6">
        <f t="shared" si="4136"/>
        <v>9967208.6333333328</v>
      </c>
      <c r="Q5187" s="34"/>
    </row>
    <row r="5188" spans="1:17" ht="15" x14ac:dyDescent="0.25">
      <c r="A5188" s="29">
        <v>44328</v>
      </c>
      <c r="B5188" s="27">
        <v>1421140</v>
      </c>
      <c r="C5188" s="27">
        <v>1421014</v>
      </c>
      <c r="D5188" s="27">
        <v>1561515</v>
      </c>
      <c r="E5188" s="30">
        <v>461197</v>
      </c>
      <c r="F5188" s="6">
        <f t="shared" si="4129"/>
        <v>3443852</v>
      </c>
      <c r="G5188" s="6">
        <f t="shared" si="4130"/>
        <v>3443726</v>
      </c>
      <c r="H5188" s="6"/>
      <c r="I5188" s="6">
        <f t="shared" si="4131"/>
        <v>7479342.0666666664</v>
      </c>
      <c r="J5188" s="6">
        <f t="shared" si="4132"/>
        <v>7577728.3666666662</v>
      </c>
      <c r="K5188" s="6">
        <f t="shared" si="4133"/>
        <v>1357353.5666666667</v>
      </c>
      <c r="L5188" s="6">
        <f t="shared" si="4134"/>
        <v>264039.06666666665</v>
      </c>
      <c r="M5188" s="6">
        <f t="shared" si="4135"/>
        <v>9100734.6999999993</v>
      </c>
      <c r="N5188" s="6">
        <f t="shared" si="4136"/>
        <v>9199121</v>
      </c>
      <c r="Q5188" s="34"/>
    </row>
    <row r="5189" spans="1:17" ht="15" x14ac:dyDescent="0.25">
      <c r="A5189" s="29">
        <v>44329</v>
      </c>
      <c r="B5189" s="27">
        <v>5873037</v>
      </c>
      <c r="C5189" s="27">
        <v>5872911</v>
      </c>
      <c r="D5189" s="27">
        <v>1124313</v>
      </c>
      <c r="E5189" s="30">
        <v>699343</v>
      </c>
      <c r="F5189" s="6">
        <f t="shared" si="4129"/>
        <v>7696693</v>
      </c>
      <c r="G5189" s="6">
        <f t="shared" si="4130"/>
        <v>7696567</v>
      </c>
      <c r="H5189" s="6"/>
      <c r="I5189" s="6">
        <f t="shared" si="4131"/>
        <v>7425179.2666666666</v>
      </c>
      <c r="J5189" s="6">
        <f t="shared" si="4132"/>
        <v>7523561.3666666662</v>
      </c>
      <c r="K5189" s="6">
        <f t="shared" si="4133"/>
        <v>1358745.7333333334</v>
      </c>
      <c r="L5189" s="6">
        <f t="shared" si="4134"/>
        <v>280062.09999999998</v>
      </c>
      <c r="M5189" s="6">
        <f t="shared" si="4135"/>
        <v>9063987.0999999996</v>
      </c>
      <c r="N5189" s="6">
        <f t="shared" si="4136"/>
        <v>9162369.1999999993</v>
      </c>
      <c r="Q5189" s="34"/>
    </row>
    <row r="5190" spans="1:17" ht="15" x14ac:dyDescent="0.25">
      <c r="A5190" s="29">
        <v>44330</v>
      </c>
      <c r="B5190" s="27">
        <v>5549133</v>
      </c>
      <c r="C5190" s="27">
        <v>5549133</v>
      </c>
      <c r="D5190" s="27">
        <v>1615001</v>
      </c>
      <c r="E5190" s="30">
        <v>745808</v>
      </c>
      <c r="F5190" s="6">
        <f t="shared" si="4129"/>
        <v>7909942</v>
      </c>
      <c r="G5190" s="6">
        <f t="shared" si="4130"/>
        <v>7909942</v>
      </c>
      <c r="H5190" s="6"/>
      <c r="I5190" s="6">
        <f t="shared" si="4131"/>
        <v>7131494.0666666664</v>
      </c>
      <c r="J5190" s="6">
        <f t="shared" si="4132"/>
        <v>7229876.166666667</v>
      </c>
      <c r="K5190" s="6">
        <f t="shared" si="4133"/>
        <v>1348088.1</v>
      </c>
      <c r="L5190" s="6">
        <f t="shared" si="4134"/>
        <v>302328.43333333335</v>
      </c>
      <c r="M5190" s="6">
        <f t="shared" si="4135"/>
        <v>8781910.5999999996</v>
      </c>
      <c r="N5190" s="6">
        <f t="shared" si="4136"/>
        <v>8880292.6999999993</v>
      </c>
      <c r="Q5190" s="34"/>
    </row>
    <row r="5191" spans="1:17" ht="15" x14ac:dyDescent="0.25">
      <c r="A5191" s="29">
        <v>44331</v>
      </c>
      <c r="B5191" s="27">
        <v>9466334</v>
      </c>
      <c r="C5191" s="27">
        <v>9466334</v>
      </c>
      <c r="D5191" s="27">
        <v>1477508</v>
      </c>
      <c r="E5191" s="30">
        <v>146725</v>
      </c>
      <c r="F5191" s="6">
        <f t="shared" si="4129"/>
        <v>11090567</v>
      </c>
      <c r="G5191" s="6">
        <f t="shared" si="4130"/>
        <v>11090567</v>
      </c>
      <c r="H5191" s="6"/>
      <c r="I5191" s="6">
        <f t="shared" si="4131"/>
        <v>6710468.9000000004</v>
      </c>
      <c r="J5191" s="6">
        <f t="shared" si="4132"/>
        <v>6808851</v>
      </c>
      <c r="K5191" s="6">
        <f t="shared" si="4133"/>
        <v>1341996.3666666667</v>
      </c>
      <c r="L5191" s="6">
        <f t="shared" si="4134"/>
        <v>291891.66666666669</v>
      </c>
      <c r="M5191" s="6">
        <f t="shared" si="4135"/>
        <v>8344356.9333333336</v>
      </c>
      <c r="N5191" s="6">
        <f t="shared" si="4136"/>
        <v>8442739.0333333332</v>
      </c>
      <c r="Q5191" s="34"/>
    </row>
    <row r="5192" spans="1:17" ht="15" x14ac:dyDescent="0.25">
      <c r="A5192" s="29">
        <v>44332</v>
      </c>
      <c r="B5192" s="27">
        <v>8352707</v>
      </c>
      <c r="C5192" s="27">
        <v>8352707</v>
      </c>
      <c r="D5192" s="27">
        <v>1212131</v>
      </c>
      <c r="E5192" s="30">
        <v>-90776</v>
      </c>
      <c r="F5192" s="6">
        <f t="shared" si="4129"/>
        <v>9474062</v>
      </c>
      <c r="G5192" s="6">
        <f t="shared" si="4130"/>
        <v>9474062</v>
      </c>
      <c r="H5192" s="6"/>
      <c r="I5192" s="6">
        <f t="shared" si="4131"/>
        <v>6827145.2000000002</v>
      </c>
      <c r="J5192" s="6">
        <f t="shared" si="4132"/>
        <v>6925527.2999999998</v>
      </c>
      <c r="K5192" s="6">
        <f t="shared" si="4133"/>
        <v>1327385.8333333333</v>
      </c>
      <c r="L5192" s="6">
        <f t="shared" si="4134"/>
        <v>280207.36666666664</v>
      </c>
      <c r="M5192" s="6">
        <f t="shared" si="4135"/>
        <v>8434738.4000000004</v>
      </c>
      <c r="N5192" s="6">
        <f t="shared" si="4136"/>
        <v>8533120.5</v>
      </c>
      <c r="Q5192" s="34"/>
    </row>
    <row r="5193" spans="1:17" ht="15" x14ac:dyDescent="0.25">
      <c r="A5193" s="29">
        <v>44333</v>
      </c>
      <c r="B5193" s="27">
        <v>1150016</v>
      </c>
      <c r="C5193" s="27">
        <v>1151009</v>
      </c>
      <c r="D5193" s="27">
        <v>1426964</v>
      </c>
      <c r="E5193" s="30">
        <v>-190797</v>
      </c>
      <c r="F5193" s="6">
        <f t="shared" si="4129"/>
        <v>2386183</v>
      </c>
      <c r="G5193" s="6">
        <f t="shared" si="4130"/>
        <v>2387176</v>
      </c>
      <c r="H5193" s="6"/>
      <c r="I5193" s="6">
        <f t="shared" si="4131"/>
        <v>6732835.8666666662</v>
      </c>
      <c r="J5193" s="6">
        <f t="shared" si="4132"/>
        <v>6662385.5</v>
      </c>
      <c r="K5193" s="6">
        <f t="shared" si="4133"/>
        <v>1325901.2666666666</v>
      </c>
      <c r="L5193" s="6">
        <f t="shared" si="4134"/>
        <v>289440.16666666669</v>
      </c>
      <c r="M5193" s="6">
        <f t="shared" si="4135"/>
        <v>8348177.2999999998</v>
      </c>
      <c r="N5193" s="6">
        <f t="shared" si="4136"/>
        <v>8277726.9333333336</v>
      </c>
      <c r="Q5193" s="34"/>
    </row>
    <row r="5194" spans="1:17" ht="15" x14ac:dyDescent="0.25">
      <c r="A5194" s="29">
        <v>44334</v>
      </c>
      <c r="B5194" s="27">
        <v>1979679</v>
      </c>
      <c r="C5194" s="27">
        <v>1991407</v>
      </c>
      <c r="D5194" s="27">
        <v>1054854</v>
      </c>
      <c r="E5194" s="30">
        <v>212553</v>
      </c>
      <c r="F5194" s="6">
        <f t="shared" si="4129"/>
        <v>3247086</v>
      </c>
      <c r="G5194" s="6">
        <f t="shared" si="4130"/>
        <v>3258814</v>
      </c>
      <c r="H5194" s="6"/>
      <c r="I5194" s="6">
        <f t="shared" si="4131"/>
        <v>6147849.166666667</v>
      </c>
      <c r="J5194" s="6">
        <f t="shared" si="4132"/>
        <v>6077789.7333333334</v>
      </c>
      <c r="K5194" s="6">
        <f t="shared" si="4133"/>
        <v>1310111.2333333334</v>
      </c>
      <c r="L5194" s="6">
        <f t="shared" si="4134"/>
        <v>300693.76666666666</v>
      </c>
      <c r="M5194" s="6">
        <f t="shared" si="4135"/>
        <v>7758654.166666667</v>
      </c>
      <c r="N5194" s="6">
        <f t="shared" si="4136"/>
        <v>7688594.7333333334</v>
      </c>
      <c r="Q5194" s="34"/>
    </row>
    <row r="5195" spans="1:17" ht="15" x14ac:dyDescent="0.25">
      <c r="A5195" s="29">
        <v>44335</v>
      </c>
      <c r="B5195" s="27">
        <v>870561</v>
      </c>
      <c r="C5195" s="27">
        <v>864736</v>
      </c>
      <c r="D5195" s="27">
        <v>1001052</v>
      </c>
      <c r="E5195" s="30">
        <v>61366</v>
      </c>
      <c r="F5195" s="6">
        <f t="shared" si="4129"/>
        <v>1932979</v>
      </c>
      <c r="G5195" s="6">
        <f t="shared" si="4130"/>
        <v>1927154</v>
      </c>
      <c r="H5195" s="6"/>
      <c r="I5195" s="6">
        <f t="shared" si="4131"/>
        <v>5781495.9666666668</v>
      </c>
      <c r="J5195" s="6">
        <f t="shared" si="4132"/>
        <v>5710903.166666667</v>
      </c>
      <c r="K5195" s="6">
        <f t="shared" si="4133"/>
        <v>1289646.1000000001</v>
      </c>
      <c r="L5195" s="6">
        <f t="shared" si="4134"/>
        <v>287563.7</v>
      </c>
      <c r="M5195" s="6">
        <f t="shared" si="4135"/>
        <v>7358705.7666666666</v>
      </c>
      <c r="N5195" s="6">
        <f t="shared" si="4136"/>
        <v>7288112.9666666668</v>
      </c>
      <c r="Q5195" s="34"/>
    </row>
    <row r="5196" spans="1:17" ht="15" x14ac:dyDescent="0.25">
      <c r="A5196" s="29">
        <v>44336</v>
      </c>
      <c r="B5196" s="27">
        <v>1077880</v>
      </c>
      <c r="C5196" s="27">
        <v>1077880</v>
      </c>
      <c r="D5196" s="27">
        <v>1013011</v>
      </c>
      <c r="E5196" s="30">
        <v>867908</v>
      </c>
      <c r="F5196" s="6">
        <f t="shared" si="4129"/>
        <v>2958799</v>
      </c>
      <c r="G5196" s="6">
        <f t="shared" si="4130"/>
        <v>2958799</v>
      </c>
      <c r="H5196" s="6"/>
      <c r="I5196" s="6">
        <f t="shared" si="4131"/>
        <v>5495382.5</v>
      </c>
      <c r="J5196" s="6">
        <f t="shared" si="4132"/>
        <v>5463007.666666667</v>
      </c>
      <c r="K5196" s="6">
        <f t="shared" si="4133"/>
        <v>1258724.1000000001</v>
      </c>
      <c r="L5196" s="6">
        <f t="shared" si="4134"/>
        <v>308204.03333333333</v>
      </c>
      <c r="M5196" s="6">
        <f t="shared" si="4135"/>
        <v>7062310.6333333338</v>
      </c>
      <c r="N5196" s="6">
        <f t="shared" si="4136"/>
        <v>7029935.7999999998</v>
      </c>
      <c r="Q5196" s="34"/>
    </row>
    <row r="5197" spans="1:17" ht="15" x14ac:dyDescent="0.25">
      <c r="A5197" s="29">
        <v>44337</v>
      </c>
      <c r="B5197" s="27">
        <v>-4915497</v>
      </c>
      <c r="C5197" s="27">
        <v>-4915497</v>
      </c>
      <c r="D5197" s="27">
        <v>1494978</v>
      </c>
      <c r="E5197" s="30">
        <v>1111521</v>
      </c>
      <c r="F5197" s="6">
        <f t="shared" si="4129"/>
        <v>-2308998</v>
      </c>
      <c r="G5197" s="6">
        <f t="shared" si="4130"/>
        <v>-2308998</v>
      </c>
      <c r="H5197" s="6"/>
      <c r="I5197" s="6">
        <f t="shared" si="4131"/>
        <v>5319875.333333333</v>
      </c>
      <c r="J5197" s="6">
        <f t="shared" si="4132"/>
        <v>5287500.5</v>
      </c>
      <c r="K5197" s="6">
        <f t="shared" si="4133"/>
        <v>1254519.3333333333</v>
      </c>
      <c r="L5197" s="6">
        <f t="shared" si="4134"/>
        <v>341999.8</v>
      </c>
      <c r="M5197" s="6">
        <f t="shared" si="4135"/>
        <v>6916394.4666666668</v>
      </c>
      <c r="N5197" s="6">
        <f t="shared" si="4136"/>
        <v>6884019.6333333338</v>
      </c>
      <c r="Q5197" s="34"/>
    </row>
    <row r="5198" spans="1:17" ht="15" x14ac:dyDescent="0.25">
      <c r="A5198" s="29">
        <v>44338</v>
      </c>
      <c r="B5198" s="27">
        <v>8923947</v>
      </c>
      <c r="C5198" s="27">
        <v>8923947</v>
      </c>
      <c r="D5198" s="27">
        <v>920418</v>
      </c>
      <c r="E5198" s="30">
        <v>315426</v>
      </c>
      <c r="F5198" s="6">
        <f t="shared" si="4129"/>
        <v>10159791</v>
      </c>
      <c r="G5198" s="6">
        <f t="shared" si="4130"/>
        <v>10159791</v>
      </c>
      <c r="H5198" s="6"/>
      <c r="I5198" s="6">
        <f t="shared" si="4131"/>
        <v>5054063.166666667</v>
      </c>
      <c r="J5198" s="6">
        <f t="shared" si="4132"/>
        <v>5021692.5333333332</v>
      </c>
      <c r="K5198" s="6">
        <f t="shared" si="4133"/>
        <v>1229788.2</v>
      </c>
      <c r="L5198" s="6">
        <f t="shared" si="4134"/>
        <v>344216.73333333334</v>
      </c>
      <c r="M5198" s="6">
        <f t="shared" si="4135"/>
        <v>6628068.0999999996</v>
      </c>
      <c r="N5198" s="6">
        <f t="shared" si="4136"/>
        <v>6595697.4666666668</v>
      </c>
      <c r="Q5198" s="34"/>
    </row>
    <row r="5199" spans="1:17" ht="15" x14ac:dyDescent="0.25">
      <c r="A5199" s="29">
        <v>44339</v>
      </c>
      <c r="B5199" s="27">
        <v>14163696</v>
      </c>
      <c r="C5199" s="27">
        <v>14163570</v>
      </c>
      <c r="D5199" s="27">
        <v>887709</v>
      </c>
      <c r="E5199" s="30">
        <v>117264</v>
      </c>
      <c r="F5199" s="6">
        <f t="shared" si="4129"/>
        <v>15168669</v>
      </c>
      <c r="G5199" s="6">
        <f t="shared" si="4130"/>
        <v>15168543</v>
      </c>
      <c r="H5199" s="6"/>
      <c r="I5199" s="6">
        <f t="shared" si="4131"/>
        <v>5373275.0999999996</v>
      </c>
      <c r="J5199" s="6">
        <f t="shared" si="4132"/>
        <v>5340900.2666666666</v>
      </c>
      <c r="K5199" s="6">
        <f t="shared" si="4133"/>
        <v>1202788.8333333333</v>
      </c>
      <c r="L5199" s="6">
        <f t="shared" si="4134"/>
        <v>325416.36666666664</v>
      </c>
      <c r="M5199" s="6">
        <f t="shared" si="4135"/>
        <v>6901480.2999999998</v>
      </c>
      <c r="N5199" s="6">
        <f t="shared" si="4136"/>
        <v>6869105.4666666668</v>
      </c>
      <c r="Q5199" s="34"/>
    </row>
    <row r="5200" spans="1:17" ht="15" x14ac:dyDescent="0.25">
      <c r="A5200" s="29">
        <v>44340</v>
      </c>
      <c r="B5200" s="27">
        <v>766851</v>
      </c>
      <c r="C5200" s="27">
        <v>766851</v>
      </c>
      <c r="D5200" s="27">
        <v>647677</v>
      </c>
      <c r="E5200" s="30">
        <v>-486698</v>
      </c>
      <c r="F5200" s="6">
        <f t="shared" si="4129"/>
        <v>927830</v>
      </c>
      <c r="G5200" s="6">
        <f t="shared" si="4130"/>
        <v>927830</v>
      </c>
      <c r="H5200" s="6"/>
      <c r="I5200" s="6">
        <f t="shared" si="4131"/>
        <v>5487003.8666666662</v>
      </c>
      <c r="J5200" s="6">
        <f t="shared" si="4132"/>
        <v>5454629.0333333332</v>
      </c>
      <c r="K5200" s="6">
        <f t="shared" si="4133"/>
        <v>1176611.2</v>
      </c>
      <c r="L5200" s="6">
        <f t="shared" si="4134"/>
        <v>296071.36666666664</v>
      </c>
      <c r="M5200" s="6">
        <f t="shared" si="4135"/>
        <v>6959686.4333333336</v>
      </c>
      <c r="N5200" s="6">
        <f t="shared" si="4136"/>
        <v>6927311.5999999996</v>
      </c>
      <c r="Q5200" s="34"/>
    </row>
    <row r="5201" spans="1:17" ht="15" x14ac:dyDescent="0.25">
      <c r="A5201" s="29">
        <v>44341</v>
      </c>
      <c r="B5201" s="27">
        <v>6975902</v>
      </c>
      <c r="C5201" s="27">
        <v>6975902</v>
      </c>
      <c r="D5201" s="27">
        <v>559375</v>
      </c>
      <c r="E5201" s="30">
        <v>610593</v>
      </c>
      <c r="F5201" s="6">
        <f t="shared" si="4129"/>
        <v>8145870</v>
      </c>
      <c r="G5201" s="6">
        <f t="shared" si="4130"/>
        <v>8145870</v>
      </c>
      <c r="H5201" s="6"/>
      <c r="I5201" s="6">
        <f t="shared" si="4131"/>
        <v>5054049.5666666664</v>
      </c>
      <c r="J5201" s="6">
        <f t="shared" si="4132"/>
        <v>5021674.7333333334</v>
      </c>
      <c r="K5201" s="6">
        <f t="shared" si="4133"/>
        <v>1152620.5</v>
      </c>
      <c r="L5201" s="6">
        <f t="shared" si="4134"/>
        <v>319955.3</v>
      </c>
      <c r="M5201" s="6">
        <f t="shared" si="4135"/>
        <v>6526625.3666666662</v>
      </c>
      <c r="N5201" s="6">
        <f t="shared" si="4136"/>
        <v>6494250.5333333332</v>
      </c>
      <c r="Q5201" s="34"/>
    </row>
    <row r="5202" spans="1:17" ht="15" x14ac:dyDescent="0.25">
      <c r="A5202" s="29">
        <v>44342</v>
      </c>
      <c r="B5202" s="27">
        <v>-1695344</v>
      </c>
      <c r="C5202" s="27">
        <v>-1695596</v>
      </c>
      <c r="D5202" s="27">
        <v>486096</v>
      </c>
      <c r="E5202" s="30">
        <v>4374429</v>
      </c>
      <c r="F5202" s="6">
        <f t="shared" si="4129"/>
        <v>3165181</v>
      </c>
      <c r="G5202" s="6">
        <f t="shared" si="4130"/>
        <v>3164929</v>
      </c>
      <c r="H5202" s="6"/>
      <c r="I5202" s="6">
        <f t="shared" si="4131"/>
        <v>4399319.8</v>
      </c>
      <c r="J5202" s="6">
        <f t="shared" si="4132"/>
        <v>4366936.5666666664</v>
      </c>
      <c r="K5202" s="6">
        <f t="shared" si="4133"/>
        <v>1117172.7</v>
      </c>
      <c r="L5202" s="6">
        <f t="shared" si="4134"/>
        <v>449472.63333333336</v>
      </c>
      <c r="M5202" s="6">
        <f t="shared" si="4135"/>
        <v>5965965.1333333338</v>
      </c>
      <c r="N5202" s="6">
        <f t="shared" si="4136"/>
        <v>5933581.9000000004</v>
      </c>
      <c r="Q5202" s="34"/>
    </row>
    <row r="5203" spans="1:17" ht="15" x14ac:dyDescent="0.25">
      <c r="A5203" s="29">
        <v>44343</v>
      </c>
      <c r="B5203" s="27">
        <v>10310231</v>
      </c>
      <c r="C5203" s="27">
        <v>10310231</v>
      </c>
      <c r="D5203" s="27">
        <v>408495</v>
      </c>
      <c r="E5203" s="30">
        <v>-113336</v>
      </c>
      <c r="F5203" s="6">
        <f t="shared" si="4129"/>
        <v>10605390</v>
      </c>
      <c r="G5203" s="6">
        <f t="shared" si="4130"/>
        <v>10605390</v>
      </c>
      <c r="H5203" s="6"/>
      <c r="I5203" s="6">
        <f t="shared" si="4131"/>
        <v>4899124.666666667</v>
      </c>
      <c r="J5203" s="6">
        <f t="shared" si="4132"/>
        <v>4892428.8</v>
      </c>
      <c r="K5203" s="6">
        <f t="shared" si="4133"/>
        <v>1049254.7333333334</v>
      </c>
      <c r="L5203" s="6">
        <f t="shared" si="4134"/>
        <v>438130.66666666669</v>
      </c>
      <c r="M5203" s="6">
        <f t="shared" si="4135"/>
        <v>6386510.0666666664</v>
      </c>
      <c r="N5203" s="6">
        <f t="shared" si="4136"/>
        <v>6379814.2000000002</v>
      </c>
      <c r="Q5203" s="34"/>
    </row>
    <row r="5204" spans="1:17" ht="15" x14ac:dyDescent="0.25">
      <c r="A5204" s="29">
        <v>44344</v>
      </c>
      <c r="B5204" s="27">
        <v>10187860</v>
      </c>
      <c r="C5204" s="27">
        <v>10187860</v>
      </c>
      <c r="D5204" s="27">
        <v>171921</v>
      </c>
      <c r="E5204" s="30">
        <v>-354017</v>
      </c>
      <c r="F5204" s="6">
        <f t="shared" si="4129"/>
        <v>10005764</v>
      </c>
      <c r="G5204" s="6">
        <f t="shared" si="4130"/>
        <v>10005764</v>
      </c>
      <c r="H5204" s="6"/>
      <c r="I5204" s="6">
        <f t="shared" si="4131"/>
        <v>4927158.9000000004</v>
      </c>
      <c r="J5204" s="6">
        <f t="shared" si="4132"/>
        <v>4948860.0999999996</v>
      </c>
      <c r="K5204" s="6">
        <f t="shared" si="4133"/>
        <v>1009468.9333333333</v>
      </c>
      <c r="L5204" s="6">
        <f t="shared" si="4134"/>
        <v>392509.83333333331</v>
      </c>
      <c r="M5204" s="6">
        <f t="shared" si="4135"/>
        <v>6329137.666666667</v>
      </c>
      <c r="N5204" s="6">
        <f t="shared" si="4136"/>
        <v>6350838.8666666662</v>
      </c>
      <c r="Q5204" s="34"/>
    </row>
    <row r="5205" spans="1:17" ht="15" x14ac:dyDescent="0.25">
      <c r="A5205" s="29">
        <v>44345</v>
      </c>
      <c r="B5205" s="27">
        <v>1117057</v>
      </c>
      <c r="C5205" s="27">
        <v>1117057</v>
      </c>
      <c r="D5205" s="27">
        <v>163498</v>
      </c>
      <c r="E5205" s="30">
        <v>75268</v>
      </c>
      <c r="F5205" s="6">
        <f t="shared" si="4129"/>
        <v>1355823</v>
      </c>
      <c r="G5205" s="6">
        <f t="shared" si="4130"/>
        <v>1355823</v>
      </c>
      <c r="H5205" s="6"/>
      <c r="I5205" s="6">
        <f t="shared" si="4131"/>
        <v>4875944.8</v>
      </c>
      <c r="J5205" s="6">
        <f t="shared" si="4132"/>
        <v>4896953.2666666666</v>
      </c>
      <c r="K5205" s="6">
        <f t="shared" si="4133"/>
        <v>993065.2</v>
      </c>
      <c r="L5205" s="6">
        <f t="shared" si="4134"/>
        <v>413466.13333333336</v>
      </c>
      <c r="M5205" s="6">
        <f t="shared" si="4135"/>
        <v>6282476.1333333338</v>
      </c>
      <c r="N5205" s="6">
        <f t="shared" si="4136"/>
        <v>6303484.5999999996</v>
      </c>
      <c r="Q5205" s="34"/>
    </row>
    <row r="5206" spans="1:17" ht="15" x14ac:dyDescent="0.25">
      <c r="A5206" s="29">
        <v>44346</v>
      </c>
      <c r="B5206" s="27">
        <v>2774469</v>
      </c>
      <c r="C5206" s="27">
        <v>2774469</v>
      </c>
      <c r="D5206" s="27">
        <v>233855</v>
      </c>
      <c r="E5206" s="30">
        <v>-175547</v>
      </c>
      <c r="F5206" s="6">
        <f t="shared" si="4129"/>
        <v>2832777</v>
      </c>
      <c r="G5206" s="6">
        <f t="shared" si="4130"/>
        <v>2832777</v>
      </c>
      <c r="H5206" s="6"/>
      <c r="I5206" s="6">
        <f t="shared" si="4131"/>
        <v>4459769.7333333334</v>
      </c>
      <c r="J5206" s="6">
        <f t="shared" si="4132"/>
        <v>4469004.6333333338</v>
      </c>
      <c r="K5206" s="6">
        <f t="shared" si="4133"/>
        <v>962341.2</v>
      </c>
      <c r="L5206" s="6">
        <f t="shared" si="4134"/>
        <v>412795.7</v>
      </c>
      <c r="M5206" s="6">
        <f t="shared" si="4135"/>
        <v>5834906.6333333338</v>
      </c>
      <c r="N5206" s="6">
        <f t="shared" si="4136"/>
        <v>5844141.5333333332</v>
      </c>
      <c r="Q5206" s="34"/>
    </row>
    <row r="5207" spans="1:17" ht="15" x14ac:dyDescent="0.25">
      <c r="A5207" s="28">
        <v>44347</v>
      </c>
      <c r="B5207" s="26">
        <v>7217309</v>
      </c>
      <c r="C5207" s="26">
        <v>7217183</v>
      </c>
      <c r="D5207" s="26">
        <v>398689</v>
      </c>
      <c r="E5207" s="33">
        <v>-253227</v>
      </c>
      <c r="F5207" s="26">
        <f t="shared" si="4129"/>
        <v>7362771</v>
      </c>
      <c r="G5207" s="26">
        <f t="shared" si="4130"/>
        <v>7362645</v>
      </c>
      <c r="H5207" s="26"/>
      <c r="I5207" s="26">
        <f t="shared" si="4131"/>
        <v>4707989.333333333</v>
      </c>
      <c r="J5207" s="26">
        <f t="shared" si="4132"/>
        <v>4708204.166666667</v>
      </c>
      <c r="K5207" s="26">
        <f t="shared" si="4133"/>
        <v>945419.3</v>
      </c>
      <c r="L5207" s="26">
        <f t="shared" si="4134"/>
        <v>426739.13333333336</v>
      </c>
      <c r="M5207" s="26">
        <f t="shared" si="4135"/>
        <v>6080147.7666666666</v>
      </c>
      <c r="N5207" s="26">
        <f t="shared" si="4136"/>
        <v>6080362.5999999996</v>
      </c>
      <c r="Q5207" s="34"/>
    </row>
    <row r="5208" spans="1:17" x14ac:dyDescent="0.2">
      <c r="A5208" s="29">
        <v>44348</v>
      </c>
      <c r="B5208" s="27">
        <v>3728145</v>
      </c>
      <c r="C5208" s="27">
        <v>3728145</v>
      </c>
      <c r="D5208" s="27">
        <v>3675</v>
      </c>
      <c r="E5208" s="27">
        <v>-158166</v>
      </c>
      <c r="F5208" s="6">
        <f>SUM(B5208+D5208+E5208)</f>
        <v>3573654</v>
      </c>
      <c r="G5208" s="6">
        <f>SUM(C5208:E5208)</f>
        <v>3573654</v>
      </c>
      <c r="H5208" s="6"/>
      <c r="I5208" s="20">
        <f>AVERAGE(B5179:B5208)</f>
        <v>4490985.1333333338</v>
      </c>
      <c r="J5208" s="6">
        <f>AVERAGE(C5179:C5208)</f>
        <v>4491199.9666666668</v>
      </c>
      <c r="K5208" s="6">
        <f>AVERAGE(D5179:D5208)</f>
        <v>915411.8666666667</v>
      </c>
      <c r="L5208" s="6">
        <f t="shared" si="4134"/>
        <v>410928.83333333331</v>
      </c>
      <c r="M5208" s="6">
        <f t="shared" si="4135"/>
        <v>5817325.833333333</v>
      </c>
      <c r="N5208" s="6">
        <f t="shared" si="4136"/>
        <v>5817540.666666667</v>
      </c>
      <c r="Q5208" s="34"/>
    </row>
    <row r="5209" spans="1:17" x14ac:dyDescent="0.2">
      <c r="A5209" s="29">
        <v>44349</v>
      </c>
      <c r="B5209" s="27">
        <v>10220041</v>
      </c>
      <c r="C5209" s="27">
        <v>7529792</v>
      </c>
      <c r="D5209" s="27">
        <v>1539</v>
      </c>
      <c r="E5209" s="27">
        <v>-294418</v>
      </c>
      <c r="F5209" s="6">
        <f t="shared" ref="F5209:F5237" si="4137">SUM(B5209+D5209+E5209)</f>
        <v>9927162</v>
      </c>
      <c r="G5209" s="6">
        <f t="shared" ref="G5209:G5237" si="4138">SUM(C5209:E5209)</f>
        <v>7236913</v>
      </c>
      <c r="H5209" s="6"/>
      <c r="I5209" s="6">
        <f t="shared" ref="I5209:I5237" si="4139">AVERAGE(B5180:B5209)</f>
        <v>5019828.5</v>
      </c>
      <c r="J5209" s="6">
        <f t="shared" si="4132"/>
        <v>4930368.3666666662</v>
      </c>
      <c r="K5209" s="6">
        <f t="shared" si="4133"/>
        <v>915463.16666666663</v>
      </c>
      <c r="L5209" s="6">
        <f t="shared" si="4134"/>
        <v>392346.16666666669</v>
      </c>
      <c r="M5209" s="6">
        <f t="shared" si="4135"/>
        <v>6327637.833333333</v>
      </c>
      <c r="N5209" s="6">
        <f t="shared" si="4136"/>
        <v>6238177.7000000002</v>
      </c>
      <c r="Q5209" s="34"/>
    </row>
    <row r="5210" spans="1:17" x14ac:dyDescent="0.2">
      <c r="A5210" s="29">
        <v>44350</v>
      </c>
      <c r="B5210" s="27">
        <v>-14501726</v>
      </c>
      <c r="C5210" s="27">
        <v>-14501726</v>
      </c>
      <c r="D5210" s="27">
        <v>483082</v>
      </c>
      <c r="E5210" s="27">
        <v>94935</v>
      </c>
      <c r="F5210" s="6">
        <f t="shared" si="4137"/>
        <v>-13923709</v>
      </c>
      <c r="G5210" s="6">
        <f t="shared" si="4138"/>
        <v>-13923709</v>
      </c>
      <c r="H5210" s="6"/>
      <c r="I5210" s="6">
        <f t="shared" si="4139"/>
        <v>4400534.666666667</v>
      </c>
      <c r="J5210" s="6">
        <f t="shared" si="4132"/>
        <v>4311074.5333333332</v>
      </c>
      <c r="K5210" s="6">
        <f t="shared" si="4133"/>
        <v>904888.6</v>
      </c>
      <c r="L5210" s="6">
        <f t="shared" si="4134"/>
        <v>381595.66666666669</v>
      </c>
      <c r="M5210" s="6">
        <f t="shared" si="4135"/>
        <v>5687018.9333333336</v>
      </c>
      <c r="N5210" s="6">
        <f t="shared" si="4136"/>
        <v>5597558.7999999998</v>
      </c>
      <c r="Q5210" s="34"/>
    </row>
    <row r="5211" spans="1:17" x14ac:dyDescent="0.2">
      <c r="A5211" s="29">
        <v>44351</v>
      </c>
      <c r="B5211" s="27">
        <v>5347116</v>
      </c>
      <c r="C5211" s="27">
        <v>5346990</v>
      </c>
      <c r="D5211" s="27">
        <v>418549</v>
      </c>
      <c r="E5211" s="27">
        <v>90637</v>
      </c>
      <c r="F5211" s="6">
        <f t="shared" si="4137"/>
        <v>5856302</v>
      </c>
      <c r="G5211" s="6">
        <f t="shared" si="4138"/>
        <v>5856176</v>
      </c>
      <c r="H5211" s="6"/>
      <c r="I5211" s="6">
        <f t="shared" si="4139"/>
        <v>4329454</v>
      </c>
      <c r="J5211" s="6">
        <f t="shared" si="4132"/>
        <v>4239984.5999999996</v>
      </c>
      <c r="K5211" s="6">
        <f t="shared" si="4133"/>
        <v>882006.4</v>
      </c>
      <c r="L5211" s="6">
        <f t="shared" si="4134"/>
        <v>374789.23333333334</v>
      </c>
      <c r="M5211" s="6">
        <f t="shared" si="4135"/>
        <v>5586249.6333333338</v>
      </c>
      <c r="N5211" s="6">
        <f t="shared" si="4136"/>
        <v>5496780.2333333334</v>
      </c>
      <c r="Q5211" s="34"/>
    </row>
    <row r="5212" spans="1:17" x14ac:dyDescent="0.2">
      <c r="A5212" s="29">
        <v>44352</v>
      </c>
      <c r="B5212" s="27">
        <v>14351942</v>
      </c>
      <c r="C5212" s="27">
        <v>14351942</v>
      </c>
      <c r="D5212" s="27">
        <v>203252</v>
      </c>
      <c r="E5212" s="27">
        <v>72325</v>
      </c>
      <c r="F5212" s="6">
        <f t="shared" si="4137"/>
        <v>14627519</v>
      </c>
      <c r="G5212" s="6">
        <f t="shared" si="4138"/>
        <v>14627519</v>
      </c>
      <c r="H5212" s="6"/>
      <c r="I5212" s="6">
        <f t="shared" si="4139"/>
        <v>4727281.9333333336</v>
      </c>
      <c r="J5212" s="6">
        <f t="shared" si="4132"/>
        <v>4637807.4333333336</v>
      </c>
      <c r="K5212" s="6">
        <f t="shared" si="4133"/>
        <v>830316.2</v>
      </c>
      <c r="L5212" s="6">
        <f t="shared" si="4134"/>
        <v>346368.66666666669</v>
      </c>
      <c r="M5212" s="6">
        <f t="shared" si="4135"/>
        <v>5903966.7999999998</v>
      </c>
      <c r="N5212" s="6">
        <f t="shared" si="4136"/>
        <v>5814492.2999999998</v>
      </c>
      <c r="Q5212" s="34"/>
    </row>
    <row r="5213" spans="1:17" x14ac:dyDescent="0.2">
      <c r="A5213" s="29">
        <v>44353</v>
      </c>
      <c r="B5213" s="27">
        <v>5062662</v>
      </c>
      <c r="C5213" s="27">
        <v>5062662</v>
      </c>
      <c r="D5213" s="27">
        <v>261371</v>
      </c>
      <c r="E5213" s="27">
        <v>37092</v>
      </c>
      <c r="F5213" s="6">
        <f t="shared" si="4137"/>
        <v>5361125</v>
      </c>
      <c r="G5213" s="6">
        <f t="shared" si="4138"/>
        <v>5361125</v>
      </c>
      <c r="H5213" s="6"/>
      <c r="I5213" s="6">
        <f t="shared" si="4139"/>
        <v>4442384.9333333336</v>
      </c>
      <c r="J5213" s="6">
        <f t="shared" si="4132"/>
        <v>4352910.4333333336</v>
      </c>
      <c r="K5213" s="6">
        <f t="shared" si="4133"/>
        <v>830363.2</v>
      </c>
      <c r="L5213" s="6">
        <f t="shared" si="4134"/>
        <v>341751.76666666666</v>
      </c>
      <c r="M5213" s="6">
        <f t="shared" si="4135"/>
        <v>5614499.9000000004</v>
      </c>
      <c r="N5213" s="6">
        <f t="shared" si="4136"/>
        <v>5525025.4000000004</v>
      </c>
      <c r="Q5213" s="34"/>
    </row>
    <row r="5214" spans="1:17" x14ac:dyDescent="0.2">
      <c r="A5214" s="29">
        <v>44354</v>
      </c>
      <c r="B5214" s="27">
        <v>-2882463</v>
      </c>
      <c r="C5214" s="27">
        <v>-2882463</v>
      </c>
      <c r="D5214" s="27">
        <v>364831</v>
      </c>
      <c r="E5214" s="27">
        <v>1122899</v>
      </c>
      <c r="F5214" s="6">
        <f t="shared" si="4137"/>
        <v>-1394733</v>
      </c>
      <c r="G5214" s="6">
        <f t="shared" si="4138"/>
        <v>-1394733</v>
      </c>
      <c r="H5214" s="6"/>
      <c r="I5214" s="6">
        <f t="shared" si="4139"/>
        <v>4596283.1333333338</v>
      </c>
      <c r="J5214" s="6">
        <f t="shared" si="4132"/>
        <v>4506808.6333333338</v>
      </c>
      <c r="K5214" s="6">
        <f t="shared" si="4133"/>
        <v>800631.3</v>
      </c>
      <c r="L5214" s="6">
        <f t="shared" si="4134"/>
        <v>347144.8</v>
      </c>
      <c r="M5214" s="6">
        <f t="shared" si="4135"/>
        <v>5744059.2333333334</v>
      </c>
      <c r="N5214" s="6">
        <f t="shared" si="4136"/>
        <v>5654584.7333333334</v>
      </c>
      <c r="Q5214" s="34"/>
    </row>
    <row r="5215" spans="1:17" x14ac:dyDescent="0.2">
      <c r="A5215" s="29">
        <v>44355</v>
      </c>
      <c r="B5215" s="27">
        <v>5119585</v>
      </c>
      <c r="C5215" s="27">
        <v>5119585</v>
      </c>
      <c r="D5215" s="27">
        <v>406048</v>
      </c>
      <c r="E5215" s="27">
        <v>118059</v>
      </c>
      <c r="F5215" s="6">
        <f t="shared" si="4137"/>
        <v>5643692</v>
      </c>
      <c r="G5215" s="6">
        <f t="shared" si="4138"/>
        <v>5643692</v>
      </c>
      <c r="H5215" s="6"/>
      <c r="I5215" s="6">
        <f t="shared" si="4139"/>
        <v>3938436.2</v>
      </c>
      <c r="J5215" s="6">
        <f t="shared" si="4132"/>
        <v>3848961.7</v>
      </c>
      <c r="K5215" s="6">
        <f t="shared" si="4133"/>
        <v>760617.7</v>
      </c>
      <c r="L5215" s="6">
        <f t="shared" si="4134"/>
        <v>341300.36666666664</v>
      </c>
      <c r="M5215" s="6">
        <f t="shared" si="4135"/>
        <v>5040354.2666666666</v>
      </c>
      <c r="N5215" s="6">
        <f t="shared" si="4136"/>
        <v>4950879.7666666666</v>
      </c>
      <c r="Q5215" s="34"/>
    </row>
    <row r="5216" spans="1:17" x14ac:dyDescent="0.2">
      <c r="A5216" s="29">
        <v>44356</v>
      </c>
      <c r="B5216" s="27">
        <v>-3806637</v>
      </c>
      <c r="C5216" s="27">
        <v>-3806637</v>
      </c>
      <c r="D5216" s="27">
        <v>541861</v>
      </c>
      <c r="E5216" s="27">
        <v>7198</v>
      </c>
      <c r="F5216" s="6">
        <f t="shared" si="4137"/>
        <v>-3257578</v>
      </c>
      <c r="G5216" s="6">
        <f t="shared" si="4138"/>
        <v>-3257578</v>
      </c>
      <c r="H5216" s="6"/>
      <c r="I5216" s="6">
        <f t="shared" si="4139"/>
        <v>3979547.8</v>
      </c>
      <c r="J5216" s="6">
        <f t="shared" si="4132"/>
        <v>3890073.3</v>
      </c>
      <c r="K5216" s="6">
        <f t="shared" si="4133"/>
        <v>724332.2</v>
      </c>
      <c r="L5216" s="6">
        <f t="shared" si="4134"/>
        <v>330775.7</v>
      </c>
      <c r="M5216" s="6">
        <f t="shared" si="4135"/>
        <v>5034655.7</v>
      </c>
      <c r="N5216" s="6">
        <f t="shared" si="4136"/>
        <v>4945181.2</v>
      </c>
      <c r="Q5216" s="34"/>
    </row>
    <row r="5217" spans="1:17" x14ac:dyDescent="0.2">
      <c r="A5217" s="29">
        <v>44357</v>
      </c>
      <c r="B5217" s="27">
        <v>27003100</v>
      </c>
      <c r="C5217" s="27">
        <v>27002848</v>
      </c>
      <c r="D5217" s="27">
        <v>343706</v>
      </c>
      <c r="E5217" s="27">
        <v>134646</v>
      </c>
      <c r="F5217" s="6">
        <f t="shared" si="4137"/>
        <v>27481452</v>
      </c>
      <c r="G5217" s="6">
        <f t="shared" si="4138"/>
        <v>27481200</v>
      </c>
      <c r="H5217" s="6"/>
      <c r="I5217" s="6">
        <f t="shared" si="4139"/>
        <v>4706957.7666666666</v>
      </c>
      <c r="J5217" s="6">
        <f t="shared" si="4132"/>
        <v>4617474.8666666662</v>
      </c>
      <c r="K5217" s="6">
        <f t="shared" si="4133"/>
        <v>696232.46666666667</v>
      </c>
      <c r="L5217" s="6">
        <f t="shared" si="4134"/>
        <v>312007</v>
      </c>
      <c r="M5217" s="6">
        <f t="shared" si="4135"/>
        <v>5715197.2333333334</v>
      </c>
      <c r="N5217" s="6">
        <f t="shared" si="4136"/>
        <v>5625714.333333333</v>
      </c>
      <c r="Q5217" s="34"/>
    </row>
    <row r="5218" spans="1:17" x14ac:dyDescent="0.2">
      <c r="A5218" s="29">
        <v>44358</v>
      </c>
      <c r="B5218" s="27">
        <v>-16066012</v>
      </c>
      <c r="C5218" s="27">
        <v>-16066012</v>
      </c>
      <c r="D5218" s="27">
        <v>163453</v>
      </c>
      <c r="E5218" s="27">
        <v>-263999</v>
      </c>
      <c r="F5218" s="6">
        <f t="shared" si="4137"/>
        <v>-16166558</v>
      </c>
      <c r="G5218" s="6">
        <f t="shared" si="4138"/>
        <v>-16166558</v>
      </c>
      <c r="H5218" s="6"/>
      <c r="I5218" s="6">
        <f t="shared" si="4139"/>
        <v>4124052.7</v>
      </c>
      <c r="J5218" s="6">
        <f t="shared" si="4132"/>
        <v>4034574</v>
      </c>
      <c r="K5218" s="6">
        <f t="shared" si="4133"/>
        <v>649630.4</v>
      </c>
      <c r="L5218" s="6">
        <f t="shared" si="4134"/>
        <v>287833.8</v>
      </c>
      <c r="M5218" s="6">
        <f t="shared" si="4135"/>
        <v>5061516.9000000004</v>
      </c>
      <c r="N5218" s="6">
        <f t="shared" si="4136"/>
        <v>4972038.2</v>
      </c>
      <c r="Q5218" s="34"/>
    </row>
    <row r="5219" spans="1:17" x14ac:dyDescent="0.2">
      <c r="A5219" s="29">
        <v>44359</v>
      </c>
      <c r="B5219" s="27">
        <v>3657936</v>
      </c>
      <c r="C5219" s="27">
        <v>3657936</v>
      </c>
      <c r="D5219" s="27">
        <v>230051</v>
      </c>
      <c r="E5219" s="27">
        <v>121941</v>
      </c>
      <c r="F5219" s="6">
        <f t="shared" si="4137"/>
        <v>4009928</v>
      </c>
      <c r="G5219" s="6">
        <f t="shared" si="4138"/>
        <v>4009928</v>
      </c>
      <c r="H5219" s="6"/>
      <c r="I5219" s="6">
        <f t="shared" si="4139"/>
        <v>4050216</v>
      </c>
      <c r="J5219" s="6">
        <f t="shared" si="4132"/>
        <v>3960741.5</v>
      </c>
      <c r="K5219" s="6">
        <f t="shared" si="4133"/>
        <v>619821.66666666663</v>
      </c>
      <c r="L5219" s="6">
        <f t="shared" si="4134"/>
        <v>268587.06666666665</v>
      </c>
      <c r="M5219" s="6">
        <f t="shared" si="4135"/>
        <v>4938624.7333333334</v>
      </c>
      <c r="N5219" s="6">
        <f t="shared" si="4136"/>
        <v>4849150.2333333334</v>
      </c>
      <c r="Q5219" s="34"/>
    </row>
    <row r="5220" spans="1:17" x14ac:dyDescent="0.2">
      <c r="A5220" s="29">
        <v>44360</v>
      </c>
      <c r="B5220" s="27">
        <v>10144370</v>
      </c>
      <c r="C5220" s="27">
        <v>10144370</v>
      </c>
      <c r="D5220" s="27">
        <v>142001</v>
      </c>
      <c r="E5220" s="27">
        <v>106703</v>
      </c>
      <c r="F5220" s="6">
        <f t="shared" si="4137"/>
        <v>10393074</v>
      </c>
      <c r="G5220" s="6">
        <f t="shared" si="4138"/>
        <v>10393074</v>
      </c>
      <c r="H5220" s="6"/>
      <c r="I5220" s="6">
        <f t="shared" si="4139"/>
        <v>4203390.5666666664</v>
      </c>
      <c r="J5220" s="6">
        <f t="shared" si="4132"/>
        <v>4113916.0666666669</v>
      </c>
      <c r="K5220" s="6">
        <f t="shared" si="4133"/>
        <v>570721.66666666663</v>
      </c>
      <c r="L5220" s="6">
        <f t="shared" si="4134"/>
        <v>247283.56666666668</v>
      </c>
      <c r="M5220" s="6">
        <f t="shared" si="4135"/>
        <v>5021395.8</v>
      </c>
      <c r="N5220" s="6">
        <f t="shared" si="4136"/>
        <v>4931921.3</v>
      </c>
      <c r="Q5220" s="34"/>
    </row>
    <row r="5221" spans="1:17" x14ac:dyDescent="0.2">
      <c r="A5221" s="29">
        <v>44361</v>
      </c>
      <c r="B5221" s="27">
        <v>-26242364</v>
      </c>
      <c r="C5221" s="27">
        <v>-26242052</v>
      </c>
      <c r="D5221" s="27">
        <v>289577</v>
      </c>
      <c r="E5221" s="27">
        <v>128168</v>
      </c>
      <c r="F5221" s="6">
        <f t="shared" si="4137"/>
        <v>-25824619</v>
      </c>
      <c r="G5221" s="6">
        <f t="shared" si="4138"/>
        <v>-25824307</v>
      </c>
      <c r="H5221" s="6"/>
      <c r="I5221" s="6">
        <f t="shared" si="4139"/>
        <v>3013100.6333333333</v>
      </c>
      <c r="J5221" s="6">
        <f t="shared" si="4132"/>
        <v>2923636.5333333332</v>
      </c>
      <c r="K5221" s="6">
        <f t="shared" si="4133"/>
        <v>531123.96666666667</v>
      </c>
      <c r="L5221" s="6">
        <f t="shared" si="4134"/>
        <v>246665</v>
      </c>
      <c r="M5221" s="6">
        <f t="shared" si="4135"/>
        <v>3790889.6</v>
      </c>
      <c r="N5221" s="6">
        <f t="shared" si="4136"/>
        <v>3701425.5</v>
      </c>
      <c r="Q5221" s="34"/>
    </row>
    <row r="5222" spans="1:17" x14ac:dyDescent="0.2">
      <c r="A5222" s="29">
        <v>44362</v>
      </c>
      <c r="B5222" s="27">
        <v>30985537</v>
      </c>
      <c r="C5222" s="27">
        <v>30985537</v>
      </c>
      <c r="D5222" s="27">
        <v>746397</v>
      </c>
      <c r="E5222" s="27">
        <v>36406</v>
      </c>
      <c r="F5222" s="6">
        <f t="shared" si="4137"/>
        <v>31768340</v>
      </c>
      <c r="G5222" s="6">
        <f t="shared" si="4138"/>
        <v>31768340</v>
      </c>
      <c r="H5222" s="6"/>
      <c r="I5222" s="6">
        <f t="shared" si="4139"/>
        <v>3767528.3</v>
      </c>
      <c r="J5222" s="6">
        <f t="shared" si="4132"/>
        <v>3678064.2</v>
      </c>
      <c r="K5222" s="6">
        <f t="shared" si="4133"/>
        <v>515599.5</v>
      </c>
      <c r="L5222" s="6">
        <f t="shared" si="4134"/>
        <v>250904.4</v>
      </c>
      <c r="M5222" s="6">
        <f t="shared" si="4135"/>
        <v>4534032.2</v>
      </c>
      <c r="N5222" s="6">
        <f t="shared" si="4136"/>
        <v>4444568.0999999996</v>
      </c>
      <c r="Q5222" s="34"/>
    </row>
    <row r="5223" spans="1:17" x14ac:dyDescent="0.2">
      <c r="A5223" s="29">
        <v>44363</v>
      </c>
      <c r="B5223" s="27">
        <v>2485386</v>
      </c>
      <c r="C5223" s="27">
        <v>2485386</v>
      </c>
      <c r="D5223" s="27">
        <v>951858</v>
      </c>
      <c r="E5223" s="27">
        <v>47126</v>
      </c>
      <c r="F5223" s="6">
        <f t="shared" si="4137"/>
        <v>3484370</v>
      </c>
      <c r="G5223" s="6">
        <f t="shared" si="4138"/>
        <v>3484370</v>
      </c>
      <c r="H5223" s="6"/>
      <c r="I5223" s="6">
        <f t="shared" si="4139"/>
        <v>3812040.6333333333</v>
      </c>
      <c r="J5223" s="6">
        <f t="shared" si="4132"/>
        <v>3722543.4333333331</v>
      </c>
      <c r="K5223" s="6">
        <f t="shared" si="4133"/>
        <v>499762.63333333336</v>
      </c>
      <c r="L5223" s="6">
        <f t="shared" si="4134"/>
        <v>258835.16666666666</v>
      </c>
      <c r="M5223" s="6">
        <f t="shared" si="4135"/>
        <v>4570638.4333333336</v>
      </c>
      <c r="N5223" s="6">
        <f t="shared" si="4136"/>
        <v>4481141.2333333334</v>
      </c>
      <c r="Q5223" s="34"/>
    </row>
    <row r="5224" spans="1:17" x14ac:dyDescent="0.2">
      <c r="A5224" s="29">
        <v>44364</v>
      </c>
      <c r="B5224" s="27">
        <v>-14064981</v>
      </c>
      <c r="C5224" s="27">
        <v>-13934236</v>
      </c>
      <c r="D5224" s="27">
        <v>863778</v>
      </c>
      <c r="E5224" s="27">
        <v>611321</v>
      </c>
      <c r="F5224" s="6">
        <f t="shared" si="4137"/>
        <v>-12589882</v>
      </c>
      <c r="G5224" s="6">
        <f t="shared" si="4138"/>
        <v>-12459137</v>
      </c>
      <c r="H5224" s="6"/>
      <c r="I5224" s="6">
        <f t="shared" si="4139"/>
        <v>3277218.6333333333</v>
      </c>
      <c r="J5224" s="6">
        <f t="shared" si="4132"/>
        <v>3191688.6666666665</v>
      </c>
      <c r="K5224" s="6">
        <f t="shared" si="4133"/>
        <v>493393.43333333335</v>
      </c>
      <c r="L5224" s="6">
        <f t="shared" si="4134"/>
        <v>272127.43333333335</v>
      </c>
      <c r="M5224" s="6">
        <f t="shared" si="4135"/>
        <v>4042739.5</v>
      </c>
      <c r="N5224" s="6">
        <f t="shared" si="4136"/>
        <v>3957209.5333333332</v>
      </c>
      <c r="Q5224" s="34"/>
    </row>
    <row r="5225" spans="1:17" x14ac:dyDescent="0.2">
      <c r="A5225" s="29">
        <v>44365</v>
      </c>
      <c r="B5225" s="27">
        <v>-6048752</v>
      </c>
      <c r="C5225" s="27">
        <v>-5938056</v>
      </c>
      <c r="D5225" s="27">
        <v>940065</v>
      </c>
      <c r="E5225" s="27">
        <v>1000986</v>
      </c>
      <c r="F5225" s="6">
        <f t="shared" si="4137"/>
        <v>-4107701</v>
      </c>
      <c r="G5225" s="6">
        <f t="shared" si="4138"/>
        <v>-3997005</v>
      </c>
      <c r="H5225" s="6"/>
      <c r="I5225" s="6">
        <f t="shared" si="4139"/>
        <v>3046574.8666666667</v>
      </c>
      <c r="J5225" s="6">
        <f t="shared" si="4132"/>
        <v>2964928.9333333331</v>
      </c>
      <c r="K5225" s="6">
        <f t="shared" si="4133"/>
        <v>491360.53333333333</v>
      </c>
      <c r="L5225" s="6">
        <f t="shared" si="4134"/>
        <v>303448.09999999998</v>
      </c>
      <c r="M5225" s="6">
        <f t="shared" si="4135"/>
        <v>3841383.5</v>
      </c>
      <c r="N5225" s="6">
        <f t="shared" si="4136"/>
        <v>3759737.5666666669</v>
      </c>
      <c r="Q5225" s="34"/>
    </row>
    <row r="5226" spans="1:17" x14ac:dyDescent="0.2">
      <c r="A5226" s="29">
        <v>44366</v>
      </c>
      <c r="B5226" s="27">
        <v>-9815434</v>
      </c>
      <c r="C5226" s="27">
        <v>-9700485</v>
      </c>
      <c r="D5226" s="27">
        <v>788317</v>
      </c>
      <c r="E5226" s="27">
        <v>400209</v>
      </c>
      <c r="F5226" s="6">
        <f t="shared" si="4137"/>
        <v>-8626908</v>
      </c>
      <c r="G5226" s="6">
        <f t="shared" si="4138"/>
        <v>-8511959</v>
      </c>
      <c r="H5226" s="6"/>
      <c r="I5226" s="6">
        <f t="shared" si="4139"/>
        <v>2683464.4</v>
      </c>
      <c r="J5226" s="6">
        <f t="shared" si="4132"/>
        <v>2605650.1</v>
      </c>
      <c r="K5226" s="6">
        <f t="shared" si="4133"/>
        <v>483870.73333333334</v>
      </c>
      <c r="L5226" s="6">
        <f t="shared" si="4134"/>
        <v>287858.13333333336</v>
      </c>
      <c r="M5226" s="6">
        <f t="shared" si="4135"/>
        <v>3455193.2666666666</v>
      </c>
      <c r="N5226" s="6">
        <f t="shared" si="4136"/>
        <v>3377378.9666666668</v>
      </c>
      <c r="Q5226" s="34"/>
    </row>
    <row r="5227" spans="1:17" x14ac:dyDescent="0.2">
      <c r="A5227" s="29">
        <v>44367</v>
      </c>
      <c r="B5227" s="27">
        <v>1870337</v>
      </c>
      <c r="C5227" s="27">
        <v>1932085</v>
      </c>
      <c r="D5227" s="27">
        <v>796373</v>
      </c>
      <c r="E5227" s="27">
        <v>601445</v>
      </c>
      <c r="F5227" s="6">
        <f t="shared" si="4137"/>
        <v>3268155</v>
      </c>
      <c r="G5227" s="6">
        <f t="shared" si="4138"/>
        <v>3329903</v>
      </c>
      <c r="H5227" s="6"/>
      <c r="I5227" s="6">
        <f t="shared" si="4139"/>
        <v>2909658.8666666667</v>
      </c>
      <c r="J5227" s="6">
        <f t="shared" si="4132"/>
        <v>2833902.8333333335</v>
      </c>
      <c r="K5227" s="6">
        <f t="shared" si="4133"/>
        <v>460583.9</v>
      </c>
      <c r="L5227" s="6">
        <f t="shared" si="4134"/>
        <v>270855.59999999998</v>
      </c>
      <c r="M5227" s="6">
        <f t="shared" si="4135"/>
        <v>3641098.3666666667</v>
      </c>
      <c r="N5227" s="6">
        <f t="shared" si="4136"/>
        <v>3565342.3333333335</v>
      </c>
      <c r="Q5227" s="34"/>
    </row>
    <row r="5228" spans="1:17" x14ac:dyDescent="0.2">
      <c r="A5228" s="29">
        <v>44368</v>
      </c>
      <c r="B5228" s="27">
        <v>-710494</v>
      </c>
      <c r="C5228" s="27">
        <v>-710494</v>
      </c>
      <c r="D5228" s="27">
        <v>814701</v>
      </c>
      <c r="E5228" s="27">
        <v>875354</v>
      </c>
      <c r="F5228" s="6">
        <f t="shared" si="4137"/>
        <v>979561</v>
      </c>
      <c r="G5228" s="6">
        <f t="shared" si="4138"/>
        <v>979561</v>
      </c>
      <c r="H5228" s="6"/>
      <c r="I5228" s="6">
        <f t="shared" si="4139"/>
        <v>2588510.8333333335</v>
      </c>
      <c r="J5228" s="6">
        <f t="shared" si="4132"/>
        <v>2512754.7999999998</v>
      </c>
      <c r="K5228" s="6">
        <f t="shared" si="4133"/>
        <v>457060</v>
      </c>
      <c r="L5228" s="6">
        <f t="shared" si="4134"/>
        <v>289519.86666666664</v>
      </c>
      <c r="M5228" s="6">
        <f t="shared" si="4135"/>
        <v>3335090.7</v>
      </c>
      <c r="N5228" s="6">
        <f t="shared" si="4136"/>
        <v>3259334.6666666665</v>
      </c>
      <c r="Q5228" s="34"/>
    </row>
    <row r="5229" spans="1:17" x14ac:dyDescent="0.2">
      <c r="A5229" s="29">
        <v>44369</v>
      </c>
      <c r="B5229" s="27">
        <v>6218975</v>
      </c>
      <c r="C5229" s="27">
        <v>6218975</v>
      </c>
      <c r="D5229" s="27">
        <v>826763</v>
      </c>
      <c r="E5229" s="27">
        <v>1486022</v>
      </c>
      <c r="F5229" s="6">
        <f t="shared" si="4137"/>
        <v>8531760</v>
      </c>
      <c r="G5229" s="6">
        <f t="shared" si="4138"/>
        <v>8531760</v>
      </c>
      <c r="H5229" s="6"/>
      <c r="I5229" s="6">
        <f t="shared" si="4139"/>
        <v>2323686.7999999998</v>
      </c>
      <c r="J5229" s="6">
        <f t="shared" si="4132"/>
        <v>2247934.9666666668</v>
      </c>
      <c r="K5229" s="6">
        <f t="shared" si="4133"/>
        <v>455028.46666666667</v>
      </c>
      <c r="L5229" s="6">
        <f t="shared" si="4134"/>
        <v>335145.13333333336</v>
      </c>
      <c r="M5229" s="6">
        <f t="shared" si="4135"/>
        <v>3113860.4</v>
      </c>
      <c r="N5229" s="6">
        <f t="shared" si="4136"/>
        <v>3038108.5666666669</v>
      </c>
      <c r="Q5229" s="34"/>
    </row>
    <row r="5230" spans="1:17" x14ac:dyDescent="0.2">
      <c r="A5230" s="29">
        <v>44370</v>
      </c>
      <c r="B5230" s="27">
        <v>22752164</v>
      </c>
      <c r="C5230" s="27">
        <v>22752164</v>
      </c>
      <c r="D5230" s="27">
        <v>903603</v>
      </c>
      <c r="E5230" s="27">
        <v>40673</v>
      </c>
      <c r="F5230" s="6">
        <f t="shared" si="4137"/>
        <v>23696440</v>
      </c>
      <c r="G5230" s="6">
        <f t="shared" si="4138"/>
        <v>23696440</v>
      </c>
      <c r="H5230" s="6"/>
      <c r="I5230" s="6">
        <f t="shared" si="4139"/>
        <v>3056530.5666666669</v>
      </c>
      <c r="J5230" s="6">
        <f t="shared" si="4132"/>
        <v>2980778.7333333334</v>
      </c>
      <c r="K5230" s="6">
        <f t="shared" si="4133"/>
        <v>463559.33333333331</v>
      </c>
      <c r="L5230" s="6">
        <f t="shared" si="4134"/>
        <v>352724.16666666669</v>
      </c>
      <c r="M5230" s="6">
        <f t="shared" si="4135"/>
        <v>3872814.0666666669</v>
      </c>
      <c r="N5230" s="6">
        <f t="shared" si="4136"/>
        <v>3797062.2333333334</v>
      </c>
      <c r="Q5230" s="34"/>
    </row>
    <row r="5231" spans="1:17" x14ac:dyDescent="0.2">
      <c r="A5231" s="29">
        <v>44371</v>
      </c>
      <c r="B5231" s="27">
        <v>-6796103</v>
      </c>
      <c r="C5231" s="27">
        <v>-6796229</v>
      </c>
      <c r="D5231" s="27">
        <v>796180</v>
      </c>
      <c r="E5231" s="27">
        <v>-288373</v>
      </c>
      <c r="F5231" s="6">
        <f t="shared" si="4137"/>
        <v>-6288296</v>
      </c>
      <c r="G5231" s="6">
        <f t="shared" si="4138"/>
        <v>-6288422</v>
      </c>
      <c r="H5231" s="6"/>
      <c r="I5231" s="6">
        <f t="shared" si="4139"/>
        <v>2597463.7333333334</v>
      </c>
      <c r="J5231" s="6">
        <f t="shared" si="4132"/>
        <v>2521707.7000000002</v>
      </c>
      <c r="K5231" s="6">
        <f t="shared" si="4133"/>
        <v>471452.83333333331</v>
      </c>
      <c r="L5231" s="6">
        <f t="shared" si="4134"/>
        <v>322758.63333333336</v>
      </c>
      <c r="M5231" s="6">
        <f t="shared" si="4135"/>
        <v>3391675.2</v>
      </c>
      <c r="N5231" s="6">
        <f t="shared" si="4136"/>
        <v>3315919.1666666665</v>
      </c>
      <c r="Q5231" s="34"/>
    </row>
    <row r="5232" spans="1:17" x14ac:dyDescent="0.2">
      <c r="A5232" s="29">
        <v>44372</v>
      </c>
      <c r="B5232" s="27">
        <v>-1109632</v>
      </c>
      <c r="C5232" s="27">
        <v>-1109632</v>
      </c>
      <c r="D5232" s="27">
        <v>839590</v>
      </c>
      <c r="E5232" s="27">
        <v>87925</v>
      </c>
      <c r="F5232" s="6">
        <f t="shared" si="4137"/>
        <v>-182117</v>
      </c>
      <c r="G5232" s="6">
        <f t="shared" si="4138"/>
        <v>-182117</v>
      </c>
      <c r="H5232" s="6"/>
      <c r="I5232" s="6">
        <f t="shared" si="4139"/>
        <v>2616987.4666666668</v>
      </c>
      <c r="J5232" s="6">
        <f t="shared" si="4132"/>
        <v>2541239.8333333335</v>
      </c>
      <c r="K5232" s="6">
        <f t="shared" si="4133"/>
        <v>483235.96666666667</v>
      </c>
      <c r="L5232" s="6">
        <f t="shared" si="4134"/>
        <v>179875.16666666666</v>
      </c>
      <c r="M5232" s="6">
        <f t="shared" si="4135"/>
        <v>3280098.6</v>
      </c>
      <c r="N5232" s="6">
        <f t="shared" si="4136"/>
        <v>3204350.9666666668</v>
      </c>
      <c r="Q5232" s="34"/>
    </row>
    <row r="5233" spans="1:17" x14ac:dyDescent="0.2">
      <c r="A5233" s="29">
        <v>44373</v>
      </c>
      <c r="B5233" s="27">
        <v>4685021</v>
      </c>
      <c r="C5233" s="27">
        <v>4685021</v>
      </c>
      <c r="D5233" s="27">
        <v>851034</v>
      </c>
      <c r="E5233" s="27">
        <v>-80445</v>
      </c>
      <c r="F5233" s="6">
        <f t="shared" si="4137"/>
        <v>5455610</v>
      </c>
      <c r="G5233" s="6">
        <f t="shared" si="4138"/>
        <v>5455610</v>
      </c>
      <c r="H5233" s="6"/>
      <c r="I5233" s="6">
        <f t="shared" si="4139"/>
        <v>2429480.4666666668</v>
      </c>
      <c r="J5233" s="6">
        <f t="shared" si="4132"/>
        <v>2353732.8333333335</v>
      </c>
      <c r="K5233" s="6">
        <f t="shared" si="4133"/>
        <v>497987.26666666666</v>
      </c>
      <c r="L5233" s="6">
        <f t="shared" si="4134"/>
        <v>180971.53333333333</v>
      </c>
      <c r="M5233" s="6">
        <f t="shared" si="4135"/>
        <v>3108439.2666666666</v>
      </c>
      <c r="N5233" s="6">
        <f t="shared" si="4136"/>
        <v>3032691.6333333333</v>
      </c>
      <c r="Q5233" s="34"/>
    </row>
    <row r="5234" spans="1:17" x14ac:dyDescent="0.2">
      <c r="A5234" s="29">
        <v>44374</v>
      </c>
      <c r="B5234" s="27">
        <v>-1523093</v>
      </c>
      <c r="C5234" s="27">
        <v>-1523093</v>
      </c>
      <c r="D5234" s="27">
        <v>883724</v>
      </c>
      <c r="E5234" s="27">
        <v>134014</v>
      </c>
      <c r="F5234" s="6">
        <f t="shared" si="4137"/>
        <v>-505355</v>
      </c>
      <c r="G5234" s="6">
        <f t="shared" si="4138"/>
        <v>-505355</v>
      </c>
      <c r="H5234" s="6"/>
      <c r="I5234" s="6">
        <f t="shared" si="4139"/>
        <v>2039115.3666666667</v>
      </c>
      <c r="J5234" s="6">
        <f t="shared" si="4132"/>
        <v>1963367.7333333334</v>
      </c>
      <c r="K5234" s="6">
        <f t="shared" si="4133"/>
        <v>521714.03333333333</v>
      </c>
      <c r="L5234" s="6">
        <f t="shared" si="4134"/>
        <v>197239.23333333334</v>
      </c>
      <c r="M5234" s="6">
        <f t="shared" si="4135"/>
        <v>2758068.6333333333</v>
      </c>
      <c r="N5234" s="6">
        <f t="shared" si="4136"/>
        <v>2682321</v>
      </c>
      <c r="Q5234" s="34"/>
    </row>
    <row r="5235" spans="1:17" x14ac:dyDescent="0.2">
      <c r="A5235" s="29">
        <v>44375</v>
      </c>
      <c r="B5235" s="27">
        <v>1537673</v>
      </c>
      <c r="C5235" s="27">
        <v>1537673</v>
      </c>
      <c r="D5235" s="27">
        <v>892981</v>
      </c>
      <c r="E5235" s="27">
        <v>187872</v>
      </c>
      <c r="F5235" s="6">
        <f t="shared" si="4137"/>
        <v>2618526</v>
      </c>
      <c r="G5235" s="6">
        <f t="shared" si="4138"/>
        <v>2618526</v>
      </c>
      <c r="H5235" s="6"/>
      <c r="I5235" s="6">
        <f t="shared" si="4139"/>
        <v>2053135.9</v>
      </c>
      <c r="J5235" s="6">
        <f t="shared" si="4132"/>
        <v>1977388.2666666666</v>
      </c>
      <c r="K5235" s="6">
        <f t="shared" si="4133"/>
        <v>546030.1333333333</v>
      </c>
      <c r="L5235" s="6">
        <f t="shared" si="4134"/>
        <v>200992.7</v>
      </c>
      <c r="M5235" s="6">
        <f t="shared" si="4135"/>
        <v>2800158.7333333334</v>
      </c>
      <c r="N5235" s="6">
        <f t="shared" si="4136"/>
        <v>2724411.1</v>
      </c>
      <c r="Q5235" s="34"/>
    </row>
    <row r="5236" spans="1:17" x14ac:dyDescent="0.2">
      <c r="A5236" s="29">
        <v>44376</v>
      </c>
      <c r="B5236" s="27">
        <v>-8266872</v>
      </c>
      <c r="C5236" s="27">
        <v>-8266872</v>
      </c>
      <c r="D5236" s="27">
        <v>1003556</v>
      </c>
      <c r="E5236" s="27">
        <v>161082</v>
      </c>
      <c r="F5236" s="6">
        <f t="shared" si="4137"/>
        <v>-7102234</v>
      </c>
      <c r="G5236" s="6">
        <f t="shared" si="4138"/>
        <v>-7102234</v>
      </c>
      <c r="H5236" s="6"/>
      <c r="I5236" s="6">
        <f t="shared" si="4139"/>
        <v>1685091.2</v>
      </c>
      <c r="J5236" s="6">
        <f t="shared" si="4132"/>
        <v>1609343.5666666667</v>
      </c>
      <c r="K5236" s="6">
        <f t="shared" si="4133"/>
        <v>571686.83333333337</v>
      </c>
      <c r="L5236" s="6">
        <f t="shared" si="4134"/>
        <v>212213.66666666666</v>
      </c>
      <c r="M5236" s="6">
        <f t="shared" si="4135"/>
        <v>2468991.7000000002</v>
      </c>
      <c r="N5236" s="6">
        <f t="shared" si="4136"/>
        <v>2393244.0666666669</v>
      </c>
      <c r="Q5236" s="34"/>
    </row>
    <row r="5237" spans="1:17" x14ac:dyDescent="0.2">
      <c r="A5237" s="29">
        <v>44377</v>
      </c>
      <c r="B5237" s="27">
        <v>5829744</v>
      </c>
      <c r="C5237" s="27">
        <v>5829618</v>
      </c>
      <c r="D5237" s="27">
        <v>1244419</v>
      </c>
      <c r="E5237" s="27">
        <v>586719</v>
      </c>
      <c r="F5237" s="6">
        <f t="shared" si="4137"/>
        <v>7660882</v>
      </c>
      <c r="G5237" s="6">
        <f t="shared" si="4138"/>
        <v>7660756</v>
      </c>
      <c r="H5237" s="6"/>
      <c r="I5237" s="6">
        <f t="shared" si="4139"/>
        <v>1638839.0333333334</v>
      </c>
      <c r="J5237" s="6">
        <f t="shared" si="4132"/>
        <v>1563091.4</v>
      </c>
      <c r="K5237" s="6">
        <f t="shared" si="4133"/>
        <v>599877.83333333337</v>
      </c>
      <c r="L5237" s="6">
        <f t="shared" si="4134"/>
        <v>240211.86666666667</v>
      </c>
      <c r="M5237" s="6">
        <f t="shared" si="4135"/>
        <v>2478928.7333333334</v>
      </c>
      <c r="N5237" s="6">
        <f t="shared" si="4136"/>
        <v>2403181.1</v>
      </c>
      <c r="Q5237" s="34"/>
    </row>
    <row r="5238" spans="1:17" x14ac:dyDescent="0.2">
      <c r="A5238" s="19">
        <v>44378</v>
      </c>
      <c r="B5238" s="20">
        <v>3603800</v>
      </c>
      <c r="C5238" s="20">
        <v>3717157</v>
      </c>
      <c r="D5238" s="20">
        <v>1758162</v>
      </c>
      <c r="E5238" s="20">
        <v>12679</v>
      </c>
      <c r="F5238" s="20">
        <f t="shared" ref="F5238:F5299" si="4140">SUM(B5238+D5238+E5238)</f>
        <v>5374641</v>
      </c>
      <c r="G5238" s="20">
        <f t="shared" ref="G5238:G5299" si="4141">SUM(C5238:E5238)</f>
        <v>5487998</v>
      </c>
      <c r="H5238" s="20"/>
      <c r="I5238" s="20">
        <f t="shared" ref="I5238:I5268" si="4142">AVERAGE(B5209:B5238)</f>
        <v>1634694.2</v>
      </c>
      <c r="J5238" s="20">
        <f t="shared" ref="J5238:J5268" si="4143">AVERAGE(C5209:C5238)</f>
        <v>1562725.1333333333</v>
      </c>
      <c r="K5238" s="20">
        <f t="shared" ref="K5238:K5268" si="4144">AVERAGE(D5209:D5238)</f>
        <v>658360.73333333328</v>
      </c>
      <c r="L5238" s="20">
        <f t="shared" ref="L5238:L5268" si="4145">AVERAGE(E5209:E5238)</f>
        <v>245906.7</v>
      </c>
      <c r="M5238" s="20">
        <f t="shared" ref="M5238:M5268" si="4146">AVERAGE(F5209:F5238)</f>
        <v>2538961.6333333333</v>
      </c>
      <c r="N5238" s="20">
        <f t="shared" ref="N5238:N5268" si="4147">AVERAGE(G5209:G5238)</f>
        <v>2466992.5666666669</v>
      </c>
      <c r="Q5238" s="34"/>
    </row>
    <row r="5239" spans="1:17" x14ac:dyDescent="0.2">
      <c r="A5239" s="29">
        <v>44379</v>
      </c>
      <c r="B5239" s="27">
        <v>1016962</v>
      </c>
      <c r="C5239" s="27">
        <v>1140898</v>
      </c>
      <c r="D5239" s="27">
        <v>2372017</v>
      </c>
      <c r="E5239" s="27">
        <v>114483</v>
      </c>
      <c r="F5239" s="6">
        <f t="shared" si="4140"/>
        <v>3503462</v>
      </c>
      <c r="G5239" s="6">
        <f t="shared" si="4141"/>
        <v>3627398</v>
      </c>
      <c r="H5239" s="6"/>
      <c r="I5239" s="6">
        <f t="shared" si="4142"/>
        <v>1327924.8999999999</v>
      </c>
      <c r="J5239" s="6">
        <f t="shared" si="4143"/>
        <v>1349762</v>
      </c>
      <c r="K5239" s="6">
        <f t="shared" si="4144"/>
        <v>737376.66666666663</v>
      </c>
      <c r="L5239" s="6">
        <f t="shared" si="4145"/>
        <v>259536.73333333334</v>
      </c>
      <c r="M5239" s="6">
        <f t="shared" si="4146"/>
        <v>2324838.2999999998</v>
      </c>
      <c r="N5239" s="6">
        <f t="shared" si="4147"/>
        <v>2346675.4</v>
      </c>
      <c r="Q5239" s="34"/>
    </row>
    <row r="5240" spans="1:17" x14ac:dyDescent="0.2">
      <c r="A5240" s="29">
        <v>44380</v>
      </c>
      <c r="B5240" s="27">
        <v>-17957491</v>
      </c>
      <c r="C5240" s="27">
        <v>-17845098</v>
      </c>
      <c r="D5240" s="27">
        <v>3230248</v>
      </c>
      <c r="E5240" s="27">
        <v>306954</v>
      </c>
      <c r="F5240" s="6">
        <f t="shared" si="4140"/>
        <v>-14420289</v>
      </c>
      <c r="G5240" s="6">
        <f t="shared" si="4141"/>
        <v>-14307896</v>
      </c>
      <c r="H5240" s="6"/>
      <c r="I5240" s="6">
        <f t="shared" si="4142"/>
        <v>1212732.7333333334</v>
      </c>
      <c r="J5240" s="6">
        <f t="shared" si="4143"/>
        <v>1238316.2666666666</v>
      </c>
      <c r="K5240" s="6">
        <f t="shared" si="4144"/>
        <v>828948.8666666667</v>
      </c>
      <c r="L5240" s="6">
        <f t="shared" si="4145"/>
        <v>266604.03333333333</v>
      </c>
      <c r="M5240" s="6">
        <f t="shared" si="4146"/>
        <v>2308285.6333333333</v>
      </c>
      <c r="N5240" s="6">
        <f t="shared" si="4147"/>
        <v>2333869.1666666665</v>
      </c>
      <c r="Q5240" s="34"/>
    </row>
    <row r="5241" spans="1:17" x14ac:dyDescent="0.2">
      <c r="A5241" s="29">
        <v>44381</v>
      </c>
      <c r="B5241" s="27">
        <v>12592910</v>
      </c>
      <c r="C5241" s="27">
        <v>12705555</v>
      </c>
      <c r="D5241" s="27">
        <v>2863286</v>
      </c>
      <c r="E5241" s="27">
        <v>376826</v>
      </c>
      <c r="F5241" s="6">
        <f t="shared" si="4140"/>
        <v>15833022</v>
      </c>
      <c r="G5241" s="6">
        <f t="shared" si="4141"/>
        <v>15945667</v>
      </c>
      <c r="H5241" s="6"/>
      <c r="I5241" s="6">
        <f t="shared" si="4142"/>
        <v>1454259.2</v>
      </c>
      <c r="J5241" s="6">
        <f t="shared" si="4143"/>
        <v>1483601.7666666666</v>
      </c>
      <c r="K5241" s="6">
        <f t="shared" si="4144"/>
        <v>910440.1</v>
      </c>
      <c r="L5241" s="6">
        <f t="shared" si="4145"/>
        <v>276143.66666666669</v>
      </c>
      <c r="M5241" s="6">
        <f t="shared" si="4146"/>
        <v>2640842.9666666668</v>
      </c>
      <c r="N5241" s="6">
        <f t="shared" si="4147"/>
        <v>2670185.5333333332</v>
      </c>
      <c r="Q5241" s="34"/>
    </row>
    <row r="5242" spans="1:17" x14ac:dyDescent="0.2">
      <c r="A5242" s="29">
        <v>44382</v>
      </c>
      <c r="B5242" s="27">
        <v>1835065</v>
      </c>
      <c r="C5242" s="27">
        <v>1948521</v>
      </c>
      <c r="D5242" s="27">
        <v>2292916</v>
      </c>
      <c r="E5242" s="27">
        <v>-281319</v>
      </c>
      <c r="F5242" s="6">
        <f t="shared" si="4140"/>
        <v>3846662</v>
      </c>
      <c r="G5242" s="6">
        <f t="shared" si="4141"/>
        <v>3960118</v>
      </c>
      <c r="H5242" s="6"/>
      <c r="I5242" s="6">
        <f t="shared" si="4142"/>
        <v>1037029.9666666667</v>
      </c>
      <c r="J5242" s="6">
        <f t="shared" si="4143"/>
        <v>1070154.3999999999</v>
      </c>
      <c r="K5242" s="6">
        <f t="shared" si="4144"/>
        <v>980095.56666666665</v>
      </c>
      <c r="L5242" s="6">
        <f t="shared" si="4145"/>
        <v>264355.53333333333</v>
      </c>
      <c r="M5242" s="6">
        <f t="shared" si="4146"/>
        <v>2281481.0666666669</v>
      </c>
      <c r="N5242" s="6">
        <f t="shared" si="4147"/>
        <v>2314605.5</v>
      </c>
      <c r="Q5242" s="34"/>
    </row>
    <row r="5243" spans="1:17" x14ac:dyDescent="0.2">
      <c r="A5243" s="29">
        <v>44383</v>
      </c>
      <c r="B5243" s="27">
        <v>1401085</v>
      </c>
      <c r="C5243" s="27">
        <v>1465106</v>
      </c>
      <c r="D5243" s="27">
        <v>2953929</v>
      </c>
      <c r="E5243" s="27">
        <v>-126460</v>
      </c>
      <c r="F5243" s="6">
        <f t="shared" si="4140"/>
        <v>4228554</v>
      </c>
      <c r="G5243" s="6">
        <f t="shared" si="4141"/>
        <v>4292575</v>
      </c>
      <c r="H5243" s="6"/>
      <c r="I5243" s="6">
        <f t="shared" si="4142"/>
        <v>914977.4</v>
      </c>
      <c r="J5243" s="6">
        <f t="shared" si="4143"/>
        <v>950235.8666666667</v>
      </c>
      <c r="K5243" s="6">
        <f t="shared" si="4144"/>
        <v>1069847.5</v>
      </c>
      <c r="L5243" s="6">
        <f t="shared" si="4145"/>
        <v>258903.8</v>
      </c>
      <c r="M5243" s="6">
        <f t="shared" si="4146"/>
        <v>2243728.7000000002</v>
      </c>
      <c r="N5243" s="6">
        <f t="shared" si="4147"/>
        <v>2278987.1666666665</v>
      </c>
      <c r="Q5243" s="34"/>
    </row>
    <row r="5244" spans="1:17" x14ac:dyDescent="0.2">
      <c r="A5244" s="29">
        <v>44384</v>
      </c>
      <c r="B5244" s="27">
        <v>-4186344</v>
      </c>
      <c r="C5244" s="27">
        <v>-4085976</v>
      </c>
      <c r="D5244" s="27">
        <v>2461896</v>
      </c>
      <c r="E5244" s="27">
        <v>722029</v>
      </c>
      <c r="F5244" s="6">
        <f t="shared" si="4140"/>
        <v>-1002419</v>
      </c>
      <c r="G5244" s="6">
        <f t="shared" si="4141"/>
        <v>-902051</v>
      </c>
      <c r="H5244" s="6"/>
      <c r="I5244" s="6">
        <f t="shared" si="4142"/>
        <v>871514.7</v>
      </c>
      <c r="J5244" s="6">
        <f t="shared" si="4143"/>
        <v>910118.76666666672</v>
      </c>
      <c r="K5244" s="6">
        <f t="shared" si="4144"/>
        <v>1139749.6666666667</v>
      </c>
      <c r="L5244" s="6">
        <f t="shared" si="4145"/>
        <v>245541.46666666667</v>
      </c>
      <c r="M5244" s="6">
        <f t="shared" si="4146"/>
        <v>2256805.8333333335</v>
      </c>
      <c r="N5244" s="6">
        <f t="shared" si="4147"/>
        <v>2295409.9</v>
      </c>
      <c r="Q5244" s="34"/>
    </row>
    <row r="5245" spans="1:17" x14ac:dyDescent="0.2">
      <c r="A5245" s="29">
        <v>44385</v>
      </c>
      <c r="B5245" s="27">
        <v>18872602</v>
      </c>
      <c r="C5245" s="27">
        <v>18984165</v>
      </c>
      <c r="D5245" s="27">
        <v>3088409</v>
      </c>
      <c r="E5245" s="27">
        <v>342896</v>
      </c>
      <c r="F5245" s="6">
        <f t="shared" si="4140"/>
        <v>22303907</v>
      </c>
      <c r="G5245" s="6">
        <f t="shared" si="4141"/>
        <v>22415470</v>
      </c>
      <c r="H5245" s="6"/>
      <c r="I5245" s="6">
        <f t="shared" si="4142"/>
        <v>1329948.6000000001</v>
      </c>
      <c r="J5245" s="6">
        <f t="shared" si="4143"/>
        <v>1372271.4333333333</v>
      </c>
      <c r="K5245" s="6">
        <f t="shared" si="4144"/>
        <v>1229161.7</v>
      </c>
      <c r="L5245" s="6">
        <f t="shared" si="4145"/>
        <v>253036.03333333333</v>
      </c>
      <c r="M5245" s="6">
        <f t="shared" si="4146"/>
        <v>2812146.3333333335</v>
      </c>
      <c r="N5245" s="6">
        <f t="shared" si="4147"/>
        <v>2854469.1666666665</v>
      </c>
      <c r="Q5245" s="34"/>
    </row>
    <row r="5246" spans="1:17" x14ac:dyDescent="0.2">
      <c r="A5246" s="29">
        <v>44386</v>
      </c>
      <c r="B5246" s="27">
        <v>-13141705</v>
      </c>
      <c r="C5246" s="27">
        <v>-13118047</v>
      </c>
      <c r="D5246" s="27">
        <v>3034842</v>
      </c>
      <c r="E5246" s="27">
        <v>-72499</v>
      </c>
      <c r="F5246" s="6">
        <f t="shared" si="4140"/>
        <v>-10179362</v>
      </c>
      <c r="G5246" s="6">
        <f t="shared" si="4141"/>
        <v>-10155704</v>
      </c>
      <c r="H5246" s="6"/>
      <c r="I5246" s="6">
        <f t="shared" si="4142"/>
        <v>1018779.6666666666</v>
      </c>
      <c r="J5246" s="6">
        <f t="shared" si="4143"/>
        <v>1061891.1000000001</v>
      </c>
      <c r="K5246" s="6">
        <f t="shared" si="4144"/>
        <v>1312261.0666666667</v>
      </c>
      <c r="L5246" s="6">
        <f t="shared" si="4145"/>
        <v>250379.46666666667</v>
      </c>
      <c r="M5246" s="6">
        <f t="shared" si="4146"/>
        <v>2581420.2000000002</v>
      </c>
      <c r="N5246" s="6">
        <f t="shared" si="4147"/>
        <v>2624531.6333333333</v>
      </c>
      <c r="Q5246" s="34"/>
    </row>
    <row r="5247" spans="1:17" x14ac:dyDescent="0.2">
      <c r="A5247" s="29">
        <v>44387</v>
      </c>
      <c r="B5247" s="27">
        <v>3370670</v>
      </c>
      <c r="C5247" s="27">
        <v>3370670</v>
      </c>
      <c r="D5247" s="27">
        <v>2259765</v>
      </c>
      <c r="E5247" s="27">
        <v>37329</v>
      </c>
      <c r="F5247" s="6">
        <f t="shared" si="4140"/>
        <v>5667764</v>
      </c>
      <c r="G5247" s="6">
        <f t="shared" si="4141"/>
        <v>5667764</v>
      </c>
      <c r="H5247" s="6"/>
      <c r="I5247" s="6">
        <f t="shared" si="4142"/>
        <v>231032</v>
      </c>
      <c r="J5247" s="6">
        <f t="shared" si="4143"/>
        <v>274151.83333333331</v>
      </c>
      <c r="K5247" s="6">
        <f t="shared" si="4144"/>
        <v>1376129.7</v>
      </c>
      <c r="L5247" s="6">
        <f t="shared" si="4145"/>
        <v>247135.56666666668</v>
      </c>
      <c r="M5247" s="6">
        <f t="shared" si="4146"/>
        <v>1854297.2666666666</v>
      </c>
      <c r="N5247" s="6">
        <f t="shared" si="4147"/>
        <v>1897417.1</v>
      </c>
      <c r="Q5247" s="34"/>
    </row>
    <row r="5248" spans="1:17" x14ac:dyDescent="0.2">
      <c r="A5248" s="29">
        <v>44388</v>
      </c>
      <c r="B5248" s="27">
        <v>10194705</v>
      </c>
      <c r="C5248" s="27">
        <v>10194579</v>
      </c>
      <c r="D5248" s="27">
        <v>2203024</v>
      </c>
      <c r="E5248" s="27">
        <v>107466</v>
      </c>
      <c r="F5248" s="6">
        <f t="shared" si="4140"/>
        <v>12505195</v>
      </c>
      <c r="G5248" s="6">
        <f t="shared" si="4141"/>
        <v>12505069</v>
      </c>
      <c r="H5248" s="6"/>
      <c r="I5248" s="6">
        <f t="shared" si="4142"/>
        <v>1106389.2333333334</v>
      </c>
      <c r="J5248" s="6">
        <f t="shared" si="4143"/>
        <v>1149504.8666666667</v>
      </c>
      <c r="K5248" s="6">
        <f t="shared" si="4144"/>
        <v>1444115.4</v>
      </c>
      <c r="L5248" s="6">
        <f t="shared" si="4145"/>
        <v>259517.73333333334</v>
      </c>
      <c r="M5248" s="6">
        <f t="shared" si="4146"/>
        <v>2810022.3666666667</v>
      </c>
      <c r="N5248" s="6">
        <f t="shared" si="4147"/>
        <v>2853138</v>
      </c>
      <c r="Q5248" s="34"/>
    </row>
    <row r="5249" spans="1:17" x14ac:dyDescent="0.2">
      <c r="A5249" s="29">
        <v>44389</v>
      </c>
      <c r="B5249" s="27">
        <v>2554014</v>
      </c>
      <c r="C5249" s="27">
        <v>2553888</v>
      </c>
      <c r="D5249" s="27">
        <v>5292795</v>
      </c>
      <c r="E5249" s="27">
        <v>81541</v>
      </c>
      <c r="F5249" s="6">
        <f t="shared" si="4140"/>
        <v>7928350</v>
      </c>
      <c r="G5249" s="6">
        <f t="shared" si="4141"/>
        <v>7928224</v>
      </c>
      <c r="H5249" s="6"/>
      <c r="I5249" s="6">
        <f t="shared" si="4142"/>
        <v>1069591.8333333333</v>
      </c>
      <c r="J5249" s="6">
        <f t="shared" si="4143"/>
        <v>1112703.2666666666</v>
      </c>
      <c r="K5249" s="6">
        <f t="shared" si="4144"/>
        <v>1612873.5333333334</v>
      </c>
      <c r="L5249" s="6">
        <f t="shared" si="4145"/>
        <v>258171.06666666668</v>
      </c>
      <c r="M5249" s="6">
        <f t="shared" si="4146"/>
        <v>2940636.4333333331</v>
      </c>
      <c r="N5249" s="6">
        <f t="shared" si="4147"/>
        <v>2983747.8666666667</v>
      </c>
      <c r="Q5249" s="34"/>
    </row>
    <row r="5250" spans="1:17" x14ac:dyDescent="0.2">
      <c r="A5250" s="29">
        <v>44390</v>
      </c>
      <c r="B5250" s="27">
        <v>5074695</v>
      </c>
      <c r="C5250" s="27">
        <v>5074695</v>
      </c>
      <c r="D5250" s="27">
        <v>2756887</v>
      </c>
      <c r="E5250" s="27">
        <v>289433</v>
      </c>
      <c r="F5250" s="6">
        <f t="shared" si="4140"/>
        <v>8121015</v>
      </c>
      <c r="G5250" s="6">
        <f t="shared" si="4141"/>
        <v>8121015</v>
      </c>
      <c r="H5250" s="6"/>
      <c r="I5250" s="6">
        <f t="shared" si="4142"/>
        <v>900602.66666666663</v>
      </c>
      <c r="J5250" s="6">
        <f t="shared" si="4143"/>
        <v>943714.1</v>
      </c>
      <c r="K5250" s="6">
        <f t="shared" si="4144"/>
        <v>1700036.4</v>
      </c>
      <c r="L5250" s="6">
        <f t="shared" si="4145"/>
        <v>264262.06666666665</v>
      </c>
      <c r="M5250" s="6">
        <f t="shared" si="4146"/>
        <v>2864901.1333333333</v>
      </c>
      <c r="N5250" s="6">
        <f t="shared" si="4147"/>
        <v>2908012.5666666669</v>
      </c>
      <c r="Q5250" s="34"/>
    </row>
    <row r="5251" spans="1:17" x14ac:dyDescent="0.2">
      <c r="A5251" s="29">
        <v>44391</v>
      </c>
      <c r="B5251" s="27">
        <v>-7364386</v>
      </c>
      <c r="C5251" s="27">
        <v>-7364386</v>
      </c>
      <c r="D5251" s="27">
        <v>2290665</v>
      </c>
      <c r="E5251" s="27">
        <v>137136</v>
      </c>
      <c r="F5251" s="6">
        <f t="shared" si="4140"/>
        <v>-4936585</v>
      </c>
      <c r="G5251" s="6">
        <f t="shared" si="4141"/>
        <v>-4936585</v>
      </c>
      <c r="H5251" s="6"/>
      <c r="I5251" s="6">
        <f t="shared" si="4142"/>
        <v>1529868.6</v>
      </c>
      <c r="J5251" s="6">
        <f t="shared" si="4143"/>
        <v>1572969.6333333333</v>
      </c>
      <c r="K5251" s="6">
        <f t="shared" si="4144"/>
        <v>1766739.3333333333</v>
      </c>
      <c r="L5251" s="6">
        <f t="shared" si="4145"/>
        <v>264561</v>
      </c>
      <c r="M5251" s="6">
        <f t="shared" si="4146"/>
        <v>3561168.9333333331</v>
      </c>
      <c r="N5251" s="6">
        <f t="shared" si="4147"/>
        <v>3604269.9666666668</v>
      </c>
      <c r="Q5251" s="34"/>
    </row>
    <row r="5252" spans="1:17" x14ac:dyDescent="0.2">
      <c r="A5252" s="29">
        <v>44392</v>
      </c>
      <c r="B5252" s="27">
        <v>5163350</v>
      </c>
      <c r="C5252" s="27">
        <v>5163350</v>
      </c>
      <c r="D5252" s="27">
        <v>2729554</v>
      </c>
      <c r="E5252" s="27">
        <v>-88566</v>
      </c>
      <c r="F5252" s="6">
        <f t="shared" si="4140"/>
        <v>7804338</v>
      </c>
      <c r="G5252" s="6">
        <f t="shared" si="4141"/>
        <v>7804338</v>
      </c>
      <c r="H5252" s="6"/>
      <c r="I5252" s="6">
        <f t="shared" si="4142"/>
        <v>669129.03333333333</v>
      </c>
      <c r="J5252" s="6">
        <f t="shared" si="4143"/>
        <v>712230.06666666665</v>
      </c>
      <c r="K5252" s="6">
        <f t="shared" si="4144"/>
        <v>1832844.5666666667</v>
      </c>
      <c r="L5252" s="6">
        <f t="shared" si="4145"/>
        <v>260395.26666666666</v>
      </c>
      <c r="M5252" s="6">
        <f t="shared" si="4146"/>
        <v>2762368.8666666667</v>
      </c>
      <c r="N5252" s="6">
        <f t="shared" si="4147"/>
        <v>2805469.9</v>
      </c>
      <c r="Q5252" s="34"/>
    </row>
    <row r="5253" spans="1:17" x14ac:dyDescent="0.2">
      <c r="A5253" s="29">
        <v>44393</v>
      </c>
      <c r="B5253" s="27">
        <v>3464306</v>
      </c>
      <c r="C5253" s="27">
        <v>3464610</v>
      </c>
      <c r="D5253" s="27">
        <v>2539560</v>
      </c>
      <c r="E5253" s="27">
        <v>267233</v>
      </c>
      <c r="F5253" s="6">
        <f t="shared" si="4140"/>
        <v>6271099</v>
      </c>
      <c r="G5253" s="6">
        <f t="shared" si="4141"/>
        <v>6271403</v>
      </c>
      <c r="H5253" s="6"/>
      <c r="I5253" s="6">
        <f t="shared" si="4142"/>
        <v>701759.7</v>
      </c>
      <c r="J5253" s="6">
        <f t="shared" si="4143"/>
        <v>744870.8666666667</v>
      </c>
      <c r="K5253" s="6">
        <f t="shared" si="4144"/>
        <v>1885767.9666666666</v>
      </c>
      <c r="L5253" s="6">
        <f t="shared" si="4145"/>
        <v>267732.16666666669</v>
      </c>
      <c r="M5253" s="6">
        <f t="shared" si="4146"/>
        <v>2855259.8333333335</v>
      </c>
      <c r="N5253" s="6">
        <f t="shared" si="4147"/>
        <v>2898371</v>
      </c>
      <c r="Q5253" s="34"/>
    </row>
    <row r="5254" spans="1:17" x14ac:dyDescent="0.2">
      <c r="A5254" s="29">
        <v>44394</v>
      </c>
      <c r="B5254" s="27">
        <v>-3618599</v>
      </c>
      <c r="C5254" s="27">
        <v>-3618725</v>
      </c>
      <c r="D5254" s="27">
        <v>2164852</v>
      </c>
      <c r="E5254" s="27">
        <v>65307</v>
      </c>
      <c r="F5254" s="6">
        <f t="shared" si="4140"/>
        <v>-1388440</v>
      </c>
      <c r="G5254" s="6">
        <f t="shared" si="4141"/>
        <v>-1388566</v>
      </c>
      <c r="H5254" s="6"/>
      <c r="I5254" s="6">
        <f t="shared" si="4142"/>
        <v>1049972.4333333333</v>
      </c>
      <c r="J5254" s="6">
        <f t="shared" si="4143"/>
        <v>1088721.2333333334</v>
      </c>
      <c r="K5254" s="6">
        <f t="shared" si="4144"/>
        <v>1929137.1</v>
      </c>
      <c r="L5254" s="6">
        <f t="shared" si="4145"/>
        <v>249531.7</v>
      </c>
      <c r="M5254" s="6">
        <f t="shared" si="4146"/>
        <v>3228641.2333333334</v>
      </c>
      <c r="N5254" s="6">
        <f t="shared" si="4147"/>
        <v>3267390.0333333332</v>
      </c>
      <c r="Q5254" s="34"/>
    </row>
    <row r="5255" spans="1:17" x14ac:dyDescent="0.2">
      <c r="A5255" s="29">
        <v>44395</v>
      </c>
      <c r="B5255" s="27">
        <v>23421442</v>
      </c>
      <c r="C5255" s="27">
        <v>23421897</v>
      </c>
      <c r="D5255" s="27">
        <v>2139385</v>
      </c>
      <c r="E5255" s="27">
        <v>375276</v>
      </c>
      <c r="F5255" s="6">
        <f t="shared" si="4140"/>
        <v>25936103</v>
      </c>
      <c r="G5255" s="6">
        <f t="shared" si="4141"/>
        <v>25936558</v>
      </c>
      <c r="H5255" s="6"/>
      <c r="I5255" s="6">
        <f t="shared" si="4142"/>
        <v>2032312.2333333334</v>
      </c>
      <c r="J5255" s="6">
        <f t="shared" si="4143"/>
        <v>2067386.3333333333</v>
      </c>
      <c r="K5255" s="6">
        <f t="shared" si="4144"/>
        <v>1969114.4333333333</v>
      </c>
      <c r="L5255" s="6">
        <f t="shared" si="4145"/>
        <v>228674.7</v>
      </c>
      <c r="M5255" s="6">
        <f t="shared" si="4146"/>
        <v>4230101.3666666662</v>
      </c>
      <c r="N5255" s="6">
        <f t="shared" si="4147"/>
        <v>4265175.4666666668</v>
      </c>
      <c r="Q5255" s="34"/>
    </row>
    <row r="5256" spans="1:17" x14ac:dyDescent="0.2">
      <c r="A5256" s="29">
        <v>44396</v>
      </c>
      <c r="B5256" s="27">
        <v>31652558</v>
      </c>
      <c r="C5256" s="27">
        <v>31757786</v>
      </c>
      <c r="D5256" s="27">
        <v>1914359</v>
      </c>
      <c r="E5256" s="27">
        <v>-49367</v>
      </c>
      <c r="F5256" s="6">
        <f t="shared" si="4140"/>
        <v>33517550</v>
      </c>
      <c r="G5256" s="6">
        <f t="shared" si="4141"/>
        <v>33622778</v>
      </c>
      <c r="H5256" s="6"/>
      <c r="I5256" s="6">
        <f t="shared" si="4142"/>
        <v>3414578.6333333333</v>
      </c>
      <c r="J5256" s="6">
        <f t="shared" si="4143"/>
        <v>3449328.7</v>
      </c>
      <c r="K5256" s="6">
        <f t="shared" si="4144"/>
        <v>2006649.1666666667</v>
      </c>
      <c r="L5256" s="6">
        <f t="shared" si="4145"/>
        <v>213688.83333333334</v>
      </c>
      <c r="M5256" s="6">
        <f t="shared" si="4146"/>
        <v>5634916.6333333338</v>
      </c>
      <c r="N5256" s="6">
        <f t="shared" si="4147"/>
        <v>5669666.7000000002</v>
      </c>
      <c r="Q5256" s="34"/>
    </row>
    <row r="5257" spans="1:17" x14ac:dyDescent="0.2">
      <c r="A5257" s="29">
        <v>44397</v>
      </c>
      <c r="B5257" s="27">
        <v>-8743562</v>
      </c>
      <c r="C5257" s="27">
        <v>-8635318</v>
      </c>
      <c r="D5257" s="27">
        <v>1668853</v>
      </c>
      <c r="E5257" s="27">
        <v>-152820</v>
      </c>
      <c r="F5257" s="6">
        <f t="shared" si="4140"/>
        <v>-7227529</v>
      </c>
      <c r="G5257" s="6">
        <f t="shared" si="4141"/>
        <v>-7119285</v>
      </c>
      <c r="H5257" s="6"/>
      <c r="I5257" s="6">
        <f t="shared" si="4142"/>
        <v>3060782</v>
      </c>
      <c r="J5257" s="6">
        <f t="shared" si="4143"/>
        <v>3097081.9333333331</v>
      </c>
      <c r="K5257" s="6">
        <f t="shared" si="4144"/>
        <v>2035731.8333333333</v>
      </c>
      <c r="L5257" s="6">
        <f t="shared" si="4145"/>
        <v>188546.66666666666</v>
      </c>
      <c r="M5257" s="6">
        <f t="shared" si="4146"/>
        <v>5285060.5</v>
      </c>
      <c r="N5257" s="6">
        <f t="shared" si="4147"/>
        <v>5321360.4333333336</v>
      </c>
      <c r="Q5257" s="34"/>
    </row>
    <row r="5258" spans="1:17" x14ac:dyDescent="0.2">
      <c r="A5258" s="29">
        <v>44398</v>
      </c>
      <c r="B5258" s="27">
        <v>-1776571</v>
      </c>
      <c r="C5258" s="27">
        <v>-1671846</v>
      </c>
      <c r="D5258" s="27">
        <v>1628927</v>
      </c>
      <c r="E5258" s="27">
        <v>-109599</v>
      </c>
      <c r="F5258" s="6">
        <f t="shared" si="4140"/>
        <v>-257243</v>
      </c>
      <c r="G5258" s="6">
        <f t="shared" si="4141"/>
        <v>-152518</v>
      </c>
      <c r="H5258" s="6"/>
      <c r="I5258" s="6">
        <f t="shared" si="4142"/>
        <v>3025246.1</v>
      </c>
      <c r="J5258" s="6">
        <f t="shared" si="4143"/>
        <v>3065036.8666666667</v>
      </c>
      <c r="K5258" s="6">
        <f t="shared" si="4144"/>
        <v>2062872.7</v>
      </c>
      <c r="L5258" s="6">
        <f t="shared" si="4145"/>
        <v>155714.9</v>
      </c>
      <c r="M5258" s="6">
        <f t="shared" si="4146"/>
        <v>5243833.7</v>
      </c>
      <c r="N5258" s="6">
        <f t="shared" si="4147"/>
        <v>5283624.4666666668</v>
      </c>
      <c r="Q5258" s="34"/>
    </row>
    <row r="5259" spans="1:17" x14ac:dyDescent="0.2">
      <c r="A5259" s="29">
        <v>44399</v>
      </c>
      <c r="B5259" s="27">
        <v>7488418</v>
      </c>
      <c r="C5259" s="27">
        <v>7514668</v>
      </c>
      <c r="D5259" s="27">
        <v>1735203</v>
      </c>
      <c r="E5259" s="27">
        <v>577068</v>
      </c>
      <c r="F5259" s="6">
        <f t="shared" si="4140"/>
        <v>9800689</v>
      </c>
      <c r="G5259" s="6">
        <f t="shared" si="4141"/>
        <v>9826939</v>
      </c>
      <c r="H5259" s="6"/>
      <c r="I5259" s="6">
        <f t="shared" si="4142"/>
        <v>3067560.8666666667</v>
      </c>
      <c r="J5259" s="6">
        <f t="shared" si="4143"/>
        <v>3108226.6333333333</v>
      </c>
      <c r="K5259" s="6">
        <f t="shared" si="4144"/>
        <v>2093154.0333333334</v>
      </c>
      <c r="L5259" s="6">
        <f t="shared" si="4145"/>
        <v>125416.43333333333</v>
      </c>
      <c r="M5259" s="6">
        <f t="shared" si="4146"/>
        <v>5286131.333333333</v>
      </c>
      <c r="N5259" s="6">
        <f t="shared" si="4147"/>
        <v>5326797.0999999996</v>
      </c>
      <c r="Q5259" s="34"/>
    </row>
    <row r="5260" spans="1:17" x14ac:dyDescent="0.2">
      <c r="A5260" s="29">
        <v>44400</v>
      </c>
      <c r="B5260" s="27">
        <v>798260</v>
      </c>
      <c r="C5260" s="27">
        <v>798134</v>
      </c>
      <c r="D5260" s="27">
        <v>1820148</v>
      </c>
      <c r="E5260" s="27">
        <v>111225</v>
      </c>
      <c r="F5260" s="6">
        <f t="shared" si="4140"/>
        <v>2729633</v>
      </c>
      <c r="G5260" s="6">
        <f t="shared" si="4141"/>
        <v>2729507</v>
      </c>
      <c r="H5260" s="6"/>
      <c r="I5260" s="6">
        <f t="shared" si="4142"/>
        <v>2335764.0666666669</v>
      </c>
      <c r="J5260" s="6">
        <f t="shared" si="4143"/>
        <v>2376425.6333333333</v>
      </c>
      <c r="K5260" s="6">
        <f t="shared" si="4144"/>
        <v>2123705.5333333332</v>
      </c>
      <c r="L5260" s="6">
        <f t="shared" si="4145"/>
        <v>127768.16666666667</v>
      </c>
      <c r="M5260" s="6">
        <f t="shared" si="4146"/>
        <v>4587237.7666666666</v>
      </c>
      <c r="N5260" s="6">
        <f t="shared" si="4147"/>
        <v>4627899.333333333</v>
      </c>
      <c r="Q5260" s="34"/>
    </row>
    <row r="5261" spans="1:17" x14ac:dyDescent="0.2">
      <c r="A5261" s="29">
        <v>44401</v>
      </c>
      <c r="B5261" s="27">
        <v>-3204780</v>
      </c>
      <c r="C5261" s="27">
        <v>-3204780</v>
      </c>
      <c r="D5261" s="27">
        <v>1759315</v>
      </c>
      <c r="E5261" s="27">
        <v>26250</v>
      </c>
      <c r="F5261" s="6">
        <f t="shared" si="4140"/>
        <v>-1419215</v>
      </c>
      <c r="G5261" s="6">
        <f t="shared" si="4141"/>
        <v>-1419215</v>
      </c>
      <c r="H5261" s="6"/>
      <c r="I5261" s="6">
        <f t="shared" si="4142"/>
        <v>2455474.8333333335</v>
      </c>
      <c r="J5261" s="6">
        <f t="shared" si="4143"/>
        <v>2496140.6</v>
      </c>
      <c r="K5261" s="6">
        <f t="shared" si="4144"/>
        <v>2155810.0333333332</v>
      </c>
      <c r="L5261" s="6">
        <f t="shared" si="4145"/>
        <v>138255.6</v>
      </c>
      <c r="M5261" s="6">
        <f t="shared" si="4146"/>
        <v>4749540.4666666668</v>
      </c>
      <c r="N5261" s="6">
        <f t="shared" si="4147"/>
        <v>4790206.2333333334</v>
      </c>
      <c r="Q5261" s="34"/>
    </row>
    <row r="5262" spans="1:17" x14ac:dyDescent="0.2">
      <c r="A5262" s="29">
        <v>44402</v>
      </c>
      <c r="B5262" s="27">
        <v>14311316</v>
      </c>
      <c r="C5262" s="27">
        <v>14311190</v>
      </c>
      <c r="D5262" s="27">
        <v>1761380</v>
      </c>
      <c r="E5262" s="27">
        <v>-57070</v>
      </c>
      <c r="F5262" s="6">
        <f t="shared" si="4140"/>
        <v>16015626</v>
      </c>
      <c r="G5262" s="6">
        <f t="shared" si="4141"/>
        <v>16015500</v>
      </c>
      <c r="H5262" s="6"/>
      <c r="I5262" s="6">
        <f t="shared" si="4142"/>
        <v>2969506.4333333331</v>
      </c>
      <c r="J5262" s="6">
        <f t="shared" si="4143"/>
        <v>3010168</v>
      </c>
      <c r="K5262" s="6">
        <f t="shared" si="4144"/>
        <v>2186536.3666666667</v>
      </c>
      <c r="L5262" s="6">
        <f t="shared" si="4145"/>
        <v>133422.43333333332</v>
      </c>
      <c r="M5262" s="6">
        <f t="shared" si="4146"/>
        <v>5289465.2333333334</v>
      </c>
      <c r="N5262" s="6">
        <f t="shared" si="4147"/>
        <v>5330126.8</v>
      </c>
      <c r="Q5262" s="34"/>
    </row>
    <row r="5263" spans="1:17" x14ac:dyDescent="0.2">
      <c r="A5263" s="29">
        <v>44403</v>
      </c>
      <c r="B5263" s="27">
        <v>-11923487</v>
      </c>
      <c r="C5263" s="27">
        <v>-11923487</v>
      </c>
      <c r="D5263" s="27">
        <v>2286496</v>
      </c>
      <c r="E5263" s="27">
        <v>-17501</v>
      </c>
      <c r="F5263" s="6">
        <f t="shared" si="4140"/>
        <v>-9654492</v>
      </c>
      <c r="G5263" s="6">
        <f t="shared" si="4141"/>
        <v>-9654492</v>
      </c>
      <c r="H5263" s="6"/>
      <c r="I5263" s="6">
        <f t="shared" si="4142"/>
        <v>2415889.5</v>
      </c>
      <c r="J5263" s="6">
        <f t="shared" si="4143"/>
        <v>2456551.0666666669</v>
      </c>
      <c r="K5263" s="6">
        <f t="shared" si="4144"/>
        <v>2234385.1</v>
      </c>
      <c r="L5263" s="6">
        <f t="shared" si="4145"/>
        <v>135520.56666666668</v>
      </c>
      <c r="M5263" s="6">
        <f t="shared" si="4146"/>
        <v>4785795.166666667</v>
      </c>
      <c r="N5263" s="6">
        <f t="shared" si="4147"/>
        <v>4826456.7333333334</v>
      </c>
      <c r="Q5263" s="34"/>
    </row>
    <row r="5264" spans="1:17" x14ac:dyDescent="0.2">
      <c r="A5264" s="29">
        <v>44404</v>
      </c>
      <c r="B5264" s="27">
        <v>3806745</v>
      </c>
      <c r="C5264" s="27">
        <v>7643401</v>
      </c>
      <c r="D5264" s="27">
        <v>3030482</v>
      </c>
      <c r="E5264" s="27">
        <v>-112126</v>
      </c>
      <c r="F5264" s="6">
        <f t="shared" si="4140"/>
        <v>6725101</v>
      </c>
      <c r="G5264" s="6">
        <f t="shared" si="4141"/>
        <v>10561757</v>
      </c>
      <c r="H5264" s="6"/>
      <c r="I5264" s="6">
        <f t="shared" si="4142"/>
        <v>2593550.7666666666</v>
      </c>
      <c r="J5264" s="6">
        <f t="shared" si="4143"/>
        <v>2762100.8666666667</v>
      </c>
      <c r="K5264" s="6">
        <f t="shared" si="4144"/>
        <v>2305943.7000000002</v>
      </c>
      <c r="L5264" s="6">
        <f t="shared" si="4145"/>
        <v>127315.9</v>
      </c>
      <c r="M5264" s="6">
        <f t="shared" si="4146"/>
        <v>5026810.3666666662</v>
      </c>
      <c r="N5264" s="6">
        <f t="shared" si="4147"/>
        <v>5195360.4666666668</v>
      </c>
      <c r="Q5264" s="34"/>
    </row>
    <row r="5265" spans="1:17" x14ac:dyDescent="0.2">
      <c r="A5265" s="29">
        <v>44405</v>
      </c>
      <c r="B5265" s="27">
        <v>-8620743</v>
      </c>
      <c r="C5265" s="27">
        <v>-8572015</v>
      </c>
      <c r="D5265" s="27">
        <v>2736141</v>
      </c>
      <c r="E5265" s="27">
        <v>462365</v>
      </c>
      <c r="F5265" s="6">
        <f t="shared" si="4140"/>
        <v>-5422237</v>
      </c>
      <c r="G5265" s="6">
        <f t="shared" si="4141"/>
        <v>-5373509</v>
      </c>
      <c r="H5265" s="6"/>
      <c r="I5265" s="6">
        <f t="shared" si="4142"/>
        <v>2254936.9</v>
      </c>
      <c r="J5265" s="6">
        <f t="shared" si="4143"/>
        <v>2425111.2666666666</v>
      </c>
      <c r="K5265" s="6">
        <f t="shared" si="4144"/>
        <v>2367382.3666666667</v>
      </c>
      <c r="L5265" s="6">
        <f t="shared" si="4145"/>
        <v>136465.66666666666</v>
      </c>
      <c r="M5265" s="6">
        <f t="shared" si="4146"/>
        <v>4758784.9333333336</v>
      </c>
      <c r="N5265" s="6">
        <f t="shared" si="4147"/>
        <v>4928959.3</v>
      </c>
      <c r="Q5265" s="34"/>
    </row>
    <row r="5266" spans="1:17" x14ac:dyDescent="0.2">
      <c r="A5266" s="29">
        <v>44406</v>
      </c>
      <c r="B5266" s="27">
        <v>5954434</v>
      </c>
      <c r="C5266" s="27">
        <v>5954434</v>
      </c>
      <c r="D5266" s="27">
        <v>2475792</v>
      </c>
      <c r="E5266" s="27">
        <v>86194</v>
      </c>
      <c r="F5266" s="6">
        <f t="shared" si="4140"/>
        <v>8516420</v>
      </c>
      <c r="G5266" s="6">
        <f t="shared" si="4141"/>
        <v>8516420</v>
      </c>
      <c r="H5266" s="6"/>
      <c r="I5266" s="6">
        <f t="shared" si="4142"/>
        <v>2728980.4333333331</v>
      </c>
      <c r="J5266" s="6">
        <f t="shared" si="4143"/>
        <v>2899154.8</v>
      </c>
      <c r="K5266" s="6">
        <f t="shared" si="4144"/>
        <v>2416456.9</v>
      </c>
      <c r="L5266" s="6">
        <f t="shared" si="4145"/>
        <v>133969.4</v>
      </c>
      <c r="M5266" s="6">
        <f t="shared" si="4146"/>
        <v>5279406.7333333334</v>
      </c>
      <c r="N5266" s="6">
        <f t="shared" si="4147"/>
        <v>5449581.0999999996</v>
      </c>
      <c r="Q5266" s="34"/>
    </row>
    <row r="5267" spans="1:17" x14ac:dyDescent="0.2">
      <c r="A5267" s="29">
        <v>44407</v>
      </c>
      <c r="B5267" s="27">
        <v>14659860</v>
      </c>
      <c r="C5267" s="27">
        <v>14753419</v>
      </c>
      <c r="D5267" s="27">
        <v>2072535</v>
      </c>
      <c r="E5267" s="27">
        <v>-22038</v>
      </c>
      <c r="F5267" s="6">
        <f t="shared" si="4140"/>
        <v>16710357</v>
      </c>
      <c r="G5267" s="6">
        <f t="shared" si="4141"/>
        <v>16803916</v>
      </c>
      <c r="H5267" s="6"/>
      <c r="I5267" s="6">
        <f t="shared" si="4142"/>
        <v>3023317.6333333333</v>
      </c>
      <c r="J5267" s="6">
        <f t="shared" si="4143"/>
        <v>3196614.8333333335</v>
      </c>
      <c r="K5267" s="6">
        <f t="shared" si="4144"/>
        <v>2444060.7666666666</v>
      </c>
      <c r="L5267" s="6">
        <f t="shared" si="4145"/>
        <v>113677.5</v>
      </c>
      <c r="M5267" s="6">
        <f t="shared" si="4146"/>
        <v>5581055.9000000004</v>
      </c>
      <c r="N5267" s="6">
        <f t="shared" si="4147"/>
        <v>5754353.0999999996</v>
      </c>
      <c r="Q5267" s="34"/>
    </row>
    <row r="5268" spans="1:17" x14ac:dyDescent="0.2">
      <c r="A5268" s="28">
        <v>44408</v>
      </c>
      <c r="B5268" s="26">
        <v>3086670</v>
      </c>
      <c r="C5268" s="26">
        <v>3260856</v>
      </c>
      <c r="D5268" s="26">
        <v>2306598</v>
      </c>
      <c r="E5268" s="26">
        <v>216923</v>
      </c>
      <c r="F5268" s="26">
        <f>SUM(B5268+D5268+E5268)</f>
        <v>5610191</v>
      </c>
      <c r="G5268" s="26">
        <f t="shared" si="4141"/>
        <v>5784377</v>
      </c>
      <c r="H5268" s="26"/>
      <c r="I5268" s="26">
        <f t="shared" si="4142"/>
        <v>3006079.9666666668</v>
      </c>
      <c r="J5268" s="26">
        <f t="shared" si="4143"/>
        <v>3181404.8</v>
      </c>
      <c r="K5268" s="26">
        <f t="shared" si="4144"/>
        <v>2462341.9666666668</v>
      </c>
      <c r="L5268" s="26">
        <f t="shared" si="4145"/>
        <v>120485.63333333333</v>
      </c>
      <c r="M5268" s="26">
        <f t="shared" si="4146"/>
        <v>5588907.5666666664</v>
      </c>
      <c r="N5268" s="26">
        <f t="shared" si="4147"/>
        <v>5764232.4000000004</v>
      </c>
      <c r="Q5268" s="34"/>
    </row>
    <row r="5269" spans="1:17" x14ac:dyDescent="0.2">
      <c r="A5269" s="29">
        <v>44409</v>
      </c>
      <c r="B5269" s="27">
        <v>-7452315</v>
      </c>
      <c r="C5269" s="27">
        <v>-7298588</v>
      </c>
      <c r="D5269" s="27">
        <v>2740890</v>
      </c>
      <c r="E5269" s="27">
        <v>189336</v>
      </c>
      <c r="F5269" s="6">
        <f t="shared" si="4140"/>
        <v>-4522089</v>
      </c>
      <c r="G5269" s="6">
        <f t="shared" si="4141"/>
        <v>-4368362</v>
      </c>
      <c r="H5269" s="6"/>
      <c r="I5269" s="6">
        <f t="shared" ref="I5269:I5299" si="4148">AVERAGE(B5240:B5269)</f>
        <v>2723770.7333333334</v>
      </c>
      <c r="J5269" s="6">
        <f t="shared" ref="J5269" si="4149">AVERAGE(C5240:C5269)</f>
        <v>2900088.6</v>
      </c>
      <c r="K5269" s="6">
        <f t="shared" ref="K5269" si="4150">AVERAGE(D5240:D5269)</f>
        <v>2474637.7333333334</v>
      </c>
      <c r="L5269" s="6">
        <f t="shared" ref="L5269" si="4151">AVERAGE(E5240:E5269)</f>
        <v>122980.73333333334</v>
      </c>
      <c r="M5269" s="6">
        <f t="shared" ref="M5269" si="4152">AVERAGE(F5240:F5269)</f>
        <v>5321389.2</v>
      </c>
      <c r="N5269" s="6">
        <f t="shared" ref="N5269" si="4153">AVERAGE(G5240:G5269)</f>
        <v>5497707.0666666664</v>
      </c>
      <c r="Q5269" s="34"/>
    </row>
    <row r="5270" spans="1:17" x14ac:dyDescent="0.2">
      <c r="A5270" s="29">
        <v>44410</v>
      </c>
      <c r="B5270" s="27">
        <v>7637871</v>
      </c>
      <c r="C5270" s="27">
        <v>7788894</v>
      </c>
      <c r="D5270" s="27">
        <v>1715788</v>
      </c>
      <c r="E5270" s="27">
        <v>375497</v>
      </c>
      <c r="F5270" s="6">
        <f t="shared" si="4140"/>
        <v>9729156</v>
      </c>
      <c r="G5270" s="6">
        <f t="shared" si="4141"/>
        <v>9880179</v>
      </c>
      <c r="H5270" s="6"/>
      <c r="I5270" s="6">
        <f t="shared" si="4148"/>
        <v>3576949.4666666668</v>
      </c>
      <c r="J5270" s="6">
        <f t="shared" ref="J5270:J5299" si="4154">AVERAGE(C5241:C5270)</f>
        <v>3754555</v>
      </c>
      <c r="K5270" s="6">
        <f t="shared" ref="K5270:K5299" si="4155">AVERAGE(D5241:D5270)</f>
        <v>2424155.7333333334</v>
      </c>
      <c r="L5270" s="6">
        <f t="shared" ref="L5270:L5299" si="4156">AVERAGE(E5241:E5270)</f>
        <v>125265.5</v>
      </c>
      <c r="M5270" s="6">
        <f t="shared" ref="M5270:M5299" si="4157">AVERAGE(F5241:F5270)</f>
        <v>6126370.7000000002</v>
      </c>
      <c r="N5270" s="6">
        <f t="shared" ref="N5270:N5299" si="4158">AVERAGE(G5241:G5270)</f>
        <v>6303976.2333333334</v>
      </c>
      <c r="Q5270" s="34"/>
    </row>
    <row r="5271" spans="1:17" x14ac:dyDescent="0.2">
      <c r="A5271" s="29">
        <v>44411</v>
      </c>
      <c r="B5271" s="27">
        <v>-3732256</v>
      </c>
      <c r="C5271" s="27">
        <v>-3390825</v>
      </c>
      <c r="D5271" s="27">
        <v>1920620</v>
      </c>
      <c r="E5271" s="27">
        <v>599700</v>
      </c>
      <c r="F5271" s="6">
        <f t="shared" si="4140"/>
        <v>-1211936</v>
      </c>
      <c r="G5271" s="6">
        <f t="shared" si="4141"/>
        <v>-870505</v>
      </c>
      <c r="H5271" s="6"/>
      <c r="I5271" s="6">
        <f t="shared" si="4148"/>
        <v>3032777.2666666666</v>
      </c>
      <c r="J5271" s="6">
        <f t="shared" si="4154"/>
        <v>3218009</v>
      </c>
      <c r="K5271" s="6">
        <f t="shared" si="4155"/>
        <v>2392733.5333333332</v>
      </c>
      <c r="L5271" s="6">
        <f t="shared" si="4156"/>
        <v>132694.63333333333</v>
      </c>
      <c r="M5271" s="6">
        <f t="shared" si="4157"/>
        <v>5558205.4333333336</v>
      </c>
      <c r="N5271" s="6">
        <f t="shared" si="4158"/>
        <v>5743437.166666667</v>
      </c>
      <c r="Q5271" s="34"/>
    </row>
    <row r="5272" spans="1:17" x14ac:dyDescent="0.2">
      <c r="A5272" s="29">
        <v>44412</v>
      </c>
      <c r="B5272" s="27">
        <v>1535417</v>
      </c>
      <c r="C5272" s="27">
        <v>1797137</v>
      </c>
      <c r="D5272" s="27">
        <v>2292008</v>
      </c>
      <c r="E5272" s="27">
        <v>442480</v>
      </c>
      <c r="F5272" s="6">
        <f t="shared" si="4140"/>
        <v>4269905</v>
      </c>
      <c r="G5272" s="6">
        <f t="shared" si="4141"/>
        <v>4531625</v>
      </c>
      <c r="H5272" s="6"/>
      <c r="I5272" s="6">
        <f t="shared" si="4148"/>
        <v>3022789</v>
      </c>
      <c r="J5272" s="6">
        <f t="shared" si="4154"/>
        <v>3212962.8666666667</v>
      </c>
      <c r="K5272" s="6">
        <f t="shared" si="4155"/>
        <v>2392703.2666666666</v>
      </c>
      <c r="L5272" s="6">
        <f t="shared" si="4156"/>
        <v>156821.26666666666</v>
      </c>
      <c r="M5272" s="6">
        <f t="shared" si="4157"/>
        <v>5572313.5333333332</v>
      </c>
      <c r="N5272" s="6">
        <f t="shared" si="4158"/>
        <v>5762487.4000000004</v>
      </c>
      <c r="Q5272" s="34"/>
    </row>
    <row r="5273" spans="1:17" x14ac:dyDescent="0.2">
      <c r="A5273" s="29">
        <v>44413</v>
      </c>
      <c r="B5273" s="27">
        <v>11269125</v>
      </c>
      <c r="C5273" s="27">
        <v>11269858</v>
      </c>
      <c r="D5273" s="27">
        <v>2879327</v>
      </c>
      <c r="E5273" s="27">
        <v>145617</v>
      </c>
      <c r="F5273" s="6">
        <f t="shared" si="4140"/>
        <v>14294069</v>
      </c>
      <c r="G5273" s="6">
        <f t="shared" si="4141"/>
        <v>14294802</v>
      </c>
      <c r="H5273" s="6"/>
      <c r="I5273" s="6">
        <f t="shared" si="4148"/>
        <v>3351723.6666666665</v>
      </c>
      <c r="J5273" s="6">
        <f t="shared" si="4154"/>
        <v>3539787.9333333331</v>
      </c>
      <c r="K5273" s="6">
        <f t="shared" si="4155"/>
        <v>2390216.5333333332</v>
      </c>
      <c r="L5273" s="6">
        <f t="shared" si="4156"/>
        <v>165890.5</v>
      </c>
      <c r="M5273" s="6">
        <f t="shared" si="4157"/>
        <v>5907830.7000000002</v>
      </c>
      <c r="N5273" s="6">
        <f t="shared" si="4158"/>
        <v>6095894.9666666668</v>
      </c>
      <c r="Q5273" s="34"/>
    </row>
    <row r="5274" spans="1:17" x14ac:dyDescent="0.2">
      <c r="A5274" s="29">
        <v>44414</v>
      </c>
      <c r="B5274" s="27">
        <v>-14113371</v>
      </c>
      <c r="C5274" s="27">
        <v>-14039986</v>
      </c>
      <c r="D5274" s="27">
        <v>2724997</v>
      </c>
      <c r="E5274" s="27">
        <v>-23823</v>
      </c>
      <c r="F5274" s="6">
        <f t="shared" si="4140"/>
        <v>-11412197</v>
      </c>
      <c r="G5274" s="6">
        <f t="shared" si="4141"/>
        <v>-11338812</v>
      </c>
      <c r="H5274" s="6"/>
      <c r="I5274" s="6">
        <f t="shared" si="4148"/>
        <v>3020822.7666666666</v>
      </c>
      <c r="J5274" s="6">
        <f t="shared" si="4154"/>
        <v>3207987.6</v>
      </c>
      <c r="K5274" s="6">
        <f t="shared" si="4155"/>
        <v>2398986.5666666669</v>
      </c>
      <c r="L5274" s="6">
        <f t="shared" si="4156"/>
        <v>141028.76666666666</v>
      </c>
      <c r="M5274" s="6">
        <f t="shared" si="4157"/>
        <v>5560838.0999999996</v>
      </c>
      <c r="N5274" s="6">
        <f t="shared" si="4158"/>
        <v>5748002.9333333336</v>
      </c>
      <c r="Q5274" s="34"/>
    </row>
    <row r="5275" spans="1:17" x14ac:dyDescent="0.2">
      <c r="A5275" s="29">
        <v>44415</v>
      </c>
      <c r="B5275" s="27">
        <v>4467562</v>
      </c>
      <c r="C5275" s="27">
        <v>4574223</v>
      </c>
      <c r="D5275" s="27">
        <v>2557754</v>
      </c>
      <c r="E5275" s="27">
        <v>33337</v>
      </c>
      <c r="F5275" s="6">
        <f t="shared" si="4140"/>
        <v>7058653</v>
      </c>
      <c r="G5275" s="6">
        <f t="shared" si="4141"/>
        <v>7165314</v>
      </c>
      <c r="H5275" s="6"/>
      <c r="I5275" s="6">
        <f t="shared" si="4148"/>
        <v>2540654.7666666666</v>
      </c>
      <c r="J5275" s="6">
        <f t="shared" si="4154"/>
        <v>2727656.2</v>
      </c>
      <c r="K5275" s="6">
        <f t="shared" si="4155"/>
        <v>2381298.0666666669</v>
      </c>
      <c r="L5275" s="6">
        <f t="shared" si="4156"/>
        <v>130710.13333333333</v>
      </c>
      <c r="M5275" s="6">
        <f t="shared" si="4157"/>
        <v>5052662.9666666668</v>
      </c>
      <c r="N5275" s="6">
        <f t="shared" si="4158"/>
        <v>5239664.4000000004</v>
      </c>
      <c r="Q5275" s="34"/>
    </row>
    <row r="5276" spans="1:17" x14ac:dyDescent="0.2">
      <c r="A5276" s="29">
        <v>44416</v>
      </c>
      <c r="B5276" s="27">
        <v>2248921</v>
      </c>
      <c r="C5276" s="27">
        <v>2355112</v>
      </c>
      <c r="D5276" s="27">
        <v>2478495</v>
      </c>
      <c r="E5276" s="27">
        <v>54785</v>
      </c>
      <c r="F5276" s="6">
        <f t="shared" si="4140"/>
        <v>4782201</v>
      </c>
      <c r="G5276" s="6">
        <f t="shared" si="4141"/>
        <v>4888392</v>
      </c>
      <c r="H5276" s="6"/>
      <c r="I5276" s="6">
        <f t="shared" si="4148"/>
        <v>3053675.6333333333</v>
      </c>
      <c r="J5276" s="6">
        <f t="shared" si="4154"/>
        <v>3243428.1666666665</v>
      </c>
      <c r="K5276" s="6">
        <f t="shared" si="4155"/>
        <v>2362753.1666666665</v>
      </c>
      <c r="L5276" s="6">
        <f t="shared" si="4156"/>
        <v>134952.93333333332</v>
      </c>
      <c r="M5276" s="6">
        <f t="shared" si="4157"/>
        <v>5551381.7333333334</v>
      </c>
      <c r="N5276" s="6">
        <f t="shared" si="4158"/>
        <v>5741134.2666666666</v>
      </c>
      <c r="Q5276" s="34"/>
    </row>
    <row r="5277" spans="1:17" x14ac:dyDescent="0.2">
      <c r="A5277" s="29">
        <v>44417</v>
      </c>
      <c r="B5277" s="27">
        <v>-9020207</v>
      </c>
      <c r="C5277" s="27">
        <v>-8913281</v>
      </c>
      <c r="D5277" s="27">
        <v>2120204</v>
      </c>
      <c r="E5277" s="27">
        <v>315263</v>
      </c>
      <c r="F5277" s="6">
        <f t="shared" si="4140"/>
        <v>-6584740</v>
      </c>
      <c r="G5277" s="6">
        <f t="shared" si="4141"/>
        <v>-6477814</v>
      </c>
      <c r="H5277" s="6"/>
      <c r="I5277" s="6">
        <f t="shared" si="4148"/>
        <v>2640646.4</v>
      </c>
      <c r="J5277" s="6">
        <f t="shared" si="4154"/>
        <v>2833963.1333333333</v>
      </c>
      <c r="K5277" s="6">
        <f t="shared" si="4155"/>
        <v>2358101.1333333333</v>
      </c>
      <c r="L5277" s="6">
        <f t="shared" si="4156"/>
        <v>144217.4</v>
      </c>
      <c r="M5277" s="6">
        <f t="shared" si="4157"/>
        <v>5142964.9333333336</v>
      </c>
      <c r="N5277" s="6">
        <f t="shared" si="4158"/>
        <v>5336281.666666667</v>
      </c>
      <c r="Q5277" s="34"/>
    </row>
    <row r="5278" spans="1:17" x14ac:dyDescent="0.2">
      <c r="A5278" s="29">
        <v>44418</v>
      </c>
      <c r="B5278" s="27">
        <v>41914607</v>
      </c>
      <c r="C5278" s="27">
        <v>42023481</v>
      </c>
      <c r="D5278" s="27">
        <v>1837406</v>
      </c>
      <c r="E5278" s="27">
        <v>258991</v>
      </c>
      <c r="F5278" s="6">
        <f t="shared" si="4140"/>
        <v>44011004</v>
      </c>
      <c r="G5278" s="6">
        <f t="shared" si="4141"/>
        <v>44119878</v>
      </c>
      <c r="H5278" s="6"/>
      <c r="I5278" s="6">
        <f t="shared" si="4148"/>
        <v>3697976.4666666668</v>
      </c>
      <c r="J5278" s="6">
        <f t="shared" si="4154"/>
        <v>3894926.5333333332</v>
      </c>
      <c r="K5278" s="6">
        <f t="shared" si="4155"/>
        <v>2345913.8666666667</v>
      </c>
      <c r="L5278" s="6">
        <f t="shared" si="4156"/>
        <v>149268.23333333334</v>
      </c>
      <c r="M5278" s="6">
        <f t="shared" si="4157"/>
        <v>6193158.5666666664</v>
      </c>
      <c r="N5278" s="6">
        <f t="shared" si="4158"/>
        <v>6390108.6333333338</v>
      </c>
      <c r="Q5278" s="34"/>
    </row>
    <row r="5279" spans="1:17" x14ac:dyDescent="0.2">
      <c r="A5279" s="29">
        <v>44419</v>
      </c>
      <c r="B5279" s="27">
        <v>-7530864</v>
      </c>
      <c r="C5279" s="27">
        <v>-7424190</v>
      </c>
      <c r="D5279" s="27">
        <v>1997792</v>
      </c>
      <c r="E5279" s="27">
        <v>787525</v>
      </c>
      <c r="F5279" s="6">
        <f t="shared" si="4140"/>
        <v>-4745547</v>
      </c>
      <c r="G5279" s="6">
        <f t="shared" si="4141"/>
        <v>-4638873</v>
      </c>
      <c r="H5279" s="6"/>
      <c r="I5279" s="6">
        <f t="shared" si="4148"/>
        <v>3361813.8666666667</v>
      </c>
      <c r="J5279" s="6">
        <f t="shared" si="4154"/>
        <v>3562323.9333333331</v>
      </c>
      <c r="K5279" s="6">
        <f t="shared" si="4155"/>
        <v>2236080.4333333331</v>
      </c>
      <c r="L5279" s="6">
        <f t="shared" si="4156"/>
        <v>172801.03333333333</v>
      </c>
      <c r="M5279" s="6">
        <f t="shared" si="4157"/>
        <v>5770695.333333333</v>
      </c>
      <c r="N5279" s="6">
        <f t="shared" si="4158"/>
        <v>5971205.4000000004</v>
      </c>
      <c r="Q5279" s="34"/>
    </row>
    <row r="5280" spans="1:17" x14ac:dyDescent="0.2">
      <c r="A5280" s="29">
        <v>44420</v>
      </c>
      <c r="B5280" s="27">
        <v>-13832233</v>
      </c>
      <c r="C5280" s="27">
        <v>-13724548</v>
      </c>
      <c r="D5280" s="27">
        <v>1890581</v>
      </c>
      <c r="E5280" s="27">
        <v>726915</v>
      </c>
      <c r="F5280" s="6">
        <f t="shared" si="4140"/>
        <v>-11214737</v>
      </c>
      <c r="G5280" s="6">
        <f t="shared" si="4141"/>
        <v>-11107052</v>
      </c>
      <c r="H5280" s="6"/>
      <c r="I5280" s="6">
        <f t="shared" si="4148"/>
        <v>2731582.9333333331</v>
      </c>
      <c r="J5280" s="6">
        <f t="shared" si="4154"/>
        <v>2935682.5</v>
      </c>
      <c r="K5280" s="6">
        <f t="shared" si="4155"/>
        <v>2207203.5666666669</v>
      </c>
      <c r="L5280" s="6">
        <f t="shared" si="4156"/>
        <v>187383.76666666666</v>
      </c>
      <c r="M5280" s="6">
        <f t="shared" si="4157"/>
        <v>5126170.2666666666</v>
      </c>
      <c r="N5280" s="6">
        <f t="shared" si="4158"/>
        <v>5330269.833333333</v>
      </c>
      <c r="Q5280" s="34"/>
    </row>
    <row r="5281" spans="1:17" x14ac:dyDescent="0.2">
      <c r="A5281" s="29">
        <v>44421</v>
      </c>
      <c r="B5281" s="27">
        <v>606497</v>
      </c>
      <c r="C5281" s="27">
        <v>715015</v>
      </c>
      <c r="D5281" s="27">
        <v>1866078</v>
      </c>
      <c r="E5281" s="27">
        <v>464834</v>
      </c>
      <c r="F5281" s="6">
        <f t="shared" si="4140"/>
        <v>2937409</v>
      </c>
      <c r="G5281" s="6">
        <f t="shared" si="4141"/>
        <v>3045927</v>
      </c>
      <c r="H5281" s="6"/>
      <c r="I5281" s="6">
        <f t="shared" si="4148"/>
        <v>2997279.0333333332</v>
      </c>
      <c r="J5281" s="6">
        <f t="shared" si="4154"/>
        <v>3204995.8666666667</v>
      </c>
      <c r="K5281" s="6">
        <f t="shared" si="4155"/>
        <v>2193050.6666666665</v>
      </c>
      <c r="L5281" s="6">
        <f t="shared" si="4156"/>
        <v>198307.03333333333</v>
      </c>
      <c r="M5281" s="6">
        <f t="shared" si="4157"/>
        <v>5388636.7333333334</v>
      </c>
      <c r="N5281" s="6">
        <f t="shared" si="4158"/>
        <v>5596353.5666666664</v>
      </c>
      <c r="Q5281" s="34"/>
    </row>
    <row r="5282" spans="1:17" x14ac:dyDescent="0.2">
      <c r="A5282" s="29">
        <v>44422</v>
      </c>
      <c r="B5282" s="27">
        <v>-8793797</v>
      </c>
      <c r="C5282" s="27">
        <v>-8686264</v>
      </c>
      <c r="D5282" s="27">
        <v>1680834</v>
      </c>
      <c r="E5282" s="27">
        <v>211724</v>
      </c>
      <c r="F5282" s="6">
        <f t="shared" si="4140"/>
        <v>-6901239</v>
      </c>
      <c r="G5282" s="6">
        <f t="shared" si="4141"/>
        <v>-6793706</v>
      </c>
      <c r="H5282" s="6"/>
      <c r="I5282" s="6">
        <f t="shared" si="4148"/>
        <v>2532040.7999999998</v>
      </c>
      <c r="J5282" s="6">
        <f t="shared" si="4154"/>
        <v>2743342.0666666669</v>
      </c>
      <c r="K5282" s="6">
        <f t="shared" si="4155"/>
        <v>2158093.3333333335</v>
      </c>
      <c r="L5282" s="6">
        <f t="shared" si="4156"/>
        <v>208316.7</v>
      </c>
      <c r="M5282" s="6">
        <f t="shared" si="4157"/>
        <v>4898450.833333333</v>
      </c>
      <c r="N5282" s="6">
        <f t="shared" si="4158"/>
        <v>5109752.0999999996</v>
      </c>
      <c r="Q5282" s="34"/>
    </row>
    <row r="5283" spans="1:17" x14ac:dyDescent="0.2">
      <c r="A5283" s="29">
        <v>44423</v>
      </c>
      <c r="B5283" s="27">
        <v>-9061951</v>
      </c>
      <c r="C5283" s="27">
        <v>-8954670</v>
      </c>
      <c r="D5283" s="27">
        <v>2250288</v>
      </c>
      <c r="E5283" s="27">
        <v>481098</v>
      </c>
      <c r="F5283" s="6">
        <f t="shared" si="4140"/>
        <v>-6330565</v>
      </c>
      <c r="G5283" s="6">
        <f t="shared" si="4141"/>
        <v>-6223284</v>
      </c>
      <c r="H5283" s="6"/>
      <c r="I5283" s="6">
        <f t="shared" si="4148"/>
        <v>2114498.9</v>
      </c>
      <c r="J5283" s="6">
        <f t="shared" si="4154"/>
        <v>2329366.0666666669</v>
      </c>
      <c r="K5283" s="6">
        <f t="shared" si="4155"/>
        <v>2148450.9333333331</v>
      </c>
      <c r="L5283" s="6">
        <f t="shared" si="4156"/>
        <v>215445.53333333333</v>
      </c>
      <c r="M5283" s="6">
        <f t="shared" si="4157"/>
        <v>4478395.3666666662</v>
      </c>
      <c r="N5283" s="6">
        <f t="shared" si="4158"/>
        <v>4693262.5333333332</v>
      </c>
      <c r="Q5283" s="34"/>
    </row>
    <row r="5284" spans="1:17" x14ac:dyDescent="0.2">
      <c r="A5284" s="29">
        <v>44424</v>
      </c>
      <c r="B5284" s="27">
        <v>12074176</v>
      </c>
      <c r="C5284" s="27">
        <v>12083600</v>
      </c>
      <c r="D5284" s="27">
        <v>2388808</v>
      </c>
      <c r="E5284" s="27">
        <v>289732</v>
      </c>
      <c r="F5284" s="6">
        <f t="shared" si="4140"/>
        <v>14752716</v>
      </c>
      <c r="G5284" s="6">
        <f t="shared" si="4141"/>
        <v>14762140</v>
      </c>
      <c r="H5284" s="6"/>
      <c r="I5284" s="6">
        <f t="shared" si="4148"/>
        <v>2637591.4</v>
      </c>
      <c r="J5284" s="6">
        <f t="shared" si="4154"/>
        <v>2852776.9</v>
      </c>
      <c r="K5284" s="6">
        <f t="shared" si="4155"/>
        <v>2155916.1333333333</v>
      </c>
      <c r="L5284" s="6">
        <f t="shared" si="4156"/>
        <v>222926.36666666667</v>
      </c>
      <c r="M5284" s="6">
        <f t="shared" si="4157"/>
        <v>5016433.9000000004</v>
      </c>
      <c r="N5284" s="6">
        <f t="shared" si="4158"/>
        <v>5231619.4000000004</v>
      </c>
      <c r="Q5284" s="34"/>
    </row>
    <row r="5285" spans="1:17" x14ac:dyDescent="0.2">
      <c r="A5285" s="29">
        <v>44425</v>
      </c>
      <c r="B5285" s="27">
        <v>-6548154</v>
      </c>
      <c r="C5285" s="27">
        <v>-6538630</v>
      </c>
      <c r="D5285" s="27">
        <v>2117530</v>
      </c>
      <c r="E5285" s="27">
        <v>869903</v>
      </c>
      <c r="F5285" s="6">
        <f t="shared" si="4140"/>
        <v>-3560721</v>
      </c>
      <c r="G5285" s="6">
        <f t="shared" si="4141"/>
        <v>-3551197</v>
      </c>
      <c r="H5285" s="6"/>
      <c r="I5285" s="6">
        <f t="shared" si="4148"/>
        <v>1638604.8666666667</v>
      </c>
      <c r="J5285" s="6">
        <f t="shared" si="4154"/>
        <v>1854092.6666666667</v>
      </c>
      <c r="K5285" s="6">
        <f t="shared" si="4155"/>
        <v>2155187.6333333333</v>
      </c>
      <c r="L5285" s="6">
        <f t="shared" si="4156"/>
        <v>239413.93333333332</v>
      </c>
      <c r="M5285" s="6">
        <f t="shared" si="4157"/>
        <v>4033206.4333333331</v>
      </c>
      <c r="N5285" s="6">
        <f t="shared" si="4158"/>
        <v>4248694.2333333334</v>
      </c>
      <c r="Q5285" s="34"/>
    </row>
    <row r="5286" spans="1:17" x14ac:dyDescent="0.2">
      <c r="A5286" s="29">
        <v>44426</v>
      </c>
      <c r="B5286" s="27">
        <v>21519482</v>
      </c>
      <c r="C5286" s="27">
        <v>21519482</v>
      </c>
      <c r="D5286" s="27">
        <v>1854018</v>
      </c>
      <c r="E5286" s="27">
        <v>407084</v>
      </c>
      <c r="F5286" s="6">
        <f t="shared" si="4140"/>
        <v>23780584</v>
      </c>
      <c r="G5286" s="6">
        <f t="shared" si="4141"/>
        <v>23780584</v>
      </c>
      <c r="H5286" s="6"/>
      <c r="I5286" s="6">
        <f t="shared" si="4148"/>
        <v>1300835.6666666667</v>
      </c>
      <c r="J5286" s="6">
        <f t="shared" si="4154"/>
        <v>1512815.8666666667</v>
      </c>
      <c r="K5286" s="6">
        <f t="shared" si="4155"/>
        <v>2153176.2666666666</v>
      </c>
      <c r="L5286" s="6">
        <f t="shared" si="4156"/>
        <v>254628.96666666667</v>
      </c>
      <c r="M5286" s="6">
        <f t="shared" si="4157"/>
        <v>3708640.9</v>
      </c>
      <c r="N5286" s="6">
        <f t="shared" si="4158"/>
        <v>3920621.1</v>
      </c>
      <c r="Q5286" s="34"/>
    </row>
    <row r="5287" spans="1:17" x14ac:dyDescent="0.2">
      <c r="A5287" s="29">
        <v>44427</v>
      </c>
      <c r="B5287" s="27">
        <v>6315967</v>
      </c>
      <c r="C5287" s="27">
        <v>6316119</v>
      </c>
      <c r="D5287" s="27">
        <v>1837107</v>
      </c>
      <c r="E5287" s="27">
        <v>569784</v>
      </c>
      <c r="F5287" s="6">
        <f t="shared" si="4140"/>
        <v>8722858</v>
      </c>
      <c r="G5287" s="6">
        <f t="shared" si="4141"/>
        <v>8723010</v>
      </c>
      <c r="H5287" s="6"/>
      <c r="I5287" s="6">
        <f t="shared" si="4148"/>
        <v>1802819.9666666666</v>
      </c>
      <c r="J5287" s="6">
        <f t="shared" si="4154"/>
        <v>2011197.1</v>
      </c>
      <c r="K5287" s="6">
        <f t="shared" si="4155"/>
        <v>2158784.7333333334</v>
      </c>
      <c r="L5287" s="6">
        <f t="shared" si="4156"/>
        <v>278715.76666666666</v>
      </c>
      <c r="M5287" s="6">
        <f t="shared" si="4157"/>
        <v>4240320.4666666668</v>
      </c>
      <c r="N5287" s="6">
        <f t="shared" si="4158"/>
        <v>4448697.5999999996</v>
      </c>
      <c r="Q5287" s="34"/>
    </row>
    <row r="5288" spans="1:17" x14ac:dyDescent="0.2">
      <c r="A5288" s="29">
        <v>44428</v>
      </c>
      <c r="B5288" s="27">
        <v>17901790</v>
      </c>
      <c r="C5288" s="27">
        <v>17902974</v>
      </c>
      <c r="D5288" s="27">
        <v>1982765</v>
      </c>
      <c r="E5288" s="27">
        <v>798002</v>
      </c>
      <c r="F5288" s="6">
        <f t="shared" si="4140"/>
        <v>20682557</v>
      </c>
      <c r="G5288" s="6">
        <f t="shared" si="4141"/>
        <v>20683741</v>
      </c>
      <c r="H5288" s="6"/>
      <c r="I5288" s="6">
        <f t="shared" si="4148"/>
        <v>2458765.3333333335</v>
      </c>
      <c r="J5288" s="6">
        <f t="shared" si="4154"/>
        <v>2663691.1</v>
      </c>
      <c r="K5288" s="6">
        <f t="shared" si="4155"/>
        <v>2170579.3333333335</v>
      </c>
      <c r="L5288" s="6">
        <f t="shared" si="4156"/>
        <v>308969.13333333336</v>
      </c>
      <c r="M5288" s="6">
        <f t="shared" si="4157"/>
        <v>4938313.8</v>
      </c>
      <c r="N5288" s="6">
        <f t="shared" si="4158"/>
        <v>5143239.5666666664</v>
      </c>
      <c r="Q5288" s="34"/>
    </row>
    <row r="5289" spans="1:17" x14ac:dyDescent="0.2">
      <c r="A5289" s="29">
        <v>44429</v>
      </c>
      <c r="B5289" s="27">
        <v>14743545</v>
      </c>
      <c r="C5289" s="27">
        <v>14745554</v>
      </c>
      <c r="D5289" s="27">
        <v>2277918</v>
      </c>
      <c r="E5289" s="27">
        <v>590951</v>
      </c>
      <c r="F5289" s="6">
        <f t="shared" si="4140"/>
        <v>17612414</v>
      </c>
      <c r="G5289" s="6">
        <f t="shared" si="4141"/>
        <v>17614423</v>
      </c>
      <c r="H5289" s="6"/>
      <c r="I5289" s="6">
        <f t="shared" si="4148"/>
        <v>2700602.9</v>
      </c>
      <c r="J5289" s="6">
        <f t="shared" si="4154"/>
        <v>2904720.6333333333</v>
      </c>
      <c r="K5289" s="6">
        <f t="shared" si="4155"/>
        <v>2188669.8333333335</v>
      </c>
      <c r="L5289" s="6">
        <f t="shared" si="4156"/>
        <v>309431.90000000002</v>
      </c>
      <c r="M5289" s="6">
        <f t="shared" si="4157"/>
        <v>5198704.6333333338</v>
      </c>
      <c r="N5289" s="6">
        <f t="shared" si="4158"/>
        <v>5402822.3666666662</v>
      </c>
      <c r="Q5289" s="34"/>
    </row>
    <row r="5290" spans="1:17" x14ac:dyDescent="0.2">
      <c r="A5290" s="29">
        <v>44430</v>
      </c>
      <c r="B5290" s="27">
        <v>-8412630</v>
      </c>
      <c r="C5290" s="27">
        <v>-8402222</v>
      </c>
      <c r="D5290" s="27">
        <v>1200866</v>
      </c>
      <c r="E5290" s="27">
        <v>838557</v>
      </c>
      <c r="F5290" s="6">
        <f t="shared" si="4140"/>
        <v>-6373207</v>
      </c>
      <c r="G5290" s="6">
        <f t="shared" si="4141"/>
        <v>-6362799</v>
      </c>
      <c r="H5290" s="6"/>
      <c r="I5290" s="6">
        <f t="shared" si="4148"/>
        <v>2393573.2333333334</v>
      </c>
      <c r="J5290" s="6">
        <f t="shared" si="4154"/>
        <v>2598042.1</v>
      </c>
      <c r="K5290" s="6">
        <f t="shared" si="4155"/>
        <v>2168027.1</v>
      </c>
      <c r="L5290" s="6">
        <f t="shared" si="4156"/>
        <v>333676.3</v>
      </c>
      <c r="M5290" s="6">
        <f t="shared" si="4157"/>
        <v>4895276.6333333338</v>
      </c>
      <c r="N5290" s="6">
        <f t="shared" si="4158"/>
        <v>5099745.5</v>
      </c>
      <c r="Q5290" s="34"/>
    </row>
    <row r="5291" spans="1:17" x14ac:dyDescent="0.2">
      <c r="A5291" s="29">
        <v>44431</v>
      </c>
      <c r="B5291" s="27">
        <v>14204102</v>
      </c>
      <c r="C5291" s="27">
        <v>14205203</v>
      </c>
      <c r="D5291" s="27">
        <v>1075009</v>
      </c>
      <c r="E5291" s="27">
        <v>588080</v>
      </c>
      <c r="F5291" s="6">
        <f t="shared" si="4140"/>
        <v>15867191</v>
      </c>
      <c r="G5291" s="6">
        <f t="shared" si="4141"/>
        <v>15868292</v>
      </c>
      <c r="H5291" s="6"/>
      <c r="I5291" s="6">
        <f t="shared" si="4148"/>
        <v>2973869.3</v>
      </c>
      <c r="J5291" s="6">
        <f t="shared" si="4154"/>
        <v>3178374.8666666667</v>
      </c>
      <c r="K5291" s="6">
        <f t="shared" si="4155"/>
        <v>2145216.9</v>
      </c>
      <c r="L5291" s="6">
        <f t="shared" si="4156"/>
        <v>352403.96666666667</v>
      </c>
      <c r="M5291" s="6">
        <f t="shared" si="4157"/>
        <v>5471490.166666667</v>
      </c>
      <c r="N5291" s="6">
        <f t="shared" si="4158"/>
        <v>5675995.7333333334</v>
      </c>
      <c r="Q5291" s="34"/>
    </row>
    <row r="5292" spans="1:17" x14ac:dyDescent="0.2">
      <c r="A5292" s="29">
        <v>44432</v>
      </c>
      <c r="B5292" s="27">
        <v>-25556917</v>
      </c>
      <c r="C5292" s="27">
        <v>-25556917</v>
      </c>
      <c r="D5292" s="27">
        <v>1413430</v>
      </c>
      <c r="E5292" s="27">
        <v>742758</v>
      </c>
      <c r="F5292" s="6">
        <f t="shared" si="4140"/>
        <v>-23400729</v>
      </c>
      <c r="G5292" s="6">
        <f t="shared" si="4141"/>
        <v>-23400729</v>
      </c>
      <c r="H5292" s="6"/>
      <c r="I5292" s="6">
        <f t="shared" si="4148"/>
        <v>1644928.2</v>
      </c>
      <c r="J5292" s="6">
        <f t="shared" si="4154"/>
        <v>1849437.9666666666</v>
      </c>
      <c r="K5292" s="6">
        <f t="shared" si="4155"/>
        <v>2133618.5666666669</v>
      </c>
      <c r="L5292" s="6">
        <f t="shared" si="4156"/>
        <v>379064.9</v>
      </c>
      <c r="M5292" s="6">
        <f t="shared" si="4157"/>
        <v>4157611.6666666665</v>
      </c>
      <c r="N5292" s="6">
        <f t="shared" si="4158"/>
        <v>4362121.4333333336</v>
      </c>
      <c r="Q5292" s="34"/>
    </row>
    <row r="5293" spans="1:17" x14ac:dyDescent="0.2">
      <c r="A5293" s="29">
        <v>44433</v>
      </c>
      <c r="B5293" s="27">
        <v>-11298783</v>
      </c>
      <c r="C5293" s="27">
        <v>-11298783</v>
      </c>
      <c r="D5293" s="27">
        <v>1612059</v>
      </c>
      <c r="E5293" s="27">
        <v>433054</v>
      </c>
      <c r="F5293" s="6">
        <f t="shared" si="4140"/>
        <v>-9253670</v>
      </c>
      <c r="G5293" s="6">
        <f t="shared" si="4141"/>
        <v>-9253670</v>
      </c>
      <c r="H5293" s="6"/>
      <c r="I5293" s="6">
        <f t="shared" si="4148"/>
        <v>1665751.6666666667</v>
      </c>
      <c r="J5293" s="6">
        <f t="shared" si="4154"/>
        <v>1870261.4333333333</v>
      </c>
      <c r="K5293" s="6">
        <f t="shared" si="4155"/>
        <v>2111137.3333333335</v>
      </c>
      <c r="L5293" s="6">
        <f t="shared" si="4156"/>
        <v>394083.4</v>
      </c>
      <c r="M5293" s="6">
        <f t="shared" si="4157"/>
        <v>4170972.4</v>
      </c>
      <c r="N5293" s="6">
        <f t="shared" si="4158"/>
        <v>4375482.166666667</v>
      </c>
      <c r="Q5293" s="34"/>
    </row>
    <row r="5294" spans="1:17" x14ac:dyDescent="0.2">
      <c r="A5294" s="29">
        <v>44434</v>
      </c>
      <c r="B5294" s="27">
        <v>-12823636</v>
      </c>
      <c r="C5294" s="27">
        <v>-12823636</v>
      </c>
      <c r="D5294" s="27">
        <v>1320136</v>
      </c>
      <c r="E5294" s="27">
        <v>725387</v>
      </c>
      <c r="F5294" s="6">
        <f t="shared" si="4140"/>
        <v>-10778113</v>
      </c>
      <c r="G5294" s="6">
        <f t="shared" si="4141"/>
        <v>-10778113</v>
      </c>
      <c r="H5294" s="6"/>
      <c r="I5294" s="6">
        <f t="shared" si="4148"/>
        <v>1111405.6333333333</v>
      </c>
      <c r="J5294" s="6">
        <f t="shared" si="4154"/>
        <v>1188026.8666666667</v>
      </c>
      <c r="K5294" s="6">
        <f t="shared" si="4155"/>
        <v>2054125.8</v>
      </c>
      <c r="L5294" s="6">
        <f t="shared" si="4156"/>
        <v>422000.5</v>
      </c>
      <c r="M5294" s="6">
        <f t="shared" si="4157"/>
        <v>3587531.9333333331</v>
      </c>
      <c r="N5294" s="6">
        <f t="shared" si="4158"/>
        <v>3664153.1666666665</v>
      </c>
      <c r="Q5294" s="34"/>
    </row>
    <row r="5295" spans="1:17" x14ac:dyDescent="0.2">
      <c r="A5295" s="29">
        <v>44435</v>
      </c>
      <c r="B5295" s="27">
        <v>3086898</v>
      </c>
      <c r="C5295" s="27">
        <v>3086898</v>
      </c>
      <c r="D5295" s="27">
        <v>1155109</v>
      </c>
      <c r="E5295" s="27">
        <v>1143233</v>
      </c>
      <c r="F5295" s="6">
        <f t="shared" si="4140"/>
        <v>5385240</v>
      </c>
      <c r="G5295" s="6">
        <f t="shared" si="4141"/>
        <v>5385240</v>
      </c>
      <c r="H5295" s="6"/>
      <c r="I5295" s="6">
        <f t="shared" si="4148"/>
        <v>1501660.3333333333</v>
      </c>
      <c r="J5295" s="6">
        <f t="shared" si="4154"/>
        <v>1576657.3</v>
      </c>
      <c r="K5295" s="6">
        <f t="shared" si="4155"/>
        <v>2001424.7333333334</v>
      </c>
      <c r="L5295" s="6">
        <f t="shared" si="4156"/>
        <v>444696.1</v>
      </c>
      <c r="M5295" s="6">
        <f t="shared" si="4157"/>
        <v>3947781.1666666665</v>
      </c>
      <c r="N5295" s="6">
        <f t="shared" si="4158"/>
        <v>4022778.1333333333</v>
      </c>
      <c r="Q5295" s="34"/>
    </row>
    <row r="5296" spans="1:17" x14ac:dyDescent="0.2">
      <c r="A5296" s="29">
        <v>44436</v>
      </c>
      <c r="B5296" s="27">
        <v>4316288</v>
      </c>
      <c r="C5296" s="27">
        <v>4316288</v>
      </c>
      <c r="D5296" s="27">
        <v>993647</v>
      </c>
      <c r="E5296" s="27">
        <v>574600</v>
      </c>
      <c r="F5296" s="6">
        <f t="shared" si="4140"/>
        <v>5884535</v>
      </c>
      <c r="G5296" s="6">
        <f t="shared" si="4141"/>
        <v>5884535</v>
      </c>
      <c r="H5296" s="6"/>
      <c r="I5296" s="6">
        <f t="shared" si="4148"/>
        <v>1447055.4666666666</v>
      </c>
      <c r="J5296" s="6">
        <f t="shared" si="4154"/>
        <v>1522052.4333333333</v>
      </c>
      <c r="K5296" s="6">
        <f t="shared" si="4155"/>
        <v>1952019.9</v>
      </c>
      <c r="L5296" s="6">
        <f t="shared" si="4156"/>
        <v>460976.3</v>
      </c>
      <c r="M5296" s="6">
        <f t="shared" si="4157"/>
        <v>3860051.6666666665</v>
      </c>
      <c r="N5296" s="6">
        <f t="shared" si="4158"/>
        <v>3935048.6333333333</v>
      </c>
      <c r="Q5296" s="34"/>
    </row>
    <row r="5297" spans="1:17" x14ac:dyDescent="0.2">
      <c r="A5297" s="29">
        <v>44437</v>
      </c>
      <c r="B5297" s="27">
        <v>4724929</v>
      </c>
      <c r="C5297" s="27">
        <v>4724929</v>
      </c>
      <c r="D5297" s="27">
        <v>967241</v>
      </c>
      <c r="E5297" s="27">
        <v>642925</v>
      </c>
      <c r="F5297" s="6">
        <f t="shared" si="4140"/>
        <v>6335095</v>
      </c>
      <c r="G5297" s="6">
        <f t="shared" si="4141"/>
        <v>6335095</v>
      </c>
      <c r="H5297" s="6"/>
      <c r="I5297" s="6">
        <f t="shared" si="4148"/>
        <v>1115891.1000000001</v>
      </c>
      <c r="J5297" s="6">
        <f t="shared" si="4154"/>
        <v>1187769.4333333333</v>
      </c>
      <c r="K5297" s="6">
        <f t="shared" si="4155"/>
        <v>1915176.7666666666</v>
      </c>
      <c r="L5297" s="6">
        <f t="shared" si="4156"/>
        <v>483141.73333333334</v>
      </c>
      <c r="M5297" s="6">
        <f t="shared" si="4157"/>
        <v>3514209.6</v>
      </c>
      <c r="N5297" s="6">
        <f t="shared" si="4158"/>
        <v>3586087.9333333331</v>
      </c>
      <c r="Q5297" s="34"/>
    </row>
    <row r="5298" spans="1:17" x14ac:dyDescent="0.2">
      <c r="A5298" s="29">
        <v>44438</v>
      </c>
      <c r="B5298" s="27">
        <v>-8694452</v>
      </c>
      <c r="C5298" s="27">
        <v>-8694452</v>
      </c>
      <c r="D5298" s="27">
        <v>1679470</v>
      </c>
      <c r="E5298" s="27">
        <v>314998</v>
      </c>
      <c r="F5298" s="6">
        <f t="shared" si="4140"/>
        <v>-6699984</v>
      </c>
      <c r="G5298" s="6">
        <f t="shared" si="4141"/>
        <v>-6699984</v>
      </c>
      <c r="H5298" s="6"/>
      <c r="I5298" s="6">
        <f t="shared" si="4148"/>
        <v>723187.03333333333</v>
      </c>
      <c r="J5298" s="6">
        <f t="shared" si="4154"/>
        <v>789259.16666666663</v>
      </c>
      <c r="K5298" s="6">
        <f t="shared" si="4155"/>
        <v>1894272.5</v>
      </c>
      <c r="L5298" s="6">
        <f t="shared" si="4156"/>
        <v>486410.9</v>
      </c>
      <c r="M5298" s="6">
        <f t="shared" si="4157"/>
        <v>3103870.4333333331</v>
      </c>
      <c r="N5298" s="6">
        <f t="shared" si="4158"/>
        <v>3169942.5666666669</v>
      </c>
      <c r="Q5298" s="34"/>
    </row>
    <row r="5299" spans="1:17" x14ac:dyDescent="0.2">
      <c r="A5299" s="29">
        <v>44439</v>
      </c>
      <c r="B5299" s="27">
        <v>12607105</v>
      </c>
      <c r="C5299" s="27">
        <v>12607105</v>
      </c>
      <c r="D5299" s="27">
        <v>2562588</v>
      </c>
      <c r="E5299" s="27">
        <v>462950</v>
      </c>
      <c r="F5299" s="6">
        <f t="shared" si="4140"/>
        <v>15632643</v>
      </c>
      <c r="G5299" s="6">
        <f t="shared" si="4141"/>
        <v>15632643</v>
      </c>
      <c r="H5299" s="6"/>
      <c r="I5299" s="6">
        <f t="shared" si="4148"/>
        <v>1391834.3666666667</v>
      </c>
      <c r="J5299" s="6">
        <f t="shared" si="4154"/>
        <v>1452782.2666666666</v>
      </c>
      <c r="K5299" s="6">
        <f t="shared" si="4155"/>
        <v>1888329.1</v>
      </c>
      <c r="L5299" s="6">
        <f t="shared" si="4156"/>
        <v>495531.36666666664</v>
      </c>
      <c r="M5299" s="6">
        <f t="shared" si="4157"/>
        <v>3775694.8333333335</v>
      </c>
      <c r="N5299" s="6">
        <f t="shared" si="4158"/>
        <v>3836642.7333333334</v>
      </c>
      <c r="Q5299" s="34"/>
    </row>
    <row r="5300" spans="1:17" x14ac:dyDescent="0.2">
      <c r="A5300" s="19">
        <v>44440</v>
      </c>
      <c r="B5300" s="20">
        <v>14037333</v>
      </c>
      <c r="C5300" s="20">
        <v>14037333</v>
      </c>
      <c r="D5300" s="20">
        <v>3254671</v>
      </c>
      <c r="E5300" s="20">
        <v>567481</v>
      </c>
      <c r="F5300" s="20">
        <f t="shared" ref="F5300:F5360" si="4159">SUM(B5300+D5300+E5300)</f>
        <v>17859485</v>
      </c>
      <c r="G5300" s="20">
        <f t="shared" ref="G5300:G5360" si="4160">SUM(C5300:E5300)</f>
        <v>17859485</v>
      </c>
      <c r="H5300" s="20"/>
      <c r="I5300" s="20">
        <f t="shared" ref="I5300:I5329" si="4161">AVERAGE(B5271:B5300)</f>
        <v>1605149.7666666666</v>
      </c>
      <c r="J5300" s="20">
        <f t="shared" ref="J5300:J5329" si="4162">AVERAGE(C5271:C5300)</f>
        <v>1661063.5666666667</v>
      </c>
      <c r="K5300" s="20">
        <f t="shared" ref="K5300:K5329" si="4163">AVERAGE(D5271:D5300)</f>
        <v>1939625.2</v>
      </c>
      <c r="L5300" s="20">
        <f t="shared" ref="L5300:L5329" si="4164">AVERAGE(E5271:E5300)</f>
        <v>501930.83333333331</v>
      </c>
      <c r="M5300" s="20">
        <f t="shared" ref="M5300:M5329" si="4165">AVERAGE(F5271:F5300)</f>
        <v>4046705.8</v>
      </c>
      <c r="N5300" s="20">
        <f t="shared" ref="N5300:N5329" si="4166">AVERAGE(G5271:G5300)</f>
        <v>4102619.6</v>
      </c>
      <c r="Q5300" s="34"/>
    </row>
    <row r="5301" spans="1:17" x14ac:dyDescent="0.2">
      <c r="A5301" s="29">
        <v>44441</v>
      </c>
      <c r="B5301" s="27">
        <v>10996888</v>
      </c>
      <c r="C5301" s="27">
        <v>10996888</v>
      </c>
      <c r="D5301" s="27">
        <v>3110742</v>
      </c>
      <c r="E5301" s="27">
        <v>214082</v>
      </c>
      <c r="F5301" s="6">
        <f t="shared" si="4159"/>
        <v>14321712</v>
      </c>
      <c r="G5301" s="6">
        <f t="shared" si="4160"/>
        <v>14321712</v>
      </c>
      <c r="H5301" s="6"/>
      <c r="I5301" s="6">
        <f t="shared" si="4161"/>
        <v>2096121.2333333334</v>
      </c>
      <c r="J5301" s="6">
        <f t="shared" si="4162"/>
        <v>2140654</v>
      </c>
      <c r="K5301" s="6">
        <f t="shared" si="4163"/>
        <v>1979295.9333333333</v>
      </c>
      <c r="L5301" s="6">
        <f t="shared" si="4164"/>
        <v>489076.9</v>
      </c>
      <c r="M5301" s="6">
        <f t="shared" si="4165"/>
        <v>4564494.0666666664</v>
      </c>
      <c r="N5301" s="6">
        <f t="shared" si="4166"/>
        <v>4609026.833333333</v>
      </c>
      <c r="Q5301" s="34"/>
    </row>
    <row r="5302" spans="1:17" x14ac:dyDescent="0.2">
      <c r="A5302" s="29">
        <v>44442</v>
      </c>
      <c r="B5302" s="27">
        <v>-10472070</v>
      </c>
      <c r="C5302" s="27">
        <v>-10472070</v>
      </c>
      <c r="D5302" s="27">
        <v>2514499</v>
      </c>
      <c r="E5302" s="27">
        <v>8374</v>
      </c>
      <c r="F5302" s="6">
        <f t="shared" si="4159"/>
        <v>-7949197</v>
      </c>
      <c r="G5302" s="6">
        <f t="shared" si="4160"/>
        <v>-7949197</v>
      </c>
      <c r="H5302" s="6"/>
      <c r="I5302" s="6">
        <f t="shared" si="4161"/>
        <v>1695871.6666666667</v>
      </c>
      <c r="J5302" s="6">
        <f t="shared" si="4162"/>
        <v>1731680.4333333333</v>
      </c>
      <c r="K5302" s="6">
        <f t="shared" si="4163"/>
        <v>1986712.3</v>
      </c>
      <c r="L5302" s="6">
        <f t="shared" si="4164"/>
        <v>474606.7</v>
      </c>
      <c r="M5302" s="6">
        <f t="shared" si="4165"/>
        <v>4157190.6666666665</v>
      </c>
      <c r="N5302" s="6">
        <f t="shared" si="4166"/>
        <v>4192999.4333333331</v>
      </c>
      <c r="Q5302" s="34"/>
    </row>
    <row r="5303" spans="1:17" x14ac:dyDescent="0.2">
      <c r="A5303" s="29">
        <v>44443</v>
      </c>
      <c r="B5303" s="27">
        <v>-2708213</v>
      </c>
      <c r="C5303" s="27">
        <v>-2708213</v>
      </c>
      <c r="D5303" s="27">
        <v>2027926</v>
      </c>
      <c r="E5303" s="27">
        <v>-113500</v>
      </c>
      <c r="F5303" s="6">
        <f t="shared" si="4159"/>
        <v>-793787</v>
      </c>
      <c r="G5303" s="6">
        <f t="shared" si="4160"/>
        <v>-793787</v>
      </c>
      <c r="H5303" s="6"/>
      <c r="I5303" s="6">
        <f t="shared" si="4161"/>
        <v>1229960.3999999999</v>
      </c>
      <c r="J5303" s="6">
        <f t="shared" si="4162"/>
        <v>1265744.7333333334</v>
      </c>
      <c r="K5303" s="6">
        <f t="shared" si="4163"/>
        <v>1958332.2666666666</v>
      </c>
      <c r="L5303" s="6">
        <f t="shared" si="4164"/>
        <v>465969.46666666667</v>
      </c>
      <c r="M5303" s="6">
        <f t="shared" si="4165"/>
        <v>3654262.1333333333</v>
      </c>
      <c r="N5303" s="6">
        <f t="shared" si="4166"/>
        <v>3690046.4666666668</v>
      </c>
      <c r="Q5303" s="34"/>
    </row>
    <row r="5304" spans="1:17" x14ac:dyDescent="0.2">
      <c r="A5304" s="29">
        <v>44444</v>
      </c>
      <c r="B5304" s="27">
        <v>14946060</v>
      </c>
      <c r="C5304" s="27">
        <v>14946060</v>
      </c>
      <c r="D5304" s="27">
        <v>1966334</v>
      </c>
      <c r="E5304" s="27">
        <v>39364</v>
      </c>
      <c r="F5304" s="6">
        <f t="shared" si="4159"/>
        <v>16951758</v>
      </c>
      <c r="G5304" s="6">
        <f t="shared" si="4160"/>
        <v>16951758</v>
      </c>
      <c r="H5304" s="6"/>
      <c r="I5304" s="6">
        <f t="shared" si="4161"/>
        <v>2198608.1</v>
      </c>
      <c r="J5304" s="6">
        <f t="shared" si="4162"/>
        <v>2231946.2666666666</v>
      </c>
      <c r="K5304" s="6">
        <f t="shared" si="4163"/>
        <v>1933043.5</v>
      </c>
      <c r="L5304" s="6">
        <f t="shared" si="4164"/>
        <v>468075.7</v>
      </c>
      <c r="M5304" s="6">
        <f t="shared" si="4165"/>
        <v>4599727.3</v>
      </c>
      <c r="N5304" s="6">
        <f t="shared" si="4166"/>
        <v>4633065.4666666668</v>
      </c>
      <c r="Q5304" s="34"/>
    </row>
    <row r="5305" spans="1:17" x14ac:dyDescent="0.2">
      <c r="A5305" s="29">
        <v>44445</v>
      </c>
      <c r="B5305" s="27">
        <v>-24274</v>
      </c>
      <c r="C5305" s="27">
        <v>-24274</v>
      </c>
      <c r="D5305" s="27">
        <v>3313036</v>
      </c>
      <c r="E5305" s="27">
        <v>36071</v>
      </c>
      <c r="F5305" s="6">
        <f t="shared" si="4159"/>
        <v>3324833</v>
      </c>
      <c r="G5305" s="6">
        <f t="shared" si="4160"/>
        <v>3324833</v>
      </c>
      <c r="H5305" s="6"/>
      <c r="I5305" s="6">
        <f t="shared" si="4161"/>
        <v>2048880.2333333334</v>
      </c>
      <c r="J5305" s="6">
        <f t="shared" si="4162"/>
        <v>2078663.0333333334</v>
      </c>
      <c r="K5305" s="6">
        <f t="shared" si="4163"/>
        <v>1958219.5666666667</v>
      </c>
      <c r="L5305" s="6">
        <f t="shared" si="4164"/>
        <v>468166.83333333331</v>
      </c>
      <c r="M5305" s="6">
        <f t="shared" si="4165"/>
        <v>4475266.6333333338</v>
      </c>
      <c r="N5305" s="6">
        <f t="shared" si="4166"/>
        <v>4505049.4333333336</v>
      </c>
      <c r="Q5305" s="34"/>
    </row>
    <row r="5306" spans="1:17" x14ac:dyDescent="0.2">
      <c r="A5306" s="29">
        <v>44446</v>
      </c>
      <c r="B5306" s="27">
        <v>-9121111</v>
      </c>
      <c r="C5306" s="27">
        <v>-9121111</v>
      </c>
      <c r="D5306" s="27">
        <v>2824121</v>
      </c>
      <c r="E5306" s="27">
        <v>-31627</v>
      </c>
      <c r="F5306" s="6">
        <f t="shared" si="4159"/>
        <v>-6328617</v>
      </c>
      <c r="G5306" s="6">
        <f t="shared" si="4160"/>
        <v>-6328617</v>
      </c>
      <c r="H5306" s="6"/>
      <c r="I5306" s="6">
        <f t="shared" si="4161"/>
        <v>1669879.1666666667</v>
      </c>
      <c r="J5306" s="6">
        <f t="shared" si="4162"/>
        <v>1696122.2666666666</v>
      </c>
      <c r="K5306" s="6">
        <f t="shared" si="4163"/>
        <v>1969740.4333333333</v>
      </c>
      <c r="L5306" s="6">
        <f t="shared" si="4164"/>
        <v>465286.43333333335</v>
      </c>
      <c r="M5306" s="6">
        <f t="shared" si="4165"/>
        <v>4104906.0333333332</v>
      </c>
      <c r="N5306" s="6">
        <f t="shared" si="4166"/>
        <v>4131149.1333333333</v>
      </c>
      <c r="Q5306" s="34"/>
    </row>
    <row r="5307" spans="1:17" x14ac:dyDescent="0.2">
      <c r="A5307" s="29">
        <v>44447</v>
      </c>
      <c r="B5307" s="27">
        <v>8041956</v>
      </c>
      <c r="C5307" s="27">
        <v>8041956</v>
      </c>
      <c r="D5307" s="27">
        <v>3640897</v>
      </c>
      <c r="E5307" s="27">
        <v>456147</v>
      </c>
      <c r="F5307" s="6">
        <f t="shared" si="4159"/>
        <v>12139000</v>
      </c>
      <c r="G5307" s="6">
        <f t="shared" si="4160"/>
        <v>12139000</v>
      </c>
      <c r="H5307" s="6"/>
      <c r="I5307" s="6">
        <f t="shared" si="4161"/>
        <v>2238617.9333333331</v>
      </c>
      <c r="J5307" s="6">
        <f t="shared" si="4162"/>
        <v>2261296.8333333335</v>
      </c>
      <c r="K5307" s="6">
        <f t="shared" si="4163"/>
        <v>2020430.2</v>
      </c>
      <c r="L5307" s="6">
        <f t="shared" si="4164"/>
        <v>469982.56666666665</v>
      </c>
      <c r="M5307" s="6">
        <f t="shared" si="4165"/>
        <v>4729030.7</v>
      </c>
      <c r="N5307" s="6">
        <f t="shared" si="4166"/>
        <v>4751709.5999999996</v>
      </c>
      <c r="Q5307" s="34"/>
    </row>
    <row r="5308" spans="1:17" x14ac:dyDescent="0.2">
      <c r="A5308" s="29">
        <v>44448</v>
      </c>
      <c r="B5308" s="27">
        <v>2830365</v>
      </c>
      <c r="C5308" s="27">
        <v>2830365</v>
      </c>
      <c r="D5308" s="27">
        <v>2853161</v>
      </c>
      <c r="E5308" s="27">
        <v>64944</v>
      </c>
      <c r="F5308" s="6">
        <f t="shared" si="4159"/>
        <v>5748470</v>
      </c>
      <c r="G5308" s="6">
        <f t="shared" si="4160"/>
        <v>5748470</v>
      </c>
      <c r="H5308" s="6"/>
      <c r="I5308" s="6">
        <f t="shared" si="4161"/>
        <v>935809.8666666667</v>
      </c>
      <c r="J5308" s="6">
        <f t="shared" si="4162"/>
        <v>954859.6333333333</v>
      </c>
      <c r="K5308" s="6">
        <f t="shared" si="4163"/>
        <v>2054288.7</v>
      </c>
      <c r="L5308" s="6">
        <f t="shared" si="4164"/>
        <v>463514.33333333331</v>
      </c>
      <c r="M5308" s="6">
        <f t="shared" si="4165"/>
        <v>3453612.9</v>
      </c>
      <c r="N5308" s="6">
        <f t="shared" si="4166"/>
        <v>3472662.6666666665</v>
      </c>
      <c r="Q5308" s="34"/>
    </row>
    <row r="5309" spans="1:17" x14ac:dyDescent="0.2">
      <c r="A5309" s="29">
        <v>44449</v>
      </c>
      <c r="B5309" s="27">
        <v>1883620</v>
      </c>
      <c r="C5309" s="27">
        <v>1883620</v>
      </c>
      <c r="D5309" s="27">
        <v>3108606</v>
      </c>
      <c r="E5309" s="27">
        <v>373901</v>
      </c>
      <c r="F5309" s="6">
        <f t="shared" si="4159"/>
        <v>5366127</v>
      </c>
      <c r="G5309" s="6">
        <f t="shared" si="4160"/>
        <v>5366127</v>
      </c>
      <c r="H5309" s="6"/>
      <c r="I5309" s="6">
        <f t="shared" si="4161"/>
        <v>1249626</v>
      </c>
      <c r="J5309" s="6">
        <f t="shared" si="4162"/>
        <v>1265119.9666666666</v>
      </c>
      <c r="K5309" s="6">
        <f t="shared" si="4163"/>
        <v>2091315.8333333333</v>
      </c>
      <c r="L5309" s="6">
        <f t="shared" si="4164"/>
        <v>449726.86666666664</v>
      </c>
      <c r="M5309" s="6">
        <f t="shared" si="4165"/>
        <v>3790668.7</v>
      </c>
      <c r="N5309" s="6">
        <f t="shared" si="4166"/>
        <v>3806162.6666666665</v>
      </c>
      <c r="Q5309" s="34"/>
    </row>
    <row r="5310" spans="1:17" x14ac:dyDescent="0.2">
      <c r="A5310" s="29">
        <v>44450</v>
      </c>
      <c r="B5310" s="27">
        <v>-9540322</v>
      </c>
      <c r="C5310" s="27">
        <v>-9540322</v>
      </c>
      <c r="D5310" s="27">
        <v>3259317</v>
      </c>
      <c r="E5310" s="27">
        <v>141088</v>
      </c>
      <c r="F5310" s="6">
        <f t="shared" si="4159"/>
        <v>-6139917</v>
      </c>
      <c r="G5310" s="6">
        <f t="shared" si="4160"/>
        <v>-6139917</v>
      </c>
      <c r="H5310" s="6"/>
      <c r="I5310" s="6">
        <f t="shared" si="4161"/>
        <v>1392689.7</v>
      </c>
      <c r="J5310" s="6">
        <f t="shared" si="4162"/>
        <v>1404594.1666666667</v>
      </c>
      <c r="K5310" s="6">
        <f t="shared" si="4163"/>
        <v>2136940.3666666667</v>
      </c>
      <c r="L5310" s="6">
        <f t="shared" si="4164"/>
        <v>430199.3</v>
      </c>
      <c r="M5310" s="6">
        <f t="shared" si="4165"/>
        <v>3959829.3666666667</v>
      </c>
      <c r="N5310" s="6">
        <f t="shared" si="4166"/>
        <v>3971733.8333333335</v>
      </c>
      <c r="Q5310" s="34"/>
    </row>
    <row r="5311" spans="1:17" x14ac:dyDescent="0.2">
      <c r="A5311" s="29">
        <v>44451</v>
      </c>
      <c r="B5311" s="27">
        <v>2206514</v>
      </c>
      <c r="C5311" s="27">
        <v>2206514</v>
      </c>
      <c r="D5311" s="27">
        <v>3228984</v>
      </c>
      <c r="E5311" s="27">
        <v>699930</v>
      </c>
      <c r="F5311" s="6">
        <f t="shared" si="4159"/>
        <v>6135428</v>
      </c>
      <c r="G5311" s="6">
        <f t="shared" si="4160"/>
        <v>6135428</v>
      </c>
      <c r="H5311" s="6"/>
      <c r="I5311" s="6">
        <f t="shared" si="4161"/>
        <v>1446023.6</v>
      </c>
      <c r="J5311" s="6">
        <f t="shared" si="4162"/>
        <v>1454310.8</v>
      </c>
      <c r="K5311" s="6">
        <f t="shared" si="4163"/>
        <v>2182370.5666666669</v>
      </c>
      <c r="L5311" s="6">
        <f t="shared" si="4164"/>
        <v>438035.83333333331</v>
      </c>
      <c r="M5311" s="6">
        <f t="shared" si="4165"/>
        <v>4066430</v>
      </c>
      <c r="N5311" s="6">
        <f t="shared" si="4166"/>
        <v>4074717.2</v>
      </c>
      <c r="Q5311" s="34"/>
    </row>
    <row r="5312" spans="1:17" x14ac:dyDescent="0.2">
      <c r="A5312" s="29">
        <v>44452</v>
      </c>
      <c r="B5312" s="27">
        <v>8652493</v>
      </c>
      <c r="C5312" s="27">
        <v>8652493</v>
      </c>
      <c r="D5312" s="27">
        <v>3617662</v>
      </c>
      <c r="E5312" s="27">
        <v>936042</v>
      </c>
      <c r="F5312" s="6">
        <f t="shared" si="4159"/>
        <v>13206197</v>
      </c>
      <c r="G5312" s="6">
        <f t="shared" si="4160"/>
        <v>13206197</v>
      </c>
      <c r="H5312" s="6"/>
      <c r="I5312" s="6">
        <f t="shared" si="4161"/>
        <v>2027566.6</v>
      </c>
      <c r="J5312" s="6">
        <f t="shared" si="4162"/>
        <v>2032269.3666666667</v>
      </c>
      <c r="K5312" s="6">
        <f t="shared" si="4163"/>
        <v>2246931.5</v>
      </c>
      <c r="L5312" s="6">
        <f t="shared" si="4164"/>
        <v>462179.76666666666</v>
      </c>
      <c r="M5312" s="6">
        <f t="shared" si="4165"/>
        <v>4736677.8666666662</v>
      </c>
      <c r="N5312" s="6">
        <f t="shared" si="4166"/>
        <v>4741380.6333333338</v>
      </c>
      <c r="Q5312" s="34"/>
    </row>
    <row r="5313" spans="1:17" x14ac:dyDescent="0.2">
      <c r="A5313" s="29">
        <v>44453</v>
      </c>
      <c r="B5313" s="27">
        <v>11186349</v>
      </c>
      <c r="C5313" s="27">
        <v>11186349</v>
      </c>
      <c r="D5313" s="27">
        <v>2838788</v>
      </c>
      <c r="E5313" s="27">
        <v>395198</v>
      </c>
      <c r="F5313" s="6">
        <f t="shared" si="4159"/>
        <v>14420335</v>
      </c>
      <c r="G5313" s="6">
        <f t="shared" si="4160"/>
        <v>14420335</v>
      </c>
      <c r="H5313" s="6"/>
      <c r="I5313" s="6">
        <f t="shared" si="4161"/>
        <v>2702509.9333333331</v>
      </c>
      <c r="J5313" s="6">
        <f t="shared" si="4162"/>
        <v>2703636.6666666665</v>
      </c>
      <c r="K5313" s="6">
        <f t="shared" si="4163"/>
        <v>2266548.1666666665</v>
      </c>
      <c r="L5313" s="6">
        <f t="shared" si="4164"/>
        <v>459316.43333333335</v>
      </c>
      <c r="M5313" s="6">
        <f t="shared" si="4165"/>
        <v>5428374.5333333332</v>
      </c>
      <c r="N5313" s="6">
        <f t="shared" si="4166"/>
        <v>5429501.2666666666</v>
      </c>
      <c r="Q5313" s="34"/>
    </row>
    <row r="5314" spans="1:17" x14ac:dyDescent="0.2">
      <c r="A5314" s="29">
        <v>44454</v>
      </c>
      <c r="B5314" s="27">
        <v>8978862</v>
      </c>
      <c r="C5314" s="27">
        <v>8978862</v>
      </c>
      <c r="D5314" s="27">
        <v>2789283</v>
      </c>
      <c r="E5314" s="27">
        <v>-88740</v>
      </c>
      <c r="F5314" s="6">
        <f t="shared" si="4159"/>
        <v>11679405</v>
      </c>
      <c r="G5314" s="6">
        <f t="shared" si="4160"/>
        <v>11679405</v>
      </c>
      <c r="H5314" s="6"/>
      <c r="I5314" s="6">
        <f t="shared" si="4161"/>
        <v>2599332.7999999998</v>
      </c>
      <c r="J5314" s="6">
        <f t="shared" si="4162"/>
        <v>2600145.4</v>
      </c>
      <c r="K5314" s="6">
        <f t="shared" si="4163"/>
        <v>2279897.3333333335</v>
      </c>
      <c r="L5314" s="6">
        <f t="shared" si="4164"/>
        <v>446700.7</v>
      </c>
      <c r="M5314" s="6">
        <f t="shared" si="4165"/>
        <v>5325930.833333333</v>
      </c>
      <c r="N5314" s="6">
        <f t="shared" si="4166"/>
        <v>5326743.4333333336</v>
      </c>
      <c r="Q5314" s="34"/>
    </row>
    <row r="5315" spans="1:17" x14ac:dyDescent="0.2">
      <c r="A5315" s="29">
        <v>44455</v>
      </c>
      <c r="B5315" s="27">
        <v>809861</v>
      </c>
      <c r="C5315" s="27">
        <v>809861</v>
      </c>
      <c r="D5315" s="27">
        <v>3660774</v>
      </c>
      <c r="E5315" s="27">
        <v>-66298</v>
      </c>
      <c r="F5315" s="6">
        <f t="shared" si="4159"/>
        <v>4404337</v>
      </c>
      <c r="G5315" s="6">
        <f t="shared" si="4160"/>
        <v>4404337</v>
      </c>
      <c r="H5315" s="6"/>
      <c r="I5315" s="6">
        <f t="shared" si="4161"/>
        <v>2844599.9666666668</v>
      </c>
      <c r="J5315" s="6">
        <f t="shared" si="4162"/>
        <v>2845095.1</v>
      </c>
      <c r="K5315" s="6">
        <f t="shared" si="4163"/>
        <v>2331338.7999999998</v>
      </c>
      <c r="L5315" s="6">
        <f t="shared" si="4164"/>
        <v>415494</v>
      </c>
      <c r="M5315" s="6">
        <f t="shared" si="4165"/>
        <v>5591432.7666666666</v>
      </c>
      <c r="N5315" s="6">
        <f t="shared" si="4166"/>
        <v>5591927.9000000004</v>
      </c>
      <c r="Q5315" s="34"/>
    </row>
    <row r="5316" spans="1:17" x14ac:dyDescent="0.2">
      <c r="A5316" s="29">
        <v>44456</v>
      </c>
      <c r="B5316" s="27">
        <v>147774</v>
      </c>
      <c r="C5316" s="27">
        <v>147774</v>
      </c>
      <c r="D5316" s="27">
        <v>2455825</v>
      </c>
      <c r="E5316" s="27">
        <v>152970</v>
      </c>
      <c r="F5316" s="6">
        <f t="shared" si="4159"/>
        <v>2756569</v>
      </c>
      <c r="G5316" s="6">
        <f t="shared" si="4160"/>
        <v>2756569</v>
      </c>
      <c r="H5316" s="6"/>
      <c r="I5316" s="6">
        <f t="shared" si="4161"/>
        <v>2132209.7000000002</v>
      </c>
      <c r="J5316" s="6">
        <f t="shared" si="4162"/>
        <v>2132704.8333333335</v>
      </c>
      <c r="K5316" s="6">
        <f t="shared" si="4163"/>
        <v>2351399.0333333332</v>
      </c>
      <c r="L5316" s="6">
        <f t="shared" si="4164"/>
        <v>407023.53333333333</v>
      </c>
      <c r="M5316" s="6">
        <f t="shared" si="4165"/>
        <v>4890632.2666666666</v>
      </c>
      <c r="N5316" s="6">
        <f t="shared" si="4166"/>
        <v>4891127.4000000004</v>
      </c>
      <c r="Q5316" s="34"/>
    </row>
    <row r="5317" spans="1:17" x14ac:dyDescent="0.2">
      <c r="A5317" s="29">
        <v>44457</v>
      </c>
      <c r="B5317" s="27">
        <v>-3194674</v>
      </c>
      <c r="C5317" s="27">
        <v>-3194674</v>
      </c>
      <c r="D5317" s="27">
        <v>2942581</v>
      </c>
      <c r="E5317" s="27">
        <v>-200488</v>
      </c>
      <c r="F5317" s="6">
        <f t="shared" si="4159"/>
        <v>-452581</v>
      </c>
      <c r="G5317" s="6">
        <f t="shared" si="4160"/>
        <v>-452581</v>
      </c>
      <c r="H5317" s="6"/>
      <c r="I5317" s="6">
        <f t="shared" si="4161"/>
        <v>1815188.3333333333</v>
      </c>
      <c r="J5317" s="6">
        <f t="shared" si="4162"/>
        <v>1815678.4</v>
      </c>
      <c r="K5317" s="6">
        <f t="shared" si="4163"/>
        <v>2388248.1666666665</v>
      </c>
      <c r="L5317" s="6">
        <f t="shared" si="4164"/>
        <v>381347.8</v>
      </c>
      <c r="M5317" s="6">
        <f t="shared" si="4165"/>
        <v>4584784.3</v>
      </c>
      <c r="N5317" s="6">
        <f t="shared" si="4166"/>
        <v>4585274.3666666662</v>
      </c>
      <c r="Q5317" s="34"/>
    </row>
    <row r="5318" spans="1:17" x14ac:dyDescent="0.2">
      <c r="A5318" s="29">
        <v>44458</v>
      </c>
      <c r="B5318" s="27">
        <v>-7687240</v>
      </c>
      <c r="C5318" s="27">
        <v>-7687240</v>
      </c>
      <c r="D5318" s="27">
        <v>3477201</v>
      </c>
      <c r="E5318" s="27">
        <v>104385</v>
      </c>
      <c r="F5318" s="6">
        <f t="shared" si="4159"/>
        <v>-4105654</v>
      </c>
      <c r="G5318" s="6">
        <f t="shared" si="4160"/>
        <v>-4105654</v>
      </c>
      <c r="H5318" s="6"/>
      <c r="I5318" s="6">
        <f t="shared" si="4161"/>
        <v>962220.66666666663</v>
      </c>
      <c r="J5318" s="6">
        <f t="shared" si="4162"/>
        <v>962671.26666666672</v>
      </c>
      <c r="K5318" s="6">
        <f t="shared" si="4163"/>
        <v>2438062.7000000002</v>
      </c>
      <c r="L5318" s="6">
        <f t="shared" si="4164"/>
        <v>358227.23333333334</v>
      </c>
      <c r="M5318" s="6">
        <f t="shared" si="4165"/>
        <v>3758510.6</v>
      </c>
      <c r="N5318" s="6">
        <f t="shared" si="4166"/>
        <v>3758961.2</v>
      </c>
      <c r="Q5318" s="34"/>
    </row>
    <row r="5319" spans="1:17" x14ac:dyDescent="0.2">
      <c r="A5319" s="29">
        <v>44459</v>
      </c>
      <c r="B5319" s="27">
        <v>-15916308</v>
      </c>
      <c r="C5319" s="27">
        <v>-15916308</v>
      </c>
      <c r="D5319" s="27">
        <v>5805151</v>
      </c>
      <c r="E5319" s="27">
        <v>1372</v>
      </c>
      <c r="F5319" s="6">
        <f t="shared" si="4159"/>
        <v>-10109785</v>
      </c>
      <c r="G5319" s="6">
        <f t="shared" si="4160"/>
        <v>-10109785</v>
      </c>
      <c r="H5319" s="6"/>
      <c r="I5319" s="6">
        <f t="shared" si="4161"/>
        <v>-59774.433333333334</v>
      </c>
      <c r="J5319" s="6">
        <f t="shared" si="4162"/>
        <v>-59390.8</v>
      </c>
      <c r="K5319" s="6">
        <f t="shared" si="4163"/>
        <v>2555637.1333333333</v>
      </c>
      <c r="L5319" s="6">
        <f t="shared" si="4164"/>
        <v>338574.6</v>
      </c>
      <c r="M5319" s="6">
        <f t="shared" si="4165"/>
        <v>2834437.3</v>
      </c>
      <c r="N5319" s="6">
        <f t="shared" si="4166"/>
        <v>2834820.9333333331</v>
      </c>
      <c r="Q5319" s="34"/>
    </row>
    <row r="5320" spans="1:17" x14ac:dyDescent="0.2">
      <c r="A5320" s="29">
        <v>44460</v>
      </c>
      <c r="B5320" s="27">
        <v>16523455</v>
      </c>
      <c r="C5320" s="27">
        <v>16523455</v>
      </c>
      <c r="D5320" s="27">
        <v>4018972</v>
      </c>
      <c r="E5320" s="27">
        <v>427055</v>
      </c>
      <c r="F5320" s="6">
        <f t="shared" si="4159"/>
        <v>20969482</v>
      </c>
      <c r="G5320" s="6">
        <f t="shared" si="4160"/>
        <v>20969482</v>
      </c>
      <c r="H5320" s="6"/>
      <c r="I5320" s="6">
        <f t="shared" si="4161"/>
        <v>771428.4</v>
      </c>
      <c r="J5320" s="6">
        <f t="shared" si="4162"/>
        <v>771465.1</v>
      </c>
      <c r="K5320" s="6">
        <f t="shared" si="4163"/>
        <v>2649574</v>
      </c>
      <c r="L5320" s="6">
        <f t="shared" si="4164"/>
        <v>324857.86666666664</v>
      </c>
      <c r="M5320" s="6">
        <f t="shared" si="4165"/>
        <v>3745860.2666666666</v>
      </c>
      <c r="N5320" s="6">
        <f t="shared" si="4166"/>
        <v>3745896.9666666668</v>
      </c>
      <c r="Q5320" s="34"/>
    </row>
    <row r="5321" spans="1:17" x14ac:dyDescent="0.2">
      <c r="A5321" s="29">
        <v>44461</v>
      </c>
      <c r="B5321" s="27">
        <v>-5984878</v>
      </c>
      <c r="C5321" s="27">
        <v>-5984878</v>
      </c>
      <c r="D5321" s="27">
        <v>4388939</v>
      </c>
      <c r="E5321" s="27">
        <v>-198696</v>
      </c>
      <c r="F5321" s="6">
        <f t="shared" si="4159"/>
        <v>-1794635</v>
      </c>
      <c r="G5321" s="6">
        <f t="shared" si="4160"/>
        <v>-1794635</v>
      </c>
      <c r="H5321" s="6"/>
      <c r="I5321" s="6">
        <f t="shared" si="4161"/>
        <v>98462.399999999994</v>
      </c>
      <c r="J5321" s="6">
        <f t="shared" si="4162"/>
        <v>98462.399999999994</v>
      </c>
      <c r="K5321" s="6">
        <f t="shared" si="4163"/>
        <v>2760038.3333333335</v>
      </c>
      <c r="L5321" s="6">
        <f t="shared" si="4164"/>
        <v>298632</v>
      </c>
      <c r="M5321" s="6">
        <f t="shared" si="4165"/>
        <v>3157132.7333333334</v>
      </c>
      <c r="N5321" s="6">
        <f t="shared" si="4166"/>
        <v>3157132.7333333334</v>
      </c>
      <c r="Q5321" s="34"/>
    </row>
    <row r="5322" spans="1:17" x14ac:dyDescent="0.2">
      <c r="A5322" s="29">
        <v>44462</v>
      </c>
      <c r="B5322" s="27">
        <v>-3556429</v>
      </c>
      <c r="C5322" s="27">
        <v>-3556429</v>
      </c>
      <c r="D5322" s="27">
        <v>4897962</v>
      </c>
      <c r="E5322" s="27">
        <v>408089</v>
      </c>
      <c r="F5322" s="6">
        <f t="shared" si="4159"/>
        <v>1749622</v>
      </c>
      <c r="G5322" s="6">
        <f t="shared" si="4160"/>
        <v>1749622</v>
      </c>
      <c r="H5322" s="6"/>
      <c r="I5322" s="6">
        <f t="shared" si="4161"/>
        <v>831812</v>
      </c>
      <c r="J5322" s="6">
        <f t="shared" si="4162"/>
        <v>831812</v>
      </c>
      <c r="K5322" s="6">
        <f t="shared" si="4163"/>
        <v>2876189.4</v>
      </c>
      <c r="L5322" s="6">
        <f t="shared" si="4164"/>
        <v>287476.36666666664</v>
      </c>
      <c r="M5322" s="6">
        <f t="shared" si="4165"/>
        <v>3995477.7666666666</v>
      </c>
      <c r="N5322" s="6">
        <f t="shared" si="4166"/>
        <v>3995477.7666666666</v>
      </c>
      <c r="Q5322" s="34"/>
    </row>
    <row r="5323" spans="1:17" x14ac:dyDescent="0.2">
      <c r="A5323" s="29">
        <v>44463</v>
      </c>
      <c r="B5323" s="27">
        <v>19709908</v>
      </c>
      <c r="C5323" s="27">
        <v>19789082</v>
      </c>
      <c r="D5323" s="27">
        <v>3579356</v>
      </c>
      <c r="E5323" s="27">
        <v>437154</v>
      </c>
      <c r="F5323" s="6">
        <f t="shared" si="4159"/>
        <v>23726418</v>
      </c>
      <c r="G5323" s="6">
        <f t="shared" si="4160"/>
        <v>23805592</v>
      </c>
      <c r="H5323" s="6"/>
      <c r="I5323" s="6">
        <f t="shared" si="4161"/>
        <v>1865435.0333333334</v>
      </c>
      <c r="J5323" s="6">
        <f t="shared" si="4162"/>
        <v>1868074.1666666667</v>
      </c>
      <c r="K5323" s="6">
        <f t="shared" si="4163"/>
        <v>2941765.9666666668</v>
      </c>
      <c r="L5323" s="6">
        <f t="shared" si="4164"/>
        <v>287613.03333333333</v>
      </c>
      <c r="M5323" s="6">
        <f t="shared" si="4165"/>
        <v>5094814.0333333332</v>
      </c>
      <c r="N5323" s="6">
        <f t="shared" si="4166"/>
        <v>5097453.166666667</v>
      </c>
      <c r="Q5323" s="34"/>
    </row>
    <row r="5324" spans="1:17" x14ac:dyDescent="0.2">
      <c r="A5324" s="29">
        <v>44464</v>
      </c>
      <c r="B5324" s="27">
        <v>-10845315</v>
      </c>
      <c r="C5324" s="27">
        <v>-10845315</v>
      </c>
      <c r="D5324" s="27">
        <v>4749696</v>
      </c>
      <c r="E5324" s="27">
        <v>946413</v>
      </c>
      <c r="F5324" s="6">
        <f t="shared" si="4159"/>
        <v>-5149206</v>
      </c>
      <c r="G5324" s="6">
        <f t="shared" si="4160"/>
        <v>-5149206</v>
      </c>
      <c r="H5324" s="6"/>
      <c r="I5324" s="6">
        <f t="shared" si="4161"/>
        <v>1931379.0666666667</v>
      </c>
      <c r="J5324" s="6">
        <f t="shared" si="4162"/>
        <v>1934018.2</v>
      </c>
      <c r="K5324" s="6">
        <f t="shared" si="4163"/>
        <v>3056084.6333333333</v>
      </c>
      <c r="L5324" s="6">
        <f t="shared" si="4164"/>
        <v>294980.56666666665</v>
      </c>
      <c r="M5324" s="6">
        <f t="shared" si="4165"/>
        <v>5282444.2666666666</v>
      </c>
      <c r="N5324" s="6">
        <f t="shared" si="4166"/>
        <v>5285083.4000000004</v>
      </c>
      <c r="Q5324" s="34"/>
    </row>
    <row r="5325" spans="1:17" x14ac:dyDescent="0.2">
      <c r="A5325" s="29">
        <v>44465</v>
      </c>
      <c r="B5325" s="27">
        <v>8052670</v>
      </c>
      <c r="C5325" s="27">
        <v>8052670</v>
      </c>
      <c r="D5325" s="27">
        <v>4692706</v>
      </c>
      <c r="E5325" s="27">
        <v>100653</v>
      </c>
      <c r="F5325" s="6">
        <f t="shared" si="4159"/>
        <v>12846029</v>
      </c>
      <c r="G5325" s="6">
        <f t="shared" si="4160"/>
        <v>12846029</v>
      </c>
      <c r="H5325" s="6"/>
      <c r="I5325" s="6">
        <f t="shared" si="4161"/>
        <v>2096904.8</v>
      </c>
      <c r="J5325" s="6">
        <f t="shared" si="4162"/>
        <v>2099543.9333333331</v>
      </c>
      <c r="K5325" s="6">
        <f t="shared" si="4163"/>
        <v>3174004.5333333332</v>
      </c>
      <c r="L5325" s="6">
        <f t="shared" si="4164"/>
        <v>260227.9</v>
      </c>
      <c r="M5325" s="6">
        <f t="shared" si="4165"/>
        <v>5531137.2333333334</v>
      </c>
      <c r="N5325" s="6">
        <f t="shared" si="4166"/>
        <v>5533776.3666666662</v>
      </c>
      <c r="Q5325" s="34"/>
    </row>
    <row r="5326" spans="1:17" x14ac:dyDescent="0.2">
      <c r="A5326" s="29">
        <v>44466</v>
      </c>
      <c r="B5326" s="27">
        <v>-8901718</v>
      </c>
      <c r="C5326" s="27">
        <v>-8901718</v>
      </c>
      <c r="D5326" s="27">
        <v>5745470</v>
      </c>
      <c r="E5326" s="27">
        <v>147722</v>
      </c>
      <c r="F5326" s="6">
        <f t="shared" si="4159"/>
        <v>-3008526</v>
      </c>
      <c r="G5326" s="6">
        <f t="shared" si="4160"/>
        <v>-3008526</v>
      </c>
      <c r="H5326" s="6"/>
      <c r="I5326" s="6">
        <f t="shared" si="4161"/>
        <v>1656304.6</v>
      </c>
      <c r="J5326" s="6">
        <f t="shared" si="4162"/>
        <v>1658943.7333333334</v>
      </c>
      <c r="K5326" s="6">
        <f t="shared" si="4163"/>
        <v>3332398.6333333333</v>
      </c>
      <c r="L5326" s="6">
        <f t="shared" si="4164"/>
        <v>245998.63333333333</v>
      </c>
      <c r="M5326" s="6">
        <f t="shared" si="4165"/>
        <v>5234701.8666666662</v>
      </c>
      <c r="N5326" s="6">
        <f t="shared" si="4166"/>
        <v>5237341</v>
      </c>
      <c r="Q5326" s="34"/>
    </row>
    <row r="5327" spans="1:17" x14ac:dyDescent="0.2">
      <c r="A5327" s="29">
        <v>44467</v>
      </c>
      <c r="B5327" s="27">
        <v>19610323</v>
      </c>
      <c r="C5327" s="27">
        <v>19610323</v>
      </c>
      <c r="D5327" s="27">
        <v>4935781</v>
      </c>
      <c r="E5327" s="27">
        <v>-61982</v>
      </c>
      <c r="F5327" s="6">
        <f t="shared" si="4159"/>
        <v>24484122</v>
      </c>
      <c r="G5327" s="6">
        <f t="shared" si="4160"/>
        <v>24484122</v>
      </c>
      <c r="H5327" s="6"/>
      <c r="I5327" s="6">
        <f t="shared" si="4161"/>
        <v>2152484.4</v>
      </c>
      <c r="J5327" s="6">
        <f t="shared" si="4162"/>
        <v>2155123.5333333332</v>
      </c>
      <c r="K5327" s="6">
        <f t="shared" si="4163"/>
        <v>3464683.3</v>
      </c>
      <c r="L5327" s="6">
        <f t="shared" si="4164"/>
        <v>222501.73333333334</v>
      </c>
      <c r="M5327" s="6">
        <f t="shared" si="4165"/>
        <v>5839669.4333333336</v>
      </c>
      <c r="N5327" s="6">
        <f t="shared" si="4166"/>
        <v>5842308.5666666664</v>
      </c>
      <c r="Q5327" s="34"/>
    </row>
    <row r="5328" spans="1:17" x14ac:dyDescent="0.2">
      <c r="A5328" s="29">
        <v>44468</v>
      </c>
      <c r="B5328" s="27">
        <v>4414825</v>
      </c>
      <c r="C5328" s="27">
        <v>4414825</v>
      </c>
      <c r="D5328" s="27">
        <v>7471245</v>
      </c>
      <c r="E5328" s="27">
        <v>93750</v>
      </c>
      <c r="F5328" s="6">
        <f t="shared" si="4159"/>
        <v>11979820</v>
      </c>
      <c r="G5328" s="6">
        <f t="shared" si="4160"/>
        <v>11979820</v>
      </c>
      <c r="H5328" s="6"/>
      <c r="I5328" s="6">
        <f t="shared" si="4161"/>
        <v>2589460.2999999998</v>
      </c>
      <c r="J5328" s="6">
        <f t="shared" si="4162"/>
        <v>2592099.4333333331</v>
      </c>
      <c r="K5328" s="6">
        <f t="shared" si="4163"/>
        <v>3657742.4666666668</v>
      </c>
      <c r="L5328" s="6">
        <f t="shared" si="4164"/>
        <v>215126.8</v>
      </c>
      <c r="M5328" s="6">
        <f t="shared" si="4165"/>
        <v>6462329.5666666664</v>
      </c>
      <c r="N5328" s="6">
        <f t="shared" si="4166"/>
        <v>6464968.7000000002</v>
      </c>
      <c r="Q5328" s="34"/>
    </row>
    <row r="5329" spans="1:17" x14ac:dyDescent="0.2">
      <c r="A5329" s="29">
        <v>44469</v>
      </c>
      <c r="B5329" s="27">
        <v>18060912</v>
      </c>
      <c r="C5329" s="27">
        <v>18060912</v>
      </c>
      <c r="D5329" s="27">
        <v>6955126</v>
      </c>
      <c r="E5329" s="27">
        <v>93041</v>
      </c>
      <c r="F5329" s="6">
        <f t="shared" si="4159"/>
        <v>25109079</v>
      </c>
      <c r="G5329" s="6">
        <f t="shared" si="4160"/>
        <v>25109079</v>
      </c>
      <c r="H5329" s="6"/>
      <c r="I5329" s="6">
        <f t="shared" si="4161"/>
        <v>2771253.8666666667</v>
      </c>
      <c r="J5329" s="6">
        <f t="shared" si="4162"/>
        <v>2773893</v>
      </c>
      <c r="K5329" s="6">
        <f t="shared" si="4163"/>
        <v>3804160.4</v>
      </c>
      <c r="L5329" s="6">
        <f t="shared" si="4164"/>
        <v>202796.5</v>
      </c>
      <c r="M5329" s="6">
        <f t="shared" si="4165"/>
        <v>6778210.7666666666</v>
      </c>
      <c r="N5329" s="6">
        <f t="shared" si="4166"/>
        <v>6780849.9000000004</v>
      </c>
      <c r="Q5329" s="34"/>
    </row>
    <row r="5330" spans="1:17" x14ac:dyDescent="0.2">
      <c r="A5330" s="19">
        <v>44470</v>
      </c>
      <c r="B5330" s="20">
        <v>-36830176</v>
      </c>
      <c r="C5330" s="20">
        <v>-36830176</v>
      </c>
      <c r="D5330" s="20">
        <v>8167592</v>
      </c>
      <c r="E5330" s="20">
        <v>710150</v>
      </c>
      <c r="F5330" s="20">
        <f t="shared" si="4159"/>
        <v>-27952434</v>
      </c>
      <c r="G5330" s="20">
        <f t="shared" si="4160"/>
        <v>-27952434</v>
      </c>
      <c r="H5330" s="20"/>
      <c r="I5330" s="20">
        <f t="shared" ref="I5330:I5360" si="4167">AVERAGE(B5301:B5330)</f>
        <v>1075670.2333333334</v>
      </c>
      <c r="J5330" s="20">
        <f t="shared" ref="J5330:J5361" si="4168">AVERAGE(C5301:C5330)</f>
        <v>1078309.3666666667</v>
      </c>
      <c r="K5330" s="20">
        <f t="shared" ref="K5330:K5361" si="4169">AVERAGE(D5301:D5330)</f>
        <v>3967924.4333333331</v>
      </c>
      <c r="L5330" s="20">
        <f t="shared" ref="L5330:L5360" si="4170">AVERAGE(E5301:E5330)</f>
        <v>207552.13333333333</v>
      </c>
      <c r="M5330" s="20">
        <f t="shared" ref="M5330:M5360" si="4171">AVERAGE(F5301:F5330)</f>
        <v>5251146.8</v>
      </c>
      <c r="N5330" s="20">
        <f t="shared" ref="N5330:N5360" si="4172">AVERAGE(G5301:G5330)</f>
        <v>5253785.9333333336</v>
      </c>
      <c r="Q5330" s="34"/>
    </row>
    <row r="5331" spans="1:17" x14ac:dyDescent="0.2">
      <c r="A5331" s="29">
        <v>44471</v>
      </c>
      <c r="B5331" s="27">
        <v>24420137</v>
      </c>
      <c r="C5331" s="27">
        <v>24420137</v>
      </c>
      <c r="D5331" s="27">
        <v>6935533</v>
      </c>
      <c r="E5331" s="27">
        <v>-188549</v>
      </c>
      <c r="F5331" s="6">
        <f t="shared" si="4159"/>
        <v>31167121</v>
      </c>
      <c r="G5331" s="6">
        <f t="shared" si="4160"/>
        <v>31167121</v>
      </c>
      <c r="H5331" s="6"/>
      <c r="I5331" s="6">
        <f t="shared" si="4167"/>
        <v>1523111.8666666667</v>
      </c>
      <c r="J5331" s="6">
        <f t="shared" si="4168"/>
        <v>1525751</v>
      </c>
      <c r="K5331" s="6">
        <f t="shared" si="4169"/>
        <v>4095417.4666666668</v>
      </c>
      <c r="L5331" s="6">
        <f t="shared" si="4170"/>
        <v>194131.1</v>
      </c>
      <c r="M5331" s="6">
        <f t="shared" si="4171"/>
        <v>5812660.4333333336</v>
      </c>
      <c r="N5331" s="6">
        <f t="shared" si="4172"/>
        <v>5815299.5666666664</v>
      </c>
      <c r="Q5331" s="34"/>
    </row>
    <row r="5332" spans="1:17" x14ac:dyDescent="0.2">
      <c r="A5332" s="29">
        <v>44472</v>
      </c>
      <c r="B5332" s="27">
        <v>-4825823</v>
      </c>
      <c r="C5332" s="27">
        <v>-4825823</v>
      </c>
      <c r="D5332" s="27">
        <v>5752475</v>
      </c>
      <c r="E5332" s="27">
        <v>-206588</v>
      </c>
      <c r="F5332" s="6">
        <f t="shared" si="4159"/>
        <v>720064</v>
      </c>
      <c r="G5332" s="6">
        <f t="shared" si="4160"/>
        <v>720064</v>
      </c>
      <c r="H5332" s="6"/>
      <c r="I5332" s="6">
        <f t="shared" si="4167"/>
        <v>1711320.1</v>
      </c>
      <c r="J5332" s="6">
        <f t="shared" si="4168"/>
        <v>1713959.2333333334</v>
      </c>
      <c r="K5332" s="6">
        <f t="shared" si="4169"/>
        <v>4203350</v>
      </c>
      <c r="L5332" s="6">
        <f t="shared" si="4170"/>
        <v>186965.7</v>
      </c>
      <c r="M5332" s="6">
        <f t="shared" si="4171"/>
        <v>6101635.7999999998</v>
      </c>
      <c r="N5332" s="6">
        <f t="shared" si="4172"/>
        <v>6104274.9333333336</v>
      </c>
      <c r="Q5332" s="34"/>
    </row>
    <row r="5333" spans="1:17" x14ac:dyDescent="0.2">
      <c r="A5333" s="29">
        <v>44473</v>
      </c>
      <c r="B5333" s="27">
        <v>8783239</v>
      </c>
      <c r="C5333" s="27">
        <v>8783239</v>
      </c>
      <c r="D5333" s="27">
        <v>4739795</v>
      </c>
      <c r="E5333" s="27">
        <v>267463</v>
      </c>
      <c r="F5333" s="6">
        <f t="shared" si="4159"/>
        <v>13790497</v>
      </c>
      <c r="G5333" s="6">
        <f t="shared" si="4160"/>
        <v>13790497</v>
      </c>
      <c r="H5333" s="6"/>
      <c r="I5333" s="6">
        <f t="shared" si="4167"/>
        <v>2094368.5</v>
      </c>
      <c r="J5333" s="6">
        <f t="shared" si="4168"/>
        <v>2097007.6333333333</v>
      </c>
      <c r="K5333" s="6">
        <f t="shared" si="4169"/>
        <v>4293745.6333333338</v>
      </c>
      <c r="L5333" s="6">
        <f t="shared" si="4170"/>
        <v>199664.46666666667</v>
      </c>
      <c r="M5333" s="6">
        <f t="shared" si="4171"/>
        <v>6587778.5999999996</v>
      </c>
      <c r="N5333" s="6">
        <f t="shared" si="4172"/>
        <v>6590417.7333333334</v>
      </c>
      <c r="Q5333" s="34"/>
    </row>
    <row r="5334" spans="1:17" x14ac:dyDescent="0.2">
      <c r="A5334" s="29">
        <v>44474</v>
      </c>
      <c r="B5334" s="27">
        <v>-1396436</v>
      </c>
      <c r="C5334" s="27">
        <v>-1396436</v>
      </c>
      <c r="D5334" s="27">
        <v>3406255</v>
      </c>
      <c r="E5334" s="27">
        <v>875831</v>
      </c>
      <c r="F5334" s="6">
        <f t="shared" si="4159"/>
        <v>2885650</v>
      </c>
      <c r="G5334" s="6">
        <f t="shared" si="4160"/>
        <v>2885650</v>
      </c>
      <c r="H5334" s="6"/>
      <c r="I5334" s="6">
        <f t="shared" si="4167"/>
        <v>1549618.6333333333</v>
      </c>
      <c r="J5334" s="6">
        <f t="shared" si="4168"/>
        <v>1552257.7666666666</v>
      </c>
      <c r="K5334" s="6">
        <f t="shared" si="4169"/>
        <v>4341743</v>
      </c>
      <c r="L5334" s="6">
        <f t="shared" si="4170"/>
        <v>227546.7</v>
      </c>
      <c r="M5334" s="6">
        <f t="shared" si="4171"/>
        <v>6118908.333333333</v>
      </c>
      <c r="N5334" s="6">
        <f t="shared" si="4172"/>
        <v>6121547.4666666668</v>
      </c>
      <c r="Q5334" s="34"/>
    </row>
    <row r="5335" spans="1:17" x14ac:dyDescent="0.2">
      <c r="A5335" s="29">
        <v>44475</v>
      </c>
      <c r="B5335" s="27">
        <v>23287694</v>
      </c>
      <c r="C5335" s="27">
        <v>23287694</v>
      </c>
      <c r="D5335" s="27">
        <v>3012716</v>
      </c>
      <c r="E5335" s="27">
        <v>883988</v>
      </c>
      <c r="F5335" s="6">
        <f t="shared" si="4159"/>
        <v>27184398</v>
      </c>
      <c r="G5335" s="6">
        <f t="shared" si="4160"/>
        <v>27184398</v>
      </c>
      <c r="H5335" s="6"/>
      <c r="I5335" s="6">
        <f t="shared" si="4167"/>
        <v>2326684.2333333334</v>
      </c>
      <c r="J5335" s="6">
        <f t="shared" si="4168"/>
        <v>2329323.3666666667</v>
      </c>
      <c r="K5335" s="6">
        <f t="shared" si="4169"/>
        <v>4331732.333333333</v>
      </c>
      <c r="L5335" s="6">
        <f t="shared" si="4170"/>
        <v>255810.6</v>
      </c>
      <c r="M5335" s="6">
        <f t="shared" si="4171"/>
        <v>6914227.166666667</v>
      </c>
      <c r="N5335" s="6">
        <f t="shared" si="4172"/>
        <v>6916866.2999999998</v>
      </c>
      <c r="Q5335" s="34"/>
    </row>
    <row r="5336" spans="1:17" x14ac:dyDescent="0.2">
      <c r="A5336" s="29">
        <v>44476</v>
      </c>
      <c r="B5336" s="27">
        <v>35925656</v>
      </c>
      <c r="C5336" s="27">
        <v>35925656</v>
      </c>
      <c r="D5336" s="27">
        <v>4057385</v>
      </c>
      <c r="E5336" s="27">
        <v>615166</v>
      </c>
      <c r="F5336" s="6">
        <f t="shared" si="4159"/>
        <v>40598207</v>
      </c>
      <c r="G5336" s="6">
        <f t="shared" si="4160"/>
        <v>40598207</v>
      </c>
      <c r="H5336" s="6"/>
      <c r="I5336" s="6">
        <f t="shared" si="4167"/>
        <v>3828243.1333333333</v>
      </c>
      <c r="J5336" s="6">
        <f t="shared" si="4168"/>
        <v>3830882.2666666666</v>
      </c>
      <c r="K5336" s="6">
        <f t="shared" si="4169"/>
        <v>4372841.1333333338</v>
      </c>
      <c r="L5336" s="6">
        <f t="shared" si="4170"/>
        <v>277370.36666666664</v>
      </c>
      <c r="M5336" s="6">
        <f t="shared" si="4171"/>
        <v>8478454.6333333328</v>
      </c>
      <c r="N5336" s="6">
        <f t="shared" si="4172"/>
        <v>8481093.7666666675</v>
      </c>
      <c r="Q5336" s="34"/>
    </row>
    <row r="5337" spans="1:17" x14ac:dyDescent="0.2">
      <c r="A5337" s="29">
        <v>44477</v>
      </c>
      <c r="B5337" s="27">
        <v>-4674421</v>
      </c>
      <c r="C5337" s="27">
        <v>-4674421</v>
      </c>
      <c r="D5337" s="27">
        <v>4855080</v>
      </c>
      <c r="E5337" s="27">
        <v>532705</v>
      </c>
      <c r="F5337" s="6">
        <f t="shared" si="4159"/>
        <v>713364</v>
      </c>
      <c r="G5337" s="6">
        <f t="shared" si="4160"/>
        <v>713364</v>
      </c>
      <c r="H5337" s="6"/>
      <c r="I5337" s="6">
        <f t="shared" si="4167"/>
        <v>3404363.9</v>
      </c>
      <c r="J5337" s="6">
        <f t="shared" si="4168"/>
        <v>3407003.0333333332</v>
      </c>
      <c r="K5337" s="6">
        <f t="shared" si="4169"/>
        <v>4413313.9000000004</v>
      </c>
      <c r="L5337" s="6">
        <f t="shared" si="4170"/>
        <v>279922.3</v>
      </c>
      <c r="M5337" s="6">
        <f t="shared" si="4171"/>
        <v>8097600.0999999996</v>
      </c>
      <c r="N5337" s="6">
        <f t="shared" si="4172"/>
        <v>8100239.2333333334</v>
      </c>
      <c r="Q5337" s="34"/>
    </row>
    <row r="5338" spans="1:17" x14ac:dyDescent="0.2">
      <c r="A5338" s="29">
        <v>44478</v>
      </c>
      <c r="B5338" s="27">
        <v>-3766570</v>
      </c>
      <c r="C5338" s="27">
        <v>-3766570</v>
      </c>
      <c r="D5338" s="27">
        <v>5241900</v>
      </c>
      <c r="E5338" s="27">
        <v>-63251</v>
      </c>
      <c r="F5338" s="6">
        <f t="shared" si="4159"/>
        <v>1412079</v>
      </c>
      <c r="G5338" s="6">
        <f t="shared" si="4160"/>
        <v>1412079</v>
      </c>
      <c r="H5338" s="6"/>
      <c r="I5338" s="6">
        <f t="shared" si="4167"/>
        <v>3184466.0666666669</v>
      </c>
      <c r="J5338" s="6">
        <f t="shared" si="4168"/>
        <v>3187105.2</v>
      </c>
      <c r="K5338" s="6">
        <f t="shared" si="4169"/>
        <v>4492938.5333333332</v>
      </c>
      <c r="L5338" s="6">
        <f t="shared" si="4170"/>
        <v>275649.13333333336</v>
      </c>
      <c r="M5338" s="6">
        <f t="shared" si="4171"/>
        <v>7953053.7333333334</v>
      </c>
      <c r="N5338" s="6">
        <f t="shared" si="4172"/>
        <v>7955692.8666666662</v>
      </c>
      <c r="Q5338" s="34"/>
    </row>
    <row r="5339" spans="1:17" x14ac:dyDescent="0.2">
      <c r="A5339" s="29">
        <v>44479</v>
      </c>
      <c r="B5339" s="27">
        <v>-7483235</v>
      </c>
      <c r="C5339" s="27">
        <v>-7483235</v>
      </c>
      <c r="D5339" s="27">
        <v>4594957</v>
      </c>
      <c r="E5339" s="27">
        <v>-316460</v>
      </c>
      <c r="F5339" s="6">
        <f t="shared" si="4159"/>
        <v>-3204738</v>
      </c>
      <c r="G5339" s="6">
        <f t="shared" si="4160"/>
        <v>-3204738</v>
      </c>
      <c r="H5339" s="6"/>
      <c r="I5339" s="6">
        <f t="shared" si="4167"/>
        <v>2872237.5666666669</v>
      </c>
      <c r="J5339" s="6">
        <f t="shared" si="4168"/>
        <v>2874876.7</v>
      </c>
      <c r="K5339" s="6">
        <f t="shared" si="4169"/>
        <v>4542483.5666666664</v>
      </c>
      <c r="L5339" s="6">
        <f t="shared" si="4170"/>
        <v>252637.1</v>
      </c>
      <c r="M5339" s="6">
        <f t="shared" si="4171"/>
        <v>7667358.2333333334</v>
      </c>
      <c r="N5339" s="6">
        <f t="shared" si="4172"/>
        <v>7669997.3666666662</v>
      </c>
      <c r="Q5339" s="34"/>
    </row>
    <row r="5340" spans="1:17" x14ac:dyDescent="0.2">
      <c r="A5340" s="29">
        <v>44480</v>
      </c>
      <c r="B5340" s="27">
        <v>14348520</v>
      </c>
      <c r="C5340" s="27">
        <v>14348520</v>
      </c>
      <c r="D5340" s="27">
        <v>2905601</v>
      </c>
      <c r="E5340" s="27">
        <v>969396</v>
      </c>
      <c r="F5340" s="6">
        <f t="shared" si="4159"/>
        <v>18223517</v>
      </c>
      <c r="G5340" s="6">
        <f t="shared" si="4160"/>
        <v>18223517</v>
      </c>
      <c r="H5340" s="6"/>
      <c r="I5340" s="6">
        <f t="shared" si="4167"/>
        <v>3668532.3</v>
      </c>
      <c r="J5340" s="6">
        <f t="shared" si="4168"/>
        <v>3671171.4333333331</v>
      </c>
      <c r="K5340" s="6">
        <f t="shared" si="4169"/>
        <v>4530693.0333333332</v>
      </c>
      <c r="L5340" s="6">
        <f t="shared" si="4170"/>
        <v>280247.36666666664</v>
      </c>
      <c r="M5340" s="6">
        <f t="shared" si="4171"/>
        <v>8479472.6999999993</v>
      </c>
      <c r="N5340" s="6">
        <f t="shared" si="4172"/>
        <v>8482111.833333334</v>
      </c>
      <c r="Q5340" s="34"/>
    </row>
    <row r="5341" spans="1:17" x14ac:dyDescent="0.2">
      <c r="A5341" s="29">
        <v>44481</v>
      </c>
      <c r="B5341" s="27">
        <v>12321350</v>
      </c>
      <c r="C5341" s="27">
        <v>12321350</v>
      </c>
      <c r="D5341" s="27">
        <v>2701336</v>
      </c>
      <c r="E5341" s="27">
        <v>1285950</v>
      </c>
      <c r="F5341" s="6">
        <f t="shared" si="4159"/>
        <v>16308636</v>
      </c>
      <c r="G5341" s="6">
        <f t="shared" si="4160"/>
        <v>16308636</v>
      </c>
      <c r="H5341" s="6"/>
      <c r="I5341" s="6">
        <f t="shared" si="4167"/>
        <v>4005693.5</v>
      </c>
      <c r="J5341" s="6">
        <f t="shared" si="4168"/>
        <v>4008332.6333333333</v>
      </c>
      <c r="K5341" s="6">
        <f t="shared" si="4169"/>
        <v>4513104.7666666666</v>
      </c>
      <c r="L5341" s="6">
        <f t="shared" si="4170"/>
        <v>299781.36666666664</v>
      </c>
      <c r="M5341" s="6">
        <f t="shared" si="4171"/>
        <v>8818579.6333333328</v>
      </c>
      <c r="N5341" s="6">
        <f t="shared" si="4172"/>
        <v>8821218.7666666675</v>
      </c>
      <c r="Q5341" s="34"/>
    </row>
    <row r="5342" spans="1:17" x14ac:dyDescent="0.2">
      <c r="A5342" s="29">
        <v>44482</v>
      </c>
      <c r="B5342" s="27">
        <v>-6330941</v>
      </c>
      <c r="C5342" s="27">
        <v>-6330941</v>
      </c>
      <c r="D5342" s="27">
        <v>2414528</v>
      </c>
      <c r="E5342" s="27">
        <v>1130760</v>
      </c>
      <c r="F5342" s="6">
        <f t="shared" si="4159"/>
        <v>-2785653</v>
      </c>
      <c r="G5342" s="6">
        <f t="shared" si="4160"/>
        <v>-2785653</v>
      </c>
      <c r="H5342" s="6"/>
      <c r="I5342" s="6">
        <f t="shared" si="4167"/>
        <v>3506245.7</v>
      </c>
      <c r="J5342" s="6">
        <f t="shared" si="4168"/>
        <v>3508884.8333333335</v>
      </c>
      <c r="K5342" s="6">
        <f t="shared" si="4169"/>
        <v>4473000.3</v>
      </c>
      <c r="L5342" s="6">
        <f t="shared" si="4170"/>
        <v>306271.96666666667</v>
      </c>
      <c r="M5342" s="6">
        <f t="shared" si="4171"/>
        <v>8285517.9666666668</v>
      </c>
      <c r="N5342" s="6">
        <f t="shared" si="4172"/>
        <v>8288157.0999999996</v>
      </c>
      <c r="Q5342" s="34"/>
    </row>
    <row r="5343" spans="1:17" x14ac:dyDescent="0.2">
      <c r="A5343" s="29">
        <v>44483</v>
      </c>
      <c r="B5343" s="27">
        <v>-3679768</v>
      </c>
      <c r="C5343" s="27">
        <v>-3679768</v>
      </c>
      <c r="D5343" s="27">
        <v>3084916</v>
      </c>
      <c r="E5343" s="27">
        <v>605384</v>
      </c>
      <c r="F5343" s="6">
        <f t="shared" si="4159"/>
        <v>10532</v>
      </c>
      <c r="G5343" s="6">
        <f t="shared" si="4160"/>
        <v>10532</v>
      </c>
      <c r="H5343" s="6"/>
      <c r="I5343" s="6">
        <f t="shared" si="4167"/>
        <v>3010708.4666666668</v>
      </c>
      <c r="J5343" s="6">
        <f t="shared" si="4168"/>
        <v>3013347.6</v>
      </c>
      <c r="K5343" s="6">
        <f t="shared" si="4169"/>
        <v>4481204.5666666664</v>
      </c>
      <c r="L5343" s="6">
        <f t="shared" si="4170"/>
        <v>313278.16666666669</v>
      </c>
      <c r="M5343" s="6">
        <f t="shared" si="4171"/>
        <v>7805191.2000000002</v>
      </c>
      <c r="N5343" s="6">
        <f t="shared" si="4172"/>
        <v>7807830.333333333</v>
      </c>
      <c r="Q5343" s="34"/>
    </row>
    <row r="5344" spans="1:17" x14ac:dyDescent="0.2">
      <c r="A5344" s="29">
        <v>44484</v>
      </c>
      <c r="B5344" s="27">
        <v>9805182</v>
      </c>
      <c r="C5344" s="27">
        <v>9805182</v>
      </c>
      <c r="D5344" s="27">
        <v>2743150</v>
      </c>
      <c r="E5344" s="27">
        <v>803401</v>
      </c>
      <c r="F5344" s="6">
        <f t="shared" si="4159"/>
        <v>13351733</v>
      </c>
      <c r="G5344" s="6">
        <f t="shared" si="4160"/>
        <v>13351733</v>
      </c>
      <c r="H5344" s="6"/>
      <c r="I5344" s="6">
        <f t="shared" si="4167"/>
        <v>3038252.4666666668</v>
      </c>
      <c r="J5344" s="6">
        <f t="shared" si="4168"/>
        <v>3040891.6</v>
      </c>
      <c r="K5344" s="6">
        <f t="shared" si="4169"/>
        <v>4479666.8</v>
      </c>
      <c r="L5344" s="6">
        <f t="shared" si="4170"/>
        <v>343016.2</v>
      </c>
      <c r="M5344" s="6">
        <f t="shared" si="4171"/>
        <v>7860935.4666666668</v>
      </c>
      <c r="N5344" s="6">
        <f t="shared" si="4172"/>
        <v>7863574.5999999996</v>
      </c>
      <c r="Q5344" s="34"/>
    </row>
    <row r="5345" spans="1:17" x14ac:dyDescent="0.2">
      <c r="A5345" s="29">
        <v>44485</v>
      </c>
      <c r="B5345" s="27">
        <v>26289771</v>
      </c>
      <c r="C5345" s="27">
        <v>26289771</v>
      </c>
      <c r="D5345" s="27">
        <v>3567283</v>
      </c>
      <c r="E5345" s="27">
        <v>1159098</v>
      </c>
      <c r="F5345" s="6">
        <f t="shared" si="4159"/>
        <v>31016152</v>
      </c>
      <c r="G5345" s="6">
        <f t="shared" si="4160"/>
        <v>31016152</v>
      </c>
      <c r="H5345" s="6"/>
      <c r="I5345" s="6">
        <f t="shared" si="4167"/>
        <v>3887582.8</v>
      </c>
      <c r="J5345" s="6">
        <f t="shared" si="4168"/>
        <v>3890221.9333333331</v>
      </c>
      <c r="K5345" s="6">
        <f t="shared" si="4169"/>
        <v>4476550.4333333336</v>
      </c>
      <c r="L5345" s="6">
        <f t="shared" si="4170"/>
        <v>383862.73333333334</v>
      </c>
      <c r="M5345" s="6">
        <f t="shared" si="4171"/>
        <v>8747995.9666666668</v>
      </c>
      <c r="N5345" s="6">
        <f t="shared" si="4172"/>
        <v>8750635.0999999996</v>
      </c>
      <c r="Q5345" s="34"/>
    </row>
    <row r="5346" spans="1:17" x14ac:dyDescent="0.2">
      <c r="A5346" s="29">
        <v>44486</v>
      </c>
      <c r="B5346" s="27">
        <v>10916559</v>
      </c>
      <c r="C5346" s="27">
        <v>10916559</v>
      </c>
      <c r="D5346" s="27">
        <v>3667194</v>
      </c>
      <c r="E5346" s="27">
        <v>1050745</v>
      </c>
      <c r="F5346" s="6">
        <f t="shared" si="4159"/>
        <v>15634498</v>
      </c>
      <c r="G5346" s="6">
        <f t="shared" si="4160"/>
        <v>15634498</v>
      </c>
      <c r="H5346" s="6"/>
      <c r="I5346" s="6">
        <f t="shared" si="4167"/>
        <v>4246542.3</v>
      </c>
      <c r="J5346" s="6">
        <f t="shared" si="4168"/>
        <v>4249181.4333333336</v>
      </c>
      <c r="K5346" s="6">
        <f t="shared" si="4169"/>
        <v>4516929.4000000004</v>
      </c>
      <c r="L5346" s="6">
        <f t="shared" si="4170"/>
        <v>413788.56666666665</v>
      </c>
      <c r="M5346" s="6">
        <f t="shared" si="4171"/>
        <v>9177260.2666666675</v>
      </c>
      <c r="N5346" s="6">
        <f t="shared" si="4172"/>
        <v>9179899.4000000004</v>
      </c>
      <c r="Q5346" s="34"/>
    </row>
    <row r="5347" spans="1:17" x14ac:dyDescent="0.2">
      <c r="A5347" s="29">
        <v>44487</v>
      </c>
      <c r="B5347" s="27">
        <v>22308182</v>
      </c>
      <c r="C5347" s="27">
        <v>22308182</v>
      </c>
      <c r="D5347" s="27">
        <v>5048003</v>
      </c>
      <c r="E5347" s="27">
        <v>162409</v>
      </c>
      <c r="F5347" s="6">
        <f t="shared" si="4159"/>
        <v>27518594</v>
      </c>
      <c r="G5347" s="6">
        <f t="shared" si="4160"/>
        <v>27518594</v>
      </c>
      <c r="H5347" s="6"/>
      <c r="I5347" s="6">
        <f t="shared" si="4167"/>
        <v>5096637.5</v>
      </c>
      <c r="J5347" s="6">
        <f t="shared" si="4168"/>
        <v>5099276.6333333338</v>
      </c>
      <c r="K5347" s="6">
        <f t="shared" si="4169"/>
        <v>4587110.1333333338</v>
      </c>
      <c r="L5347" s="6">
        <f t="shared" si="4170"/>
        <v>425885.13333333336</v>
      </c>
      <c r="M5347" s="6">
        <f t="shared" si="4171"/>
        <v>10109632.766666668</v>
      </c>
      <c r="N5347" s="6">
        <f t="shared" si="4172"/>
        <v>10112271.9</v>
      </c>
      <c r="Q5347" s="34"/>
    </row>
    <row r="5348" spans="1:17" x14ac:dyDescent="0.2">
      <c r="A5348" s="29">
        <v>44488</v>
      </c>
      <c r="B5348" s="27">
        <v>-15400206</v>
      </c>
      <c r="C5348" s="27">
        <v>-15400206</v>
      </c>
      <c r="D5348" s="27">
        <v>4643951</v>
      </c>
      <c r="E5348" s="27">
        <v>-229797</v>
      </c>
      <c r="F5348" s="6">
        <f t="shared" si="4159"/>
        <v>-10986052</v>
      </c>
      <c r="G5348" s="6">
        <f t="shared" si="4160"/>
        <v>-10986052</v>
      </c>
      <c r="H5348" s="6"/>
      <c r="I5348" s="6">
        <f t="shared" si="4167"/>
        <v>4839538.6333333338</v>
      </c>
      <c r="J5348" s="6">
        <f t="shared" si="4168"/>
        <v>4842177.7666666666</v>
      </c>
      <c r="K5348" s="6">
        <f t="shared" si="4169"/>
        <v>4626001.8</v>
      </c>
      <c r="L5348" s="6">
        <f t="shared" si="4170"/>
        <v>414745.73333333334</v>
      </c>
      <c r="M5348" s="6">
        <f t="shared" si="4171"/>
        <v>9880286.166666666</v>
      </c>
      <c r="N5348" s="6">
        <f t="shared" si="4172"/>
        <v>9882925.3000000007</v>
      </c>
      <c r="Q5348" s="34"/>
    </row>
    <row r="5349" spans="1:17" x14ac:dyDescent="0.2">
      <c r="A5349" s="29">
        <v>44489</v>
      </c>
      <c r="B5349" s="27">
        <v>-38811016</v>
      </c>
      <c r="C5349" s="27">
        <v>-38811016</v>
      </c>
      <c r="D5349" s="27">
        <v>6034468</v>
      </c>
      <c r="E5349" s="27">
        <v>336386</v>
      </c>
      <c r="F5349" s="6">
        <f t="shared" si="4159"/>
        <v>-32440162</v>
      </c>
      <c r="G5349" s="6">
        <f t="shared" si="4160"/>
        <v>-32440162</v>
      </c>
      <c r="H5349" s="6"/>
      <c r="I5349" s="6">
        <f t="shared" si="4167"/>
        <v>4076381.7</v>
      </c>
      <c r="J5349" s="6">
        <f t="shared" si="4168"/>
        <v>4079020.8333333335</v>
      </c>
      <c r="K5349" s="6">
        <f t="shared" si="4169"/>
        <v>4633645.7</v>
      </c>
      <c r="L5349" s="6">
        <f t="shared" si="4170"/>
        <v>425912.86666666664</v>
      </c>
      <c r="M5349" s="6">
        <f t="shared" si="4171"/>
        <v>9135940.2666666675</v>
      </c>
      <c r="N5349" s="6">
        <f t="shared" si="4172"/>
        <v>9138579.4000000004</v>
      </c>
      <c r="Q5349" s="34"/>
    </row>
    <row r="5350" spans="1:17" x14ac:dyDescent="0.2">
      <c r="A5350" s="29">
        <v>44490</v>
      </c>
      <c r="B5350" s="27">
        <v>31418931</v>
      </c>
      <c r="C5350" s="27">
        <v>31418931</v>
      </c>
      <c r="D5350" s="27">
        <v>6204899</v>
      </c>
      <c r="E5350" s="27">
        <v>-33455</v>
      </c>
      <c r="F5350" s="6">
        <f t="shared" si="4159"/>
        <v>37590375</v>
      </c>
      <c r="G5350" s="6">
        <f t="shared" si="4160"/>
        <v>37590375</v>
      </c>
      <c r="H5350" s="6"/>
      <c r="I5350" s="6">
        <f t="shared" si="4167"/>
        <v>4572897.5666666664</v>
      </c>
      <c r="J5350" s="6">
        <f t="shared" si="4168"/>
        <v>4575536.7</v>
      </c>
      <c r="K5350" s="6">
        <f t="shared" si="4169"/>
        <v>4706509.9333333336</v>
      </c>
      <c r="L5350" s="6">
        <f t="shared" si="4170"/>
        <v>410562.53333333333</v>
      </c>
      <c r="M5350" s="6">
        <f t="shared" si="4171"/>
        <v>9689970.0333333332</v>
      </c>
      <c r="N5350" s="6">
        <f t="shared" si="4172"/>
        <v>9692609.166666666</v>
      </c>
      <c r="Q5350" s="34"/>
    </row>
    <row r="5351" spans="1:17" x14ac:dyDescent="0.2">
      <c r="A5351" s="29">
        <v>44491</v>
      </c>
      <c r="B5351" s="27">
        <v>15100771</v>
      </c>
      <c r="C5351" s="27">
        <v>15100771</v>
      </c>
      <c r="D5351" s="27">
        <v>6692363</v>
      </c>
      <c r="E5351" s="27">
        <v>173826</v>
      </c>
      <c r="F5351" s="6">
        <f t="shared" si="4159"/>
        <v>21966960</v>
      </c>
      <c r="G5351" s="6">
        <f t="shared" si="4160"/>
        <v>21966960</v>
      </c>
      <c r="H5351" s="6"/>
      <c r="I5351" s="6">
        <f t="shared" si="4167"/>
        <v>5275752.5333333332</v>
      </c>
      <c r="J5351" s="6">
        <f t="shared" si="4168"/>
        <v>5278391.666666667</v>
      </c>
      <c r="K5351" s="6">
        <f t="shared" si="4169"/>
        <v>4783290.7333333334</v>
      </c>
      <c r="L5351" s="6">
        <f t="shared" si="4170"/>
        <v>422979.93333333335</v>
      </c>
      <c r="M5351" s="6">
        <f t="shared" si="4171"/>
        <v>10482023.199999999</v>
      </c>
      <c r="N5351" s="6">
        <f t="shared" si="4172"/>
        <v>10484662.333333334</v>
      </c>
      <c r="Q5351" s="34"/>
    </row>
    <row r="5352" spans="1:17" x14ac:dyDescent="0.2">
      <c r="A5352" s="29">
        <v>44492</v>
      </c>
      <c r="B5352" s="27">
        <v>16991218</v>
      </c>
      <c r="C5352" s="27">
        <v>16991218</v>
      </c>
      <c r="D5352" s="27">
        <v>4321213</v>
      </c>
      <c r="E5352" s="27">
        <v>201777</v>
      </c>
      <c r="F5352" s="6">
        <f t="shared" si="4159"/>
        <v>21514208</v>
      </c>
      <c r="G5352" s="6">
        <f t="shared" si="4160"/>
        <v>21514208</v>
      </c>
      <c r="H5352" s="6"/>
      <c r="I5352" s="6">
        <f t="shared" si="4167"/>
        <v>5960674.0999999996</v>
      </c>
      <c r="J5352" s="6">
        <f t="shared" si="4168"/>
        <v>5963313.2333333334</v>
      </c>
      <c r="K5352" s="6">
        <f t="shared" si="4169"/>
        <v>4764065.7666666666</v>
      </c>
      <c r="L5352" s="6">
        <f t="shared" si="4170"/>
        <v>416102.86666666664</v>
      </c>
      <c r="M5352" s="6">
        <f t="shared" si="4171"/>
        <v>11140842.733333332</v>
      </c>
      <c r="N5352" s="6">
        <f t="shared" si="4172"/>
        <v>11143481.866666667</v>
      </c>
      <c r="Q5352" s="34"/>
    </row>
    <row r="5353" spans="1:17" x14ac:dyDescent="0.2">
      <c r="A5353" s="29">
        <v>44493</v>
      </c>
      <c r="B5353" s="27">
        <v>5654801</v>
      </c>
      <c r="C5353" s="27">
        <v>5654801</v>
      </c>
      <c r="D5353" s="27">
        <v>3905833</v>
      </c>
      <c r="E5353" s="27">
        <v>-242623</v>
      </c>
      <c r="F5353" s="6">
        <f t="shared" si="4159"/>
        <v>9318011</v>
      </c>
      <c r="G5353" s="6">
        <f t="shared" si="4160"/>
        <v>9318011</v>
      </c>
      <c r="H5353" s="6"/>
      <c r="I5353" s="6">
        <f t="shared" si="4167"/>
        <v>5492170.5333333332</v>
      </c>
      <c r="J5353" s="6">
        <f t="shared" si="4168"/>
        <v>5492170.5333333332</v>
      </c>
      <c r="K5353" s="6">
        <f t="shared" si="4169"/>
        <v>4774948.333333333</v>
      </c>
      <c r="L5353" s="6">
        <f t="shared" si="4170"/>
        <v>393443.63333333336</v>
      </c>
      <c r="M5353" s="6">
        <f t="shared" si="4171"/>
        <v>10660562.5</v>
      </c>
      <c r="N5353" s="6">
        <f t="shared" si="4172"/>
        <v>10660562.5</v>
      </c>
      <c r="Q5353" s="34"/>
    </row>
    <row r="5354" spans="1:17" x14ac:dyDescent="0.2">
      <c r="A5354" s="29">
        <v>44494</v>
      </c>
      <c r="B5354" s="27">
        <v>-13701658</v>
      </c>
      <c r="C5354" s="27">
        <v>-14042216</v>
      </c>
      <c r="D5354" s="27">
        <v>4535099</v>
      </c>
      <c r="E5354" s="27">
        <v>-133930</v>
      </c>
      <c r="F5354" s="6">
        <f t="shared" si="4159"/>
        <v>-9300489</v>
      </c>
      <c r="G5354" s="6">
        <f t="shared" si="4160"/>
        <v>-9641047</v>
      </c>
      <c r="H5354" s="6"/>
      <c r="I5354" s="6">
        <f t="shared" si="4167"/>
        <v>5396959.0999999996</v>
      </c>
      <c r="J5354" s="6">
        <f t="shared" si="4168"/>
        <v>5385607.166666667</v>
      </c>
      <c r="K5354" s="6">
        <f t="shared" si="4169"/>
        <v>4767795.0999999996</v>
      </c>
      <c r="L5354" s="6">
        <f t="shared" si="4170"/>
        <v>357432.2</v>
      </c>
      <c r="M5354" s="6">
        <f t="shared" si="4171"/>
        <v>10522186.4</v>
      </c>
      <c r="N5354" s="6">
        <f t="shared" si="4172"/>
        <v>10510834.466666667</v>
      </c>
      <c r="Q5354" s="34"/>
    </row>
    <row r="5355" spans="1:17" x14ac:dyDescent="0.2">
      <c r="A5355" s="29">
        <v>44495</v>
      </c>
      <c r="B5355" s="27">
        <v>47218844</v>
      </c>
      <c r="C5355" s="27">
        <v>47096040</v>
      </c>
      <c r="D5355" s="27">
        <v>4086162</v>
      </c>
      <c r="E5355" s="27">
        <v>572177</v>
      </c>
      <c r="F5355" s="6">
        <f t="shared" si="4159"/>
        <v>51877183</v>
      </c>
      <c r="G5355" s="6">
        <f t="shared" si="4160"/>
        <v>51754379</v>
      </c>
      <c r="H5355" s="6"/>
      <c r="I5355" s="6">
        <f t="shared" si="4167"/>
        <v>6702498.2333333334</v>
      </c>
      <c r="J5355" s="6">
        <f t="shared" si="4168"/>
        <v>6687052.833333333</v>
      </c>
      <c r="K5355" s="6">
        <f t="shared" si="4169"/>
        <v>4747576.9666666668</v>
      </c>
      <c r="L5355" s="6">
        <f t="shared" si="4170"/>
        <v>373149.66666666669</v>
      </c>
      <c r="M5355" s="6">
        <f t="shared" si="4171"/>
        <v>11823224.866666667</v>
      </c>
      <c r="N5355" s="6">
        <f t="shared" si="4172"/>
        <v>11807779.466666667</v>
      </c>
      <c r="Q5355" s="34"/>
    </row>
    <row r="5356" spans="1:17" x14ac:dyDescent="0.2">
      <c r="A5356" s="29">
        <v>44496</v>
      </c>
      <c r="B5356" s="27">
        <v>-5199939</v>
      </c>
      <c r="C5356" s="27">
        <v>-5199939</v>
      </c>
      <c r="D5356" s="27">
        <v>4270804</v>
      </c>
      <c r="E5356" s="27">
        <v>-62435</v>
      </c>
      <c r="F5356" s="6">
        <f t="shared" si="4159"/>
        <v>-991570</v>
      </c>
      <c r="G5356" s="6">
        <f t="shared" si="4160"/>
        <v>-991570</v>
      </c>
      <c r="H5356" s="6"/>
      <c r="I5356" s="6">
        <f t="shared" si="4167"/>
        <v>6825890.8666666662</v>
      </c>
      <c r="J5356" s="6">
        <f t="shared" si="4168"/>
        <v>6810445.4666666668</v>
      </c>
      <c r="K5356" s="6">
        <f t="shared" si="4169"/>
        <v>4698421.4333333336</v>
      </c>
      <c r="L5356" s="6">
        <f t="shared" si="4170"/>
        <v>366144.43333333335</v>
      </c>
      <c r="M5356" s="6">
        <f t="shared" si="4171"/>
        <v>11890456.733333332</v>
      </c>
      <c r="N5356" s="6">
        <f t="shared" si="4172"/>
        <v>11875011.333333334</v>
      </c>
      <c r="Q5356" s="34"/>
    </row>
    <row r="5357" spans="1:17" x14ac:dyDescent="0.2">
      <c r="A5357" s="29">
        <v>44497</v>
      </c>
      <c r="B5357" s="27">
        <v>17708661</v>
      </c>
      <c r="C5357" s="27">
        <v>17708661</v>
      </c>
      <c r="D5357" s="27">
        <v>4237410</v>
      </c>
      <c r="E5357" s="27">
        <v>175620</v>
      </c>
      <c r="F5357" s="6">
        <f t="shared" si="4159"/>
        <v>22121691</v>
      </c>
      <c r="G5357" s="6">
        <f t="shared" si="4160"/>
        <v>22121691</v>
      </c>
      <c r="H5357" s="6"/>
      <c r="I5357" s="6">
        <f t="shared" si="4167"/>
        <v>6762502.1333333338</v>
      </c>
      <c r="J5357" s="6">
        <f t="shared" si="4168"/>
        <v>6747056.7333333334</v>
      </c>
      <c r="K5357" s="6">
        <f t="shared" si="4169"/>
        <v>4675142.4000000004</v>
      </c>
      <c r="L5357" s="6">
        <f t="shared" si="4170"/>
        <v>374064.5</v>
      </c>
      <c r="M5357" s="6">
        <f t="shared" si="4171"/>
        <v>11811709.033333333</v>
      </c>
      <c r="N5357" s="6">
        <f t="shared" si="4172"/>
        <v>11796263.633333333</v>
      </c>
      <c r="Q5357" s="34"/>
    </row>
    <row r="5358" spans="1:17" x14ac:dyDescent="0.2">
      <c r="A5358" s="29">
        <v>44498</v>
      </c>
      <c r="B5358" s="27">
        <v>-10447500</v>
      </c>
      <c r="C5358" s="27">
        <v>-10447500</v>
      </c>
      <c r="D5358" s="27">
        <v>3722847</v>
      </c>
      <c r="E5358" s="27">
        <v>-68244</v>
      </c>
      <c r="F5358" s="6">
        <f t="shared" si="4159"/>
        <v>-6792897</v>
      </c>
      <c r="G5358" s="6">
        <f t="shared" si="4160"/>
        <v>-6792897</v>
      </c>
      <c r="H5358" s="6"/>
      <c r="I5358" s="6">
        <f t="shared" si="4167"/>
        <v>6267091.2999999998</v>
      </c>
      <c r="J5358" s="6">
        <f t="shared" si="4168"/>
        <v>6251645.9000000004</v>
      </c>
      <c r="K5358" s="6">
        <f t="shared" si="4169"/>
        <v>4550195.8</v>
      </c>
      <c r="L5358" s="6">
        <f t="shared" si="4170"/>
        <v>368664.7</v>
      </c>
      <c r="M5358" s="6">
        <f t="shared" si="4171"/>
        <v>11185951.800000001</v>
      </c>
      <c r="N5358" s="6">
        <f t="shared" si="4172"/>
        <v>11170506.4</v>
      </c>
      <c r="Q5358" s="34"/>
    </row>
    <row r="5359" spans="1:17" x14ac:dyDescent="0.2">
      <c r="A5359" s="29">
        <v>44499</v>
      </c>
      <c r="B5359" s="27">
        <v>-5609457</v>
      </c>
      <c r="C5359" s="27">
        <v>-5609457</v>
      </c>
      <c r="D5359" s="27">
        <v>4159473</v>
      </c>
      <c r="E5359" s="27">
        <v>45427</v>
      </c>
      <c r="F5359" s="6">
        <f t="shared" si="4159"/>
        <v>-1404557</v>
      </c>
      <c r="G5359" s="6">
        <f>SUM(C5359:E5359)</f>
        <v>-1404557</v>
      </c>
      <c r="H5359" s="6"/>
      <c r="I5359" s="6">
        <f t="shared" si="4167"/>
        <v>5478079</v>
      </c>
      <c r="J5359" s="6">
        <f t="shared" si="4168"/>
        <v>5462633.5999999996</v>
      </c>
      <c r="K5359" s="6">
        <f t="shared" si="4169"/>
        <v>4457007.3666666662</v>
      </c>
      <c r="L5359" s="6">
        <f t="shared" si="4170"/>
        <v>367077.56666666665</v>
      </c>
      <c r="M5359" s="6">
        <f t="shared" si="4171"/>
        <v>10302163.933333334</v>
      </c>
      <c r="N5359" s="6">
        <f t="shared" si="4172"/>
        <v>10286718.533333333</v>
      </c>
      <c r="Q5359" s="34"/>
    </row>
    <row r="5360" spans="1:17" x14ac:dyDescent="0.2">
      <c r="A5360" s="28">
        <v>44500</v>
      </c>
      <c r="B5360" s="26">
        <v>3967110</v>
      </c>
      <c r="C5360" s="26">
        <v>3967110</v>
      </c>
      <c r="D5360" s="26">
        <v>4026492</v>
      </c>
      <c r="E5360" s="26">
        <v>2133019</v>
      </c>
      <c r="F5360" s="26">
        <f t="shared" si="4159"/>
        <v>10126621</v>
      </c>
      <c r="G5360" s="26">
        <f t="shared" si="4160"/>
        <v>10126621</v>
      </c>
      <c r="H5360" s="26"/>
      <c r="I5360" s="26">
        <f t="shared" si="4167"/>
        <v>6837988.5333333332</v>
      </c>
      <c r="J5360" s="26">
        <f t="shared" si="4168"/>
        <v>6822543.1333333338</v>
      </c>
      <c r="K5360" s="26">
        <f t="shared" si="4169"/>
        <v>4318970.7</v>
      </c>
      <c r="L5360" s="26">
        <f t="shared" si="4170"/>
        <v>414506.53333333333</v>
      </c>
      <c r="M5360" s="26">
        <f t="shared" si="4171"/>
        <v>11571465.766666668</v>
      </c>
      <c r="N5360" s="26">
        <f t="shared" si="4172"/>
        <v>11556020.366666667</v>
      </c>
      <c r="Q5360" s="34"/>
    </row>
    <row r="5361" spans="1:14" x14ac:dyDescent="0.2">
      <c r="A5361" s="29">
        <v>44501</v>
      </c>
      <c r="B5361" s="27">
        <v>14043933</v>
      </c>
      <c r="C5361" s="27">
        <v>14043933</v>
      </c>
      <c r="D5361" s="27">
        <v>5738678</v>
      </c>
      <c r="E5361" s="27">
        <v>569408</v>
      </c>
      <c r="F5361" s="6">
        <f>SUM(B5361+D5361+E5361)</f>
        <v>20352019</v>
      </c>
      <c r="G5361" s="6">
        <f>SUM(C5361:E5361)</f>
        <v>20352019</v>
      </c>
      <c r="H5361" s="6"/>
      <c r="I5361" s="20">
        <f>AVERAGE(B5332:B5361)</f>
        <v>6492115.0666666664</v>
      </c>
      <c r="J5361" s="6">
        <f t="shared" si="4168"/>
        <v>6476669.666666667</v>
      </c>
      <c r="K5361" s="6">
        <f t="shared" si="4169"/>
        <v>4279075.5333333332</v>
      </c>
      <c r="L5361" s="6">
        <f t="shared" ref="L5361" si="4173">AVERAGE(E5332:E5361)</f>
        <v>439771.76666666666</v>
      </c>
      <c r="M5361" s="6">
        <f t="shared" ref="M5361" si="4174">AVERAGE(F5332:F5361)</f>
        <v>11210962.366666667</v>
      </c>
      <c r="N5361" s="6">
        <f t="shared" ref="N5361" si="4175">AVERAGE(G5332:G5361)</f>
        <v>11195516.966666667</v>
      </c>
    </row>
    <row r="5362" spans="1:14" x14ac:dyDescent="0.2">
      <c r="A5362" s="29">
        <v>44502</v>
      </c>
      <c r="B5362" s="27">
        <v>11389730</v>
      </c>
      <c r="C5362" s="27">
        <v>11350475</v>
      </c>
      <c r="D5362" s="27">
        <v>6235353</v>
      </c>
      <c r="E5362" s="27">
        <v>739546</v>
      </c>
      <c r="F5362" s="6">
        <f t="shared" ref="F5362:F5390" si="4176">SUM(B5362+D5362+E5362)</f>
        <v>18364629</v>
      </c>
      <c r="G5362" s="6">
        <f t="shared" ref="G5362:G5390" si="4177">SUM(C5362:E5362)</f>
        <v>18325374</v>
      </c>
      <c r="H5362" s="6"/>
      <c r="I5362" s="6">
        <f t="shared" ref="I5362:I5390" si="4178">AVERAGE(B5333:B5362)</f>
        <v>7032633.5</v>
      </c>
      <c r="J5362" s="6">
        <f t="shared" ref="J5362:J5390" si="4179">AVERAGE(C5333:C5362)</f>
        <v>7015879.5999999996</v>
      </c>
      <c r="K5362" s="6">
        <f t="shared" ref="K5362:K5390" si="4180">AVERAGE(D5333:D5362)</f>
        <v>4295171.4666666668</v>
      </c>
      <c r="L5362" s="6">
        <f t="shared" ref="L5362:L5390" si="4181">AVERAGE(E5333:E5362)</f>
        <v>471309.56666666665</v>
      </c>
      <c r="M5362" s="6">
        <f t="shared" ref="M5362:M5390" si="4182">AVERAGE(F5333:F5362)</f>
        <v>11799114.533333333</v>
      </c>
      <c r="N5362" s="6">
        <f t="shared" ref="N5362:N5390" si="4183">AVERAGE(G5333:G5362)</f>
        <v>11782360.633333333</v>
      </c>
    </row>
    <row r="5363" spans="1:14" x14ac:dyDescent="0.2">
      <c r="A5363" s="29">
        <v>44503</v>
      </c>
      <c r="B5363" s="27">
        <v>5278663</v>
      </c>
      <c r="C5363" s="27">
        <v>5278663</v>
      </c>
      <c r="D5363" s="27">
        <v>7746272</v>
      </c>
      <c r="E5363" s="27">
        <v>300810</v>
      </c>
      <c r="F5363" s="6">
        <f t="shared" si="4176"/>
        <v>13325745</v>
      </c>
      <c r="G5363" s="6">
        <f t="shared" si="4177"/>
        <v>13325745</v>
      </c>
      <c r="H5363" s="6"/>
      <c r="I5363" s="6">
        <f t="shared" si="4178"/>
        <v>6915814.2999999998</v>
      </c>
      <c r="J5363" s="6">
        <f t="shared" si="4179"/>
        <v>6899060.4000000004</v>
      </c>
      <c r="K5363" s="6">
        <f t="shared" si="4180"/>
        <v>4395387.3666666662</v>
      </c>
      <c r="L5363" s="6">
        <f t="shared" si="4181"/>
        <v>472421.13333333336</v>
      </c>
      <c r="M5363" s="6">
        <f t="shared" si="4182"/>
        <v>11783622.800000001</v>
      </c>
      <c r="N5363" s="6">
        <f t="shared" si="4183"/>
        <v>11766868.9</v>
      </c>
    </row>
    <row r="5364" spans="1:14" x14ac:dyDescent="0.2">
      <c r="A5364" s="29">
        <v>44504</v>
      </c>
      <c r="B5364" s="27">
        <v>-1676681</v>
      </c>
      <c r="C5364" s="27">
        <v>-1676681</v>
      </c>
      <c r="D5364" s="27">
        <v>7886970</v>
      </c>
      <c r="E5364" s="27">
        <v>1479209</v>
      </c>
      <c r="F5364" s="6">
        <f t="shared" si="4176"/>
        <v>7689498</v>
      </c>
      <c r="G5364" s="6">
        <f t="shared" si="4177"/>
        <v>7689498</v>
      </c>
      <c r="H5364" s="6"/>
      <c r="I5364" s="6">
        <f t="shared" si="4178"/>
        <v>6906472.7999999998</v>
      </c>
      <c r="J5364" s="6">
        <f t="shared" si="4179"/>
        <v>6889718.9000000004</v>
      </c>
      <c r="K5364" s="6">
        <f t="shared" si="4180"/>
        <v>4544744.5333333332</v>
      </c>
      <c r="L5364" s="6">
        <f t="shared" si="4181"/>
        <v>492533.73333333334</v>
      </c>
      <c r="M5364" s="6">
        <f t="shared" si="4182"/>
        <v>11943751.066666666</v>
      </c>
      <c r="N5364" s="6">
        <f t="shared" si="4183"/>
        <v>11926997.166666666</v>
      </c>
    </row>
    <row r="5365" spans="1:14" x14ac:dyDescent="0.2">
      <c r="A5365" s="29">
        <v>44505</v>
      </c>
      <c r="B5365" s="27">
        <v>-1965305</v>
      </c>
      <c r="C5365" s="27">
        <v>-1965305</v>
      </c>
      <c r="D5365" s="27">
        <v>4819360</v>
      </c>
      <c r="E5365" s="27">
        <v>805634</v>
      </c>
      <c r="F5365" s="6">
        <f t="shared" si="4176"/>
        <v>3659689</v>
      </c>
      <c r="G5365" s="6">
        <f t="shared" si="4177"/>
        <v>3659689</v>
      </c>
      <c r="H5365" s="6"/>
      <c r="I5365" s="6">
        <f t="shared" si="4178"/>
        <v>6064706.166666667</v>
      </c>
      <c r="J5365" s="6">
        <f t="shared" si="4179"/>
        <v>6047952.2666666666</v>
      </c>
      <c r="K5365" s="6">
        <f t="shared" si="4180"/>
        <v>4604966</v>
      </c>
      <c r="L5365" s="6">
        <f t="shared" si="4181"/>
        <v>489921.93333333335</v>
      </c>
      <c r="M5365" s="6">
        <f t="shared" si="4182"/>
        <v>11159594.1</v>
      </c>
      <c r="N5365" s="6">
        <f t="shared" si="4183"/>
        <v>11142840.199999999</v>
      </c>
    </row>
    <row r="5366" spans="1:14" x14ac:dyDescent="0.2">
      <c r="A5366" s="29">
        <v>44506</v>
      </c>
      <c r="B5366" s="27">
        <v>19684553</v>
      </c>
      <c r="C5366" s="27">
        <v>19684553</v>
      </c>
      <c r="D5366" s="27">
        <v>3434488</v>
      </c>
      <c r="E5366" s="27">
        <v>824619</v>
      </c>
      <c r="F5366" s="6">
        <f t="shared" si="4176"/>
        <v>23943660</v>
      </c>
      <c r="G5366" s="6">
        <f t="shared" si="4177"/>
        <v>23943660</v>
      </c>
      <c r="H5366" s="6"/>
      <c r="I5366" s="6">
        <f t="shared" si="4178"/>
        <v>5523336.0666666664</v>
      </c>
      <c r="J5366" s="6">
        <f t="shared" si="4179"/>
        <v>5506582.166666667</v>
      </c>
      <c r="K5366" s="6">
        <f t="shared" si="4180"/>
        <v>4584202.7666666666</v>
      </c>
      <c r="L5366" s="6">
        <f t="shared" si="4181"/>
        <v>496903.7</v>
      </c>
      <c r="M5366" s="6">
        <f t="shared" si="4182"/>
        <v>10604442.533333333</v>
      </c>
      <c r="N5366" s="6">
        <f t="shared" si="4183"/>
        <v>10587688.633333333</v>
      </c>
    </row>
    <row r="5367" spans="1:14" x14ac:dyDescent="0.2">
      <c r="A5367" s="29">
        <v>44507</v>
      </c>
      <c r="B5367" s="27">
        <v>10895618</v>
      </c>
      <c r="C5367" s="27">
        <v>10895618</v>
      </c>
      <c r="D5367" s="27">
        <v>3340641</v>
      </c>
      <c r="E5367" s="27">
        <v>1411607</v>
      </c>
      <c r="F5367" s="6">
        <f t="shared" si="4176"/>
        <v>15647866</v>
      </c>
      <c r="G5367" s="6">
        <f t="shared" si="4177"/>
        <v>15647866</v>
      </c>
      <c r="H5367" s="6"/>
      <c r="I5367" s="6">
        <f t="shared" si="4178"/>
        <v>6042337.3666666662</v>
      </c>
      <c r="J5367" s="6">
        <f t="shared" si="4179"/>
        <v>6025583.4666666668</v>
      </c>
      <c r="K5367" s="6">
        <f t="shared" si="4180"/>
        <v>4533721.4666666668</v>
      </c>
      <c r="L5367" s="6">
        <f t="shared" si="4181"/>
        <v>526200.43333333335</v>
      </c>
      <c r="M5367" s="6">
        <f t="shared" si="4182"/>
        <v>11102259.266666668</v>
      </c>
      <c r="N5367" s="6">
        <f t="shared" si="4183"/>
        <v>11085505.366666667</v>
      </c>
    </row>
    <row r="5368" spans="1:14" x14ac:dyDescent="0.2">
      <c r="A5368" s="29">
        <v>44508</v>
      </c>
      <c r="B5368" s="27">
        <v>26577915</v>
      </c>
      <c r="C5368" s="27">
        <v>26577915</v>
      </c>
      <c r="D5368" s="27">
        <v>5032424</v>
      </c>
      <c r="E5368" s="27">
        <v>612220</v>
      </c>
      <c r="F5368" s="6">
        <f t="shared" si="4176"/>
        <v>32222559</v>
      </c>
      <c r="G5368" s="6">
        <f t="shared" si="4177"/>
        <v>32222559</v>
      </c>
      <c r="H5368" s="6"/>
      <c r="I5368" s="6">
        <f t="shared" si="4178"/>
        <v>7053820.2000000002</v>
      </c>
      <c r="J5368" s="6">
        <f t="shared" si="4179"/>
        <v>7037066.2999999998</v>
      </c>
      <c r="K5368" s="6">
        <f t="shared" si="4180"/>
        <v>4526738.9333333336</v>
      </c>
      <c r="L5368" s="6">
        <f t="shared" si="4181"/>
        <v>548716.1333333333</v>
      </c>
      <c r="M5368" s="6">
        <f t="shared" si="4182"/>
        <v>12129275.266666668</v>
      </c>
      <c r="N5368" s="6">
        <f t="shared" si="4183"/>
        <v>12112521.366666667</v>
      </c>
    </row>
    <row r="5369" spans="1:14" x14ac:dyDescent="0.2">
      <c r="A5369" s="29">
        <v>44509</v>
      </c>
      <c r="B5369" s="27">
        <v>-5400402</v>
      </c>
      <c r="C5369" s="27">
        <v>-5400402</v>
      </c>
      <c r="D5369" s="27">
        <v>2862383</v>
      </c>
      <c r="E5369" s="27">
        <v>-41435</v>
      </c>
      <c r="F5369" s="6">
        <f t="shared" si="4176"/>
        <v>-2579454</v>
      </c>
      <c r="G5369" s="6">
        <f t="shared" si="4177"/>
        <v>-2579454</v>
      </c>
      <c r="H5369" s="6"/>
      <c r="I5369" s="6">
        <f t="shared" si="4178"/>
        <v>7123247.9666666668</v>
      </c>
      <c r="J5369" s="6">
        <f t="shared" si="4179"/>
        <v>7106494.0666666664</v>
      </c>
      <c r="K5369" s="6">
        <f t="shared" si="4180"/>
        <v>4468986.4666666668</v>
      </c>
      <c r="L5369" s="6">
        <f t="shared" si="4181"/>
        <v>557883.6333333333</v>
      </c>
      <c r="M5369" s="6">
        <f t="shared" si="4182"/>
        <v>12150118.066666666</v>
      </c>
      <c r="N5369" s="6">
        <f t="shared" si="4183"/>
        <v>12133364.166666666</v>
      </c>
    </row>
    <row r="5370" spans="1:14" x14ac:dyDescent="0.2">
      <c r="A5370" s="29">
        <v>44510</v>
      </c>
      <c r="B5370" s="27">
        <v>3853653</v>
      </c>
      <c r="C5370" s="27">
        <v>3853653</v>
      </c>
      <c r="D5370" s="27">
        <v>4145111</v>
      </c>
      <c r="E5370" s="27">
        <v>-413745</v>
      </c>
      <c r="F5370" s="6">
        <f t="shared" si="4176"/>
        <v>7585019</v>
      </c>
      <c r="G5370" s="6">
        <f t="shared" si="4177"/>
        <v>7585019</v>
      </c>
      <c r="H5370" s="6"/>
      <c r="I5370" s="6">
        <f t="shared" si="4178"/>
        <v>6773419.0666666664</v>
      </c>
      <c r="J5370" s="6">
        <f t="shared" si="4179"/>
        <v>6756665.166666667</v>
      </c>
      <c r="K5370" s="6">
        <f t="shared" si="4180"/>
        <v>4510303.4666666668</v>
      </c>
      <c r="L5370" s="6">
        <f t="shared" si="4181"/>
        <v>511778.93333333335</v>
      </c>
      <c r="M5370" s="6">
        <f t="shared" si="4182"/>
        <v>11795501.466666667</v>
      </c>
      <c r="N5370" s="6">
        <f t="shared" si="4183"/>
        <v>11778747.566666666</v>
      </c>
    </row>
    <row r="5371" spans="1:14" x14ac:dyDescent="0.2">
      <c r="A5371" s="29">
        <v>44511</v>
      </c>
      <c r="B5371" s="27">
        <v>-4895326</v>
      </c>
      <c r="C5371" s="27">
        <v>-4895326</v>
      </c>
      <c r="D5371" s="27">
        <v>3700052</v>
      </c>
      <c r="E5371" s="27">
        <v>356123</v>
      </c>
      <c r="F5371" s="6">
        <f t="shared" si="4176"/>
        <v>-839151</v>
      </c>
      <c r="G5371" s="6">
        <f t="shared" si="4177"/>
        <v>-839151</v>
      </c>
      <c r="H5371" s="6"/>
      <c r="I5371" s="6">
        <f t="shared" si="4178"/>
        <v>6199529.8666666662</v>
      </c>
      <c r="J5371" s="6">
        <f t="shared" si="4179"/>
        <v>6182775.9666666668</v>
      </c>
      <c r="K5371" s="6">
        <f t="shared" si="4180"/>
        <v>4543594</v>
      </c>
      <c r="L5371" s="6">
        <f t="shared" si="4181"/>
        <v>480784.7</v>
      </c>
      <c r="M5371" s="6">
        <f t="shared" si="4182"/>
        <v>11223908.566666666</v>
      </c>
      <c r="N5371" s="6">
        <f t="shared" si="4183"/>
        <v>11207154.666666666</v>
      </c>
    </row>
    <row r="5372" spans="1:14" x14ac:dyDescent="0.2">
      <c r="A5372" s="29">
        <v>44512</v>
      </c>
      <c r="B5372" s="27">
        <v>-13340699</v>
      </c>
      <c r="C5372" s="27">
        <v>-13340699</v>
      </c>
      <c r="D5372" s="27">
        <v>5936878</v>
      </c>
      <c r="E5372" s="27">
        <v>548844</v>
      </c>
      <c r="F5372" s="6">
        <f t="shared" si="4176"/>
        <v>-6854977</v>
      </c>
      <c r="G5372" s="6">
        <f t="shared" si="4177"/>
        <v>-6854977</v>
      </c>
      <c r="H5372" s="6"/>
      <c r="I5372" s="6">
        <f t="shared" si="4178"/>
        <v>5965871.2666666666</v>
      </c>
      <c r="J5372" s="6">
        <f t="shared" si="4179"/>
        <v>5949117.3666666662</v>
      </c>
      <c r="K5372" s="6">
        <f t="shared" si="4180"/>
        <v>4661005.666666667</v>
      </c>
      <c r="L5372" s="6">
        <f t="shared" si="4181"/>
        <v>461387.5</v>
      </c>
      <c r="M5372" s="6">
        <f t="shared" si="4182"/>
        <v>11088264.433333334</v>
      </c>
      <c r="N5372" s="6">
        <f t="shared" si="4183"/>
        <v>11071510.533333333</v>
      </c>
    </row>
    <row r="5373" spans="1:14" x14ac:dyDescent="0.2">
      <c r="A5373" s="29">
        <v>44513</v>
      </c>
      <c r="B5373" s="27">
        <v>12097974</v>
      </c>
      <c r="C5373" s="27">
        <v>12097974</v>
      </c>
      <c r="D5373" s="27">
        <v>3871714</v>
      </c>
      <c r="E5373" s="27">
        <v>390274</v>
      </c>
      <c r="F5373" s="6">
        <f t="shared" si="4176"/>
        <v>16359962</v>
      </c>
      <c r="G5373" s="6">
        <f t="shared" si="4177"/>
        <v>16359962</v>
      </c>
      <c r="H5373" s="6"/>
      <c r="I5373" s="6">
        <f t="shared" si="4178"/>
        <v>6491796</v>
      </c>
      <c r="J5373" s="6">
        <f t="shared" si="4179"/>
        <v>6475042.0999999996</v>
      </c>
      <c r="K5373" s="6">
        <f t="shared" si="4180"/>
        <v>4687232.2666666666</v>
      </c>
      <c r="L5373" s="6">
        <f t="shared" si="4181"/>
        <v>454217.16666666669</v>
      </c>
      <c r="M5373" s="6">
        <f t="shared" si="4182"/>
        <v>11633245.433333334</v>
      </c>
      <c r="N5373" s="6">
        <f t="shared" si="4183"/>
        <v>11616491.533333333</v>
      </c>
    </row>
    <row r="5374" spans="1:14" x14ac:dyDescent="0.2">
      <c r="A5374" s="29">
        <v>44514</v>
      </c>
      <c r="B5374" s="27">
        <v>5801048</v>
      </c>
      <c r="C5374" s="27">
        <v>5801048</v>
      </c>
      <c r="D5374" s="27">
        <v>3949261</v>
      </c>
      <c r="E5374" s="27">
        <v>491395</v>
      </c>
      <c r="F5374" s="6">
        <f t="shared" si="4176"/>
        <v>10241704</v>
      </c>
      <c r="G5374" s="6">
        <f t="shared" si="4177"/>
        <v>10241704</v>
      </c>
      <c r="H5374" s="6"/>
      <c r="I5374" s="6">
        <f t="shared" si="4178"/>
        <v>6358324.8666666662</v>
      </c>
      <c r="J5374" s="6">
        <f t="shared" si="4179"/>
        <v>6341570.9666666668</v>
      </c>
      <c r="K5374" s="6">
        <f t="shared" si="4180"/>
        <v>4727435.9666666668</v>
      </c>
      <c r="L5374" s="6">
        <f t="shared" si="4181"/>
        <v>443816.96666666667</v>
      </c>
      <c r="M5374" s="6">
        <f t="shared" si="4182"/>
        <v>11529577.800000001</v>
      </c>
      <c r="N5374" s="6">
        <f t="shared" si="4183"/>
        <v>11512823.9</v>
      </c>
    </row>
    <row r="5375" spans="1:14" x14ac:dyDescent="0.2">
      <c r="A5375" s="29">
        <v>44515</v>
      </c>
      <c r="B5375" s="27">
        <v>4342727</v>
      </c>
      <c r="C5375" s="27">
        <v>4342727</v>
      </c>
      <c r="D5375" s="27">
        <v>3850198</v>
      </c>
      <c r="E5375" s="27">
        <v>1713891</v>
      </c>
      <c r="F5375" s="6">
        <f t="shared" si="4176"/>
        <v>9906816</v>
      </c>
      <c r="G5375" s="6">
        <f t="shared" si="4177"/>
        <v>9906816</v>
      </c>
      <c r="H5375" s="6"/>
      <c r="I5375" s="6">
        <f t="shared" si="4178"/>
        <v>5626756.7333333334</v>
      </c>
      <c r="J5375" s="6">
        <f t="shared" si="4179"/>
        <v>5610002.833333333</v>
      </c>
      <c r="K5375" s="6">
        <f t="shared" si="4180"/>
        <v>4736866.4666666668</v>
      </c>
      <c r="L5375" s="6">
        <f t="shared" si="4181"/>
        <v>462310.06666666665</v>
      </c>
      <c r="M5375" s="6">
        <f t="shared" si="4182"/>
        <v>10825933.266666668</v>
      </c>
      <c r="N5375" s="6">
        <f t="shared" si="4183"/>
        <v>10809179.366666667</v>
      </c>
    </row>
    <row r="5376" spans="1:14" x14ac:dyDescent="0.2">
      <c r="A5376" s="29">
        <v>44516</v>
      </c>
      <c r="B5376" s="27">
        <v>7235323</v>
      </c>
      <c r="C5376" s="27">
        <v>7235323</v>
      </c>
      <c r="D5376" s="27">
        <v>3845727</v>
      </c>
      <c r="E5376" s="27">
        <v>1873767</v>
      </c>
      <c r="F5376" s="6">
        <f t="shared" si="4176"/>
        <v>12954817</v>
      </c>
      <c r="G5376" s="6">
        <f t="shared" si="4177"/>
        <v>12954817</v>
      </c>
      <c r="H5376" s="6"/>
      <c r="I5376" s="6">
        <f t="shared" si="4178"/>
        <v>5504048.8666666662</v>
      </c>
      <c r="J5376" s="6">
        <f t="shared" si="4179"/>
        <v>5487294.9666666668</v>
      </c>
      <c r="K5376" s="6">
        <f t="shared" si="4180"/>
        <v>4742817.5666666664</v>
      </c>
      <c r="L5376" s="6">
        <f t="shared" si="4181"/>
        <v>489744.13333333336</v>
      </c>
      <c r="M5376" s="6">
        <f t="shared" si="4182"/>
        <v>10736610.566666666</v>
      </c>
      <c r="N5376" s="6">
        <f t="shared" si="4183"/>
        <v>10719856.666666666</v>
      </c>
    </row>
    <row r="5377" spans="1:14" x14ac:dyDescent="0.2">
      <c r="A5377" s="29">
        <v>44517</v>
      </c>
      <c r="B5377" s="27">
        <v>12621180</v>
      </c>
      <c r="C5377" s="27">
        <v>12621180</v>
      </c>
      <c r="D5377" s="27">
        <v>4624378</v>
      </c>
      <c r="E5377" s="27">
        <v>1869157</v>
      </c>
      <c r="F5377" s="6">
        <f t="shared" si="4176"/>
        <v>19114715</v>
      </c>
      <c r="G5377" s="6">
        <f t="shared" si="4177"/>
        <v>19114715</v>
      </c>
      <c r="H5377" s="6"/>
      <c r="I5377" s="6">
        <f t="shared" si="4178"/>
        <v>5181148.8</v>
      </c>
      <c r="J5377" s="6">
        <f t="shared" si="4179"/>
        <v>5164394.9000000004</v>
      </c>
      <c r="K5377" s="6">
        <f t="shared" si="4180"/>
        <v>4728696.7333333334</v>
      </c>
      <c r="L5377" s="6">
        <f t="shared" si="4181"/>
        <v>546635.73333333328</v>
      </c>
      <c r="M5377" s="6">
        <f t="shared" si="4182"/>
        <v>10456481.266666668</v>
      </c>
      <c r="N5377" s="6">
        <f t="shared" si="4183"/>
        <v>10439727.366666667</v>
      </c>
    </row>
    <row r="5378" spans="1:14" x14ac:dyDescent="0.2">
      <c r="A5378" s="29">
        <v>44518</v>
      </c>
      <c r="B5378" s="27">
        <v>968015</v>
      </c>
      <c r="C5378" s="27">
        <v>968015</v>
      </c>
      <c r="D5378" s="27">
        <v>4458957</v>
      </c>
      <c r="E5378" s="27">
        <v>2676094</v>
      </c>
      <c r="F5378" s="6">
        <f t="shared" si="4176"/>
        <v>8103066</v>
      </c>
      <c r="G5378" s="6">
        <f t="shared" si="4177"/>
        <v>8103066</v>
      </c>
      <c r="H5378" s="6"/>
      <c r="I5378" s="6">
        <f t="shared" si="4178"/>
        <v>5726756.166666667</v>
      </c>
      <c r="J5378" s="6">
        <f t="shared" si="4179"/>
        <v>5710002.2666666666</v>
      </c>
      <c r="K5378" s="6">
        <f t="shared" si="4180"/>
        <v>4722530.2666666666</v>
      </c>
      <c r="L5378" s="6">
        <f t="shared" si="4181"/>
        <v>643498.76666666672</v>
      </c>
      <c r="M5378" s="6">
        <f t="shared" si="4182"/>
        <v>11092785.199999999</v>
      </c>
      <c r="N5378" s="6">
        <f t="shared" si="4183"/>
        <v>11076031.300000001</v>
      </c>
    </row>
    <row r="5379" spans="1:14" x14ac:dyDescent="0.2">
      <c r="A5379" s="29">
        <v>44519</v>
      </c>
      <c r="B5379" s="27">
        <v>5071649</v>
      </c>
      <c r="C5379" s="27">
        <v>5071649</v>
      </c>
      <c r="D5379" s="27">
        <v>4448608</v>
      </c>
      <c r="E5379" s="27">
        <v>965828</v>
      </c>
      <c r="F5379" s="6">
        <f t="shared" si="4176"/>
        <v>10486085</v>
      </c>
      <c r="G5379" s="6">
        <f t="shared" si="4177"/>
        <v>10486085</v>
      </c>
      <c r="H5379" s="6"/>
      <c r="I5379" s="6">
        <f t="shared" si="4178"/>
        <v>7189511.666666667</v>
      </c>
      <c r="J5379" s="6">
        <f t="shared" si="4179"/>
        <v>7172757.7666666666</v>
      </c>
      <c r="K5379" s="6">
        <f t="shared" si="4180"/>
        <v>4669668.2666666666</v>
      </c>
      <c r="L5379" s="6">
        <f t="shared" si="4181"/>
        <v>664480.16666666663</v>
      </c>
      <c r="M5379" s="6">
        <f t="shared" si="4182"/>
        <v>12523660.1</v>
      </c>
      <c r="N5379" s="6">
        <f t="shared" si="4183"/>
        <v>12506906.199999999</v>
      </c>
    </row>
    <row r="5380" spans="1:14" x14ac:dyDescent="0.2">
      <c r="A5380" s="29">
        <v>44520</v>
      </c>
      <c r="B5380" s="27">
        <v>-6476440</v>
      </c>
      <c r="C5380" s="27">
        <v>-6476440</v>
      </c>
      <c r="D5380" s="27">
        <v>4318488</v>
      </c>
      <c r="E5380" s="27">
        <v>961969</v>
      </c>
      <c r="F5380" s="6">
        <f t="shared" si="4176"/>
        <v>-1195983</v>
      </c>
      <c r="G5380" s="6">
        <f t="shared" si="4177"/>
        <v>-1195983</v>
      </c>
      <c r="H5380" s="6"/>
      <c r="I5380" s="6">
        <f t="shared" si="4178"/>
        <v>5926332.6333333338</v>
      </c>
      <c r="J5380" s="6">
        <f t="shared" si="4179"/>
        <v>5909578.7333333334</v>
      </c>
      <c r="K5380" s="6">
        <f t="shared" si="4180"/>
        <v>4606787.9000000004</v>
      </c>
      <c r="L5380" s="6">
        <f t="shared" si="4181"/>
        <v>697660.96666666667</v>
      </c>
      <c r="M5380" s="6">
        <f t="shared" si="4182"/>
        <v>11230781.5</v>
      </c>
      <c r="N5380" s="6">
        <f t="shared" si="4183"/>
        <v>11214027.6</v>
      </c>
    </row>
    <row r="5381" spans="1:14" x14ac:dyDescent="0.2">
      <c r="A5381" s="29">
        <v>44521</v>
      </c>
      <c r="B5381" s="27">
        <v>-13726349</v>
      </c>
      <c r="C5381" s="27">
        <v>-13726349</v>
      </c>
      <c r="D5381" s="27">
        <v>3900441</v>
      </c>
      <c r="E5381" s="27">
        <v>783286</v>
      </c>
      <c r="F5381" s="6">
        <f t="shared" si="4176"/>
        <v>-9042622</v>
      </c>
      <c r="G5381" s="6">
        <f t="shared" si="4177"/>
        <v>-9042622</v>
      </c>
      <c r="H5381" s="6"/>
      <c r="I5381" s="6">
        <f t="shared" si="4178"/>
        <v>4965428.6333333338</v>
      </c>
      <c r="J5381" s="6">
        <f t="shared" si="4179"/>
        <v>4948674.7333333334</v>
      </c>
      <c r="K5381" s="6">
        <f t="shared" si="4180"/>
        <v>4513723.833333333</v>
      </c>
      <c r="L5381" s="6">
        <f t="shared" si="4181"/>
        <v>717976.3</v>
      </c>
      <c r="M5381" s="6">
        <f t="shared" si="4182"/>
        <v>10197128.766666668</v>
      </c>
      <c r="N5381" s="6">
        <f t="shared" si="4183"/>
        <v>10180374.866666667</v>
      </c>
    </row>
    <row r="5382" spans="1:14" x14ac:dyDescent="0.2">
      <c r="A5382" s="29">
        <v>44522</v>
      </c>
      <c r="B5382" s="27">
        <v>8215978</v>
      </c>
      <c r="C5382" s="27">
        <v>8215978</v>
      </c>
      <c r="D5382" s="27">
        <v>8053088</v>
      </c>
      <c r="E5382" s="27">
        <v>633047</v>
      </c>
      <c r="F5382" s="6">
        <f t="shared" si="4176"/>
        <v>16902113</v>
      </c>
      <c r="G5382" s="6">
        <f t="shared" si="4177"/>
        <v>16902113</v>
      </c>
      <c r="H5382" s="6"/>
      <c r="I5382" s="6">
        <f t="shared" si="4178"/>
        <v>4672920.6333333338</v>
      </c>
      <c r="J5382" s="6">
        <f t="shared" si="4179"/>
        <v>4656166.7333333334</v>
      </c>
      <c r="K5382" s="6">
        <f t="shared" si="4180"/>
        <v>4638119.666666667</v>
      </c>
      <c r="L5382" s="6">
        <f t="shared" si="4181"/>
        <v>732351.96666666667</v>
      </c>
      <c r="M5382" s="6">
        <f t="shared" si="4182"/>
        <v>10043392.266666668</v>
      </c>
      <c r="N5382" s="6">
        <f t="shared" si="4183"/>
        <v>10026638.366666667</v>
      </c>
    </row>
    <row r="5383" spans="1:14" x14ac:dyDescent="0.2">
      <c r="A5383" s="29">
        <v>44523</v>
      </c>
      <c r="B5383" s="27">
        <v>4599694</v>
      </c>
      <c r="C5383" s="27">
        <v>4599694</v>
      </c>
      <c r="D5383" s="27">
        <v>7957578</v>
      </c>
      <c r="E5383" s="27">
        <v>2839826</v>
      </c>
      <c r="F5383" s="6">
        <f t="shared" si="4176"/>
        <v>15397098</v>
      </c>
      <c r="G5383" s="6">
        <f t="shared" si="4177"/>
        <v>15397098</v>
      </c>
      <c r="H5383" s="6"/>
      <c r="I5383" s="6">
        <f t="shared" si="4178"/>
        <v>4637750.4000000004</v>
      </c>
      <c r="J5383" s="6">
        <f t="shared" si="4179"/>
        <v>4620996.5</v>
      </c>
      <c r="K5383" s="6">
        <f t="shared" si="4180"/>
        <v>4773177.833333333</v>
      </c>
      <c r="L5383" s="6">
        <f t="shared" si="4181"/>
        <v>835100.26666666672</v>
      </c>
      <c r="M5383" s="6">
        <f t="shared" si="4182"/>
        <v>10246028.5</v>
      </c>
      <c r="N5383" s="6">
        <f t="shared" si="4183"/>
        <v>10229274.6</v>
      </c>
    </row>
    <row r="5384" spans="1:14" x14ac:dyDescent="0.2">
      <c r="A5384" s="29">
        <v>44524</v>
      </c>
      <c r="B5384" s="27">
        <v>-14397338</v>
      </c>
      <c r="C5384" s="27">
        <v>-14397338</v>
      </c>
      <c r="D5384" s="27">
        <v>7137631</v>
      </c>
      <c r="E5384" s="27">
        <v>160438</v>
      </c>
      <c r="F5384" s="6">
        <f t="shared" si="4176"/>
        <v>-7099269</v>
      </c>
      <c r="G5384" s="6">
        <f t="shared" si="4177"/>
        <v>-7099269</v>
      </c>
      <c r="H5384" s="6"/>
      <c r="I5384" s="6">
        <f t="shared" si="4178"/>
        <v>4614561.0666666664</v>
      </c>
      <c r="J5384" s="6">
        <f t="shared" si="4179"/>
        <v>4609159.0999999996</v>
      </c>
      <c r="K5384" s="6">
        <f t="shared" si="4180"/>
        <v>4859928.9000000004</v>
      </c>
      <c r="L5384" s="6">
        <f t="shared" si="4181"/>
        <v>844912.53333333333</v>
      </c>
      <c r="M5384" s="6">
        <f t="shared" si="4182"/>
        <v>10319402.5</v>
      </c>
      <c r="N5384" s="6">
        <f t="shared" si="4183"/>
        <v>10314000.533333333</v>
      </c>
    </row>
    <row r="5385" spans="1:14" x14ac:dyDescent="0.2">
      <c r="A5385" s="29">
        <v>44525</v>
      </c>
      <c r="B5385" s="27">
        <v>3253459</v>
      </c>
      <c r="C5385" s="27">
        <v>12678627.633816004</v>
      </c>
      <c r="D5385" s="27">
        <v>6423218</v>
      </c>
      <c r="E5385" s="27">
        <v>854301</v>
      </c>
      <c r="F5385" s="6">
        <f t="shared" si="4176"/>
        <v>10530978</v>
      </c>
      <c r="G5385" s="6">
        <f t="shared" si="4177"/>
        <v>19956146.633816004</v>
      </c>
      <c r="H5385" s="6"/>
      <c r="I5385" s="6">
        <f t="shared" si="4178"/>
        <v>3149048.2333333334</v>
      </c>
      <c r="J5385" s="6">
        <f t="shared" si="4179"/>
        <v>3461912.0211272002</v>
      </c>
      <c r="K5385" s="6">
        <f t="shared" si="4180"/>
        <v>4937830.7666666666</v>
      </c>
      <c r="L5385" s="6">
        <f t="shared" si="4181"/>
        <v>854316.66666666663</v>
      </c>
      <c r="M5385" s="6">
        <f t="shared" si="4182"/>
        <v>8941195.666666666</v>
      </c>
      <c r="N5385" s="6">
        <f t="shared" si="4183"/>
        <v>9254059.4544605333</v>
      </c>
    </row>
    <row r="5386" spans="1:14" x14ac:dyDescent="0.2">
      <c r="A5386" s="29">
        <v>44526</v>
      </c>
      <c r="B5386" s="27">
        <v>8792795</v>
      </c>
      <c r="C5386" s="27">
        <v>8792795</v>
      </c>
      <c r="D5386" s="27">
        <v>5582325</v>
      </c>
      <c r="E5386" s="27">
        <v>612351</v>
      </c>
      <c r="F5386" s="6">
        <f t="shared" si="4176"/>
        <v>14987471</v>
      </c>
      <c r="G5386" s="6">
        <f t="shared" si="4177"/>
        <v>14987471</v>
      </c>
      <c r="H5386" s="6"/>
      <c r="I5386" s="6">
        <f t="shared" si="4178"/>
        <v>3615472.7</v>
      </c>
      <c r="J5386" s="6">
        <f t="shared" si="4179"/>
        <v>3928336.487793867</v>
      </c>
      <c r="K5386" s="6">
        <f t="shared" si="4180"/>
        <v>4981548.1333333338</v>
      </c>
      <c r="L5386" s="6">
        <f t="shared" si="4181"/>
        <v>876809.53333333333</v>
      </c>
      <c r="M5386" s="6">
        <f t="shared" si="4182"/>
        <v>9473830.3666666672</v>
      </c>
      <c r="N5386" s="6">
        <f t="shared" si="4183"/>
        <v>9786694.1544605326</v>
      </c>
    </row>
    <row r="5387" spans="1:14" x14ac:dyDescent="0.2">
      <c r="A5387" s="29">
        <v>44527</v>
      </c>
      <c r="B5387" s="27">
        <v>-12170167</v>
      </c>
      <c r="C5387" s="27">
        <v>-12170167</v>
      </c>
      <c r="D5387" s="27">
        <v>6902582</v>
      </c>
      <c r="E5387" s="27">
        <v>1412497</v>
      </c>
      <c r="F5387" s="6">
        <f t="shared" si="4176"/>
        <v>-3855088</v>
      </c>
      <c r="G5387" s="6">
        <f t="shared" si="4177"/>
        <v>-3855088</v>
      </c>
      <c r="H5387" s="6"/>
      <c r="I5387" s="6">
        <f t="shared" si="4178"/>
        <v>2619511.7666666666</v>
      </c>
      <c r="J5387" s="6">
        <f t="shared" si="4179"/>
        <v>2932375.5544605334</v>
      </c>
      <c r="K5387" s="6">
        <f t="shared" si="4180"/>
        <v>5070387.2000000002</v>
      </c>
      <c r="L5387" s="6">
        <f t="shared" si="4181"/>
        <v>918038.76666666672</v>
      </c>
      <c r="M5387" s="6">
        <f t="shared" si="4182"/>
        <v>8607937.7333333325</v>
      </c>
      <c r="N5387" s="6">
        <f t="shared" si="4183"/>
        <v>8920801.5211271998</v>
      </c>
    </row>
    <row r="5388" spans="1:14" x14ac:dyDescent="0.2">
      <c r="A5388" s="29">
        <v>44528</v>
      </c>
      <c r="B5388" s="27">
        <v>30531131</v>
      </c>
      <c r="C5388" s="27">
        <v>30531131</v>
      </c>
      <c r="D5388" s="27">
        <v>7156364</v>
      </c>
      <c r="E5388" s="27">
        <v>861676</v>
      </c>
      <c r="F5388" s="6">
        <f t="shared" si="4176"/>
        <v>38549171</v>
      </c>
      <c r="G5388" s="6">
        <f t="shared" si="4177"/>
        <v>38549171</v>
      </c>
      <c r="H5388" s="6"/>
      <c r="I5388" s="6">
        <f t="shared" si="4178"/>
        <v>3985466.1333333333</v>
      </c>
      <c r="J5388" s="6">
        <f t="shared" si="4179"/>
        <v>4298329.9211272001</v>
      </c>
      <c r="K5388" s="6">
        <f t="shared" si="4180"/>
        <v>5184837.7666666666</v>
      </c>
      <c r="L5388" s="6">
        <f t="shared" si="4181"/>
        <v>949036.1</v>
      </c>
      <c r="M5388" s="6">
        <f t="shared" si="4182"/>
        <v>10119340</v>
      </c>
      <c r="N5388" s="6">
        <f t="shared" si="4183"/>
        <v>10432203.787793867</v>
      </c>
    </row>
    <row r="5389" spans="1:14" x14ac:dyDescent="0.2">
      <c r="A5389" s="29">
        <v>44529</v>
      </c>
      <c r="B5389" s="27">
        <v>15714205</v>
      </c>
      <c r="C5389" s="27">
        <v>15714205</v>
      </c>
      <c r="D5389" s="27">
        <v>8217603</v>
      </c>
      <c r="E5389" s="27">
        <v>1907910</v>
      </c>
      <c r="F5389" s="6">
        <f t="shared" si="4176"/>
        <v>25839718</v>
      </c>
      <c r="G5389" s="6">
        <f t="shared" si="4177"/>
        <v>25839718</v>
      </c>
      <c r="H5389" s="6"/>
      <c r="I5389" s="6">
        <f t="shared" si="4178"/>
        <v>4696254.8666666662</v>
      </c>
      <c r="J5389" s="6">
        <f t="shared" si="4179"/>
        <v>5009118.6544605335</v>
      </c>
      <c r="K5389" s="6">
        <f t="shared" si="4180"/>
        <v>5320108.7666666666</v>
      </c>
      <c r="L5389" s="6">
        <f t="shared" si="4181"/>
        <v>1011118.8666666667</v>
      </c>
      <c r="M5389" s="6">
        <f t="shared" si="4182"/>
        <v>11027482.5</v>
      </c>
      <c r="N5389" s="6">
        <f t="shared" si="4183"/>
        <v>11340346.287793867</v>
      </c>
    </row>
    <row r="5390" spans="1:14" x14ac:dyDescent="0.2">
      <c r="A5390" s="28">
        <v>44530</v>
      </c>
      <c r="B5390" s="26">
        <v>-2811926</v>
      </c>
      <c r="C5390" s="26">
        <v>-2811926</v>
      </c>
      <c r="D5390" s="26">
        <v>6852662</v>
      </c>
      <c r="E5390" s="26">
        <v>1969562</v>
      </c>
      <c r="F5390" s="26">
        <f t="shared" si="4176"/>
        <v>6010298</v>
      </c>
      <c r="G5390" s="26">
        <f t="shared" si="4177"/>
        <v>6010298</v>
      </c>
      <c r="H5390" s="26"/>
      <c r="I5390" s="26">
        <f t="shared" si="4178"/>
        <v>4470287</v>
      </c>
      <c r="J5390" s="26">
        <f t="shared" si="4179"/>
        <v>4783150.7877938664</v>
      </c>
      <c r="K5390" s="26">
        <f t="shared" si="4180"/>
        <v>5414314.4333333336</v>
      </c>
      <c r="L5390" s="26">
        <f t="shared" si="4181"/>
        <v>1005670.3</v>
      </c>
      <c r="M5390" s="26">
        <f t="shared" si="4182"/>
        <v>10890271.733333332</v>
      </c>
      <c r="N5390" s="26">
        <f t="shared" si="4183"/>
        <v>11203135.5211272</v>
      </c>
    </row>
    <row r="5391" spans="1:14" x14ac:dyDescent="0.2">
      <c r="A5391" s="29">
        <v>44531</v>
      </c>
      <c r="B5391" s="27">
        <v>2151170</v>
      </c>
      <c r="C5391" s="27">
        <v>2151170</v>
      </c>
      <c r="D5391" s="27">
        <v>6086340</v>
      </c>
      <c r="E5391" s="27">
        <v>1969419</v>
      </c>
      <c r="F5391" s="6">
        <f t="shared" ref="F5391:F5452" si="4184">SUM(B5391+D5391+E5391)</f>
        <v>10206929</v>
      </c>
      <c r="G5391" s="6">
        <f t="shared" ref="G5391:G5452" si="4185">SUM(C5391:E5391)</f>
        <v>10206929</v>
      </c>
      <c r="H5391" s="6"/>
      <c r="I5391" s="6">
        <f t="shared" ref="I5391:I5421" si="4186">AVERAGE(B5362:B5391)</f>
        <v>4073861.5666666669</v>
      </c>
      <c r="J5391" s="6">
        <f t="shared" ref="J5391:J5421" si="4187">AVERAGE(C5362:C5391)</f>
        <v>4386725.3544605337</v>
      </c>
      <c r="K5391" s="6">
        <f t="shared" ref="K5391:K5421" si="4188">AVERAGE(D5362:D5391)</f>
        <v>5425903.166666667</v>
      </c>
      <c r="L5391" s="6">
        <f t="shared" ref="L5391:L5421" si="4189">AVERAGE(E5362:E5391)</f>
        <v>1052337.3333333333</v>
      </c>
      <c r="M5391" s="6">
        <f t="shared" ref="M5391:M5421" si="4190">AVERAGE(F5362:F5391)</f>
        <v>10552102.066666666</v>
      </c>
      <c r="N5391" s="6">
        <f t="shared" ref="N5391:N5421" si="4191">AVERAGE(G5362:G5391)</f>
        <v>10864965.854460534</v>
      </c>
    </row>
    <row r="5392" spans="1:14" x14ac:dyDescent="0.2">
      <c r="A5392" s="29">
        <v>44532</v>
      </c>
      <c r="B5392" s="27">
        <v>-5204508</v>
      </c>
      <c r="C5392" s="27">
        <v>-5204508</v>
      </c>
      <c r="D5392" s="27">
        <v>7386056</v>
      </c>
      <c r="E5392" s="27">
        <v>1362206</v>
      </c>
      <c r="F5392" s="6">
        <f t="shared" si="4184"/>
        <v>3543754</v>
      </c>
      <c r="G5392" s="6">
        <f t="shared" si="4185"/>
        <v>3543754</v>
      </c>
      <c r="H5392" s="6"/>
      <c r="I5392" s="6">
        <f t="shared" si="4186"/>
        <v>3520720.3</v>
      </c>
      <c r="J5392" s="6">
        <f t="shared" si="4187"/>
        <v>3834892.5877938666</v>
      </c>
      <c r="K5392" s="6">
        <f t="shared" si="4188"/>
        <v>5464259.9333333336</v>
      </c>
      <c r="L5392" s="6">
        <f t="shared" si="4189"/>
        <v>1073092.6666666667</v>
      </c>
      <c r="M5392" s="6">
        <f t="shared" si="4190"/>
        <v>10058072.9</v>
      </c>
      <c r="N5392" s="6">
        <f t="shared" si="4191"/>
        <v>10372245.187793868</v>
      </c>
    </row>
    <row r="5393" spans="1:14" x14ac:dyDescent="0.2">
      <c r="A5393" s="29">
        <v>44533</v>
      </c>
      <c r="B5393" s="27">
        <v>16732180</v>
      </c>
      <c r="C5393" s="27">
        <v>16732180</v>
      </c>
      <c r="D5393" s="27">
        <v>6474894</v>
      </c>
      <c r="E5393" s="27">
        <v>2954234</v>
      </c>
      <c r="F5393" s="6">
        <f t="shared" si="4184"/>
        <v>26161308</v>
      </c>
      <c r="G5393" s="6">
        <f t="shared" si="4185"/>
        <v>26161308</v>
      </c>
      <c r="H5393" s="6"/>
      <c r="I5393" s="6">
        <f t="shared" si="4186"/>
        <v>3902504.2</v>
      </c>
      <c r="J5393" s="6">
        <f t="shared" si="4187"/>
        <v>4216676.4877938665</v>
      </c>
      <c r="K5393" s="6">
        <f t="shared" si="4188"/>
        <v>5421880.666666667</v>
      </c>
      <c r="L5393" s="6">
        <f t="shared" si="4189"/>
        <v>1161540.1333333333</v>
      </c>
      <c r="M5393" s="6">
        <f t="shared" si="4190"/>
        <v>10485925</v>
      </c>
      <c r="N5393" s="6">
        <f t="shared" si="4191"/>
        <v>10800097.287793867</v>
      </c>
    </row>
    <row r="5394" spans="1:14" x14ac:dyDescent="0.2">
      <c r="A5394" s="29">
        <v>44534</v>
      </c>
      <c r="B5394" s="27">
        <v>3796240</v>
      </c>
      <c r="C5394" s="27">
        <v>3796240</v>
      </c>
      <c r="D5394" s="27">
        <v>5063423</v>
      </c>
      <c r="E5394" s="27">
        <v>2068970</v>
      </c>
      <c r="F5394" s="6">
        <f t="shared" si="4184"/>
        <v>10928633</v>
      </c>
      <c r="G5394" s="6">
        <f t="shared" si="4185"/>
        <v>10928633</v>
      </c>
      <c r="H5394" s="6"/>
      <c r="I5394" s="6">
        <f t="shared" si="4186"/>
        <v>4084934.9</v>
      </c>
      <c r="J5394" s="6">
        <f t="shared" si="4187"/>
        <v>4399107.1877938667</v>
      </c>
      <c r="K5394" s="6">
        <f t="shared" si="4188"/>
        <v>5327762.4333333336</v>
      </c>
      <c r="L5394" s="6">
        <f t="shared" si="4189"/>
        <v>1181198.8333333333</v>
      </c>
      <c r="M5394" s="6">
        <f t="shared" si="4190"/>
        <v>10593896.166666666</v>
      </c>
      <c r="N5394" s="6">
        <f t="shared" si="4191"/>
        <v>10908068.454460533</v>
      </c>
    </row>
    <row r="5395" spans="1:14" x14ac:dyDescent="0.2">
      <c r="A5395" s="29">
        <v>44535</v>
      </c>
      <c r="B5395" s="27">
        <v>-13201773</v>
      </c>
      <c r="C5395" s="27">
        <v>-13201773</v>
      </c>
      <c r="D5395" s="27">
        <v>4742536</v>
      </c>
      <c r="E5395" s="27">
        <v>2055426</v>
      </c>
      <c r="F5395" s="6">
        <f t="shared" si="4184"/>
        <v>-6403811</v>
      </c>
      <c r="G5395" s="6">
        <f t="shared" si="4185"/>
        <v>-6403811</v>
      </c>
      <c r="H5395" s="6"/>
      <c r="I5395" s="6">
        <f t="shared" si="4186"/>
        <v>3710385.9666666668</v>
      </c>
      <c r="J5395" s="6">
        <f t="shared" si="4187"/>
        <v>4024558.2544605336</v>
      </c>
      <c r="K5395" s="6">
        <f t="shared" si="4188"/>
        <v>5325201.6333333338</v>
      </c>
      <c r="L5395" s="6">
        <f t="shared" si="4189"/>
        <v>1222858.5666666667</v>
      </c>
      <c r="M5395" s="6">
        <f t="shared" si="4190"/>
        <v>10258446.166666666</v>
      </c>
      <c r="N5395" s="6">
        <f t="shared" si="4191"/>
        <v>10572618.454460533</v>
      </c>
    </row>
    <row r="5396" spans="1:14" x14ac:dyDescent="0.2">
      <c r="A5396" s="29">
        <v>44536</v>
      </c>
      <c r="B5396" s="27">
        <v>21432554</v>
      </c>
      <c r="C5396" s="27">
        <v>21432554</v>
      </c>
      <c r="D5396" s="27">
        <v>7018158</v>
      </c>
      <c r="E5396" s="27">
        <v>1820401</v>
      </c>
      <c r="F5396" s="6">
        <f t="shared" si="4184"/>
        <v>30271113</v>
      </c>
      <c r="G5396" s="6">
        <f t="shared" si="4185"/>
        <v>30271113</v>
      </c>
      <c r="H5396" s="6"/>
      <c r="I5396" s="6">
        <f t="shared" si="4186"/>
        <v>3768652.6666666665</v>
      </c>
      <c r="J5396" s="6">
        <f t="shared" si="4187"/>
        <v>4082824.9544605333</v>
      </c>
      <c r="K5396" s="6">
        <f t="shared" si="4188"/>
        <v>5444657.2999999998</v>
      </c>
      <c r="L5396" s="6">
        <f t="shared" si="4189"/>
        <v>1256051.3</v>
      </c>
      <c r="M5396" s="6">
        <f t="shared" si="4190"/>
        <v>10469361.266666668</v>
      </c>
      <c r="N5396" s="6">
        <f t="shared" si="4191"/>
        <v>10783533.554460533</v>
      </c>
    </row>
    <row r="5397" spans="1:14" x14ac:dyDescent="0.2">
      <c r="A5397" s="29">
        <v>44537</v>
      </c>
      <c r="B5397" s="27">
        <v>11392300</v>
      </c>
      <c r="C5397" s="27">
        <v>11392300</v>
      </c>
      <c r="D5397" s="27">
        <v>6199821</v>
      </c>
      <c r="E5397" s="27">
        <v>1702681</v>
      </c>
      <c r="F5397" s="6">
        <f t="shared" si="4184"/>
        <v>19294802</v>
      </c>
      <c r="G5397" s="6">
        <f t="shared" si="4185"/>
        <v>19294802</v>
      </c>
      <c r="H5397" s="6"/>
      <c r="I5397" s="6">
        <f t="shared" si="4186"/>
        <v>3785208.7333333334</v>
      </c>
      <c r="J5397" s="6">
        <f t="shared" si="4187"/>
        <v>4099381.0211272002</v>
      </c>
      <c r="K5397" s="6">
        <f t="shared" si="4188"/>
        <v>5539963.2999999998</v>
      </c>
      <c r="L5397" s="6">
        <f t="shared" si="4189"/>
        <v>1265753.7666666666</v>
      </c>
      <c r="M5397" s="6">
        <f t="shared" si="4190"/>
        <v>10590925.800000001</v>
      </c>
      <c r="N5397" s="6">
        <f t="shared" si="4191"/>
        <v>10905098.087793866</v>
      </c>
    </row>
    <row r="5398" spans="1:14" x14ac:dyDescent="0.2">
      <c r="A5398" s="29">
        <v>44538</v>
      </c>
      <c r="B5398" s="27">
        <v>12166904</v>
      </c>
      <c r="C5398" s="27">
        <v>12166904</v>
      </c>
      <c r="D5398" s="27">
        <v>4383445</v>
      </c>
      <c r="E5398" s="27">
        <v>644127</v>
      </c>
      <c r="F5398" s="6">
        <f t="shared" si="4184"/>
        <v>17194476</v>
      </c>
      <c r="G5398" s="6">
        <f t="shared" si="4185"/>
        <v>17194476</v>
      </c>
      <c r="H5398" s="6"/>
      <c r="I5398" s="6">
        <f t="shared" si="4186"/>
        <v>3304841.7</v>
      </c>
      <c r="J5398" s="6">
        <f t="shared" si="4187"/>
        <v>3619013.987793867</v>
      </c>
      <c r="K5398" s="6">
        <f t="shared" si="4188"/>
        <v>5518330.666666667</v>
      </c>
      <c r="L5398" s="6">
        <f t="shared" si="4189"/>
        <v>1266817.3333333333</v>
      </c>
      <c r="M5398" s="6">
        <f t="shared" si="4190"/>
        <v>10089989.699999999</v>
      </c>
      <c r="N5398" s="6">
        <f t="shared" si="4191"/>
        <v>10404161.987793867</v>
      </c>
    </row>
    <row r="5399" spans="1:14" x14ac:dyDescent="0.2">
      <c r="A5399" s="29">
        <v>44539</v>
      </c>
      <c r="B5399" s="27">
        <v>-9037801</v>
      </c>
      <c r="C5399" s="27">
        <v>-9037801</v>
      </c>
      <c r="D5399" s="27">
        <v>4556042</v>
      </c>
      <c r="E5399" s="27">
        <v>988626</v>
      </c>
      <c r="F5399" s="6">
        <f t="shared" si="4184"/>
        <v>-3493133</v>
      </c>
      <c r="G5399" s="6">
        <f t="shared" si="4185"/>
        <v>-3493133</v>
      </c>
      <c r="H5399" s="6"/>
      <c r="I5399" s="6">
        <f t="shared" si="4186"/>
        <v>3183595.0666666669</v>
      </c>
      <c r="J5399" s="6">
        <f t="shared" si="4187"/>
        <v>3497767.3544605332</v>
      </c>
      <c r="K5399" s="6">
        <f t="shared" si="4188"/>
        <v>5574785.9666666668</v>
      </c>
      <c r="L5399" s="6">
        <f t="shared" si="4189"/>
        <v>1301152.7</v>
      </c>
      <c r="M5399" s="6">
        <f t="shared" si="4190"/>
        <v>10059533.733333332</v>
      </c>
      <c r="N5399" s="6">
        <f t="shared" si="4191"/>
        <v>10373706.0211272</v>
      </c>
    </row>
    <row r="5400" spans="1:14" x14ac:dyDescent="0.2">
      <c r="A5400" s="29">
        <v>44540</v>
      </c>
      <c r="B5400" s="27">
        <v>13767964</v>
      </c>
      <c r="C5400" s="27">
        <v>13767964</v>
      </c>
      <c r="D5400" s="27">
        <v>3153628</v>
      </c>
      <c r="E5400" s="27">
        <v>783777</v>
      </c>
      <c r="F5400" s="6">
        <f t="shared" si="4184"/>
        <v>17705369</v>
      </c>
      <c r="G5400" s="6">
        <f t="shared" si="4185"/>
        <v>17705369</v>
      </c>
      <c r="H5400" s="6"/>
      <c r="I5400" s="6">
        <f t="shared" si="4186"/>
        <v>3514072.1</v>
      </c>
      <c r="J5400" s="6">
        <f t="shared" si="4187"/>
        <v>3828244.3877938669</v>
      </c>
      <c r="K5400" s="6">
        <f t="shared" si="4188"/>
        <v>5541736.5333333332</v>
      </c>
      <c r="L5400" s="6">
        <f t="shared" si="4189"/>
        <v>1341070.1000000001</v>
      </c>
      <c r="M5400" s="6">
        <f t="shared" si="4190"/>
        <v>10396878.733333332</v>
      </c>
      <c r="N5400" s="6">
        <f t="shared" si="4191"/>
        <v>10711051.0211272</v>
      </c>
    </row>
    <row r="5401" spans="1:14" x14ac:dyDescent="0.2">
      <c r="A5401" s="29">
        <v>44541</v>
      </c>
      <c r="B5401" s="27">
        <v>18717143</v>
      </c>
      <c r="C5401" s="27">
        <v>18717143</v>
      </c>
      <c r="D5401" s="27">
        <v>2617006</v>
      </c>
      <c r="E5401" s="27">
        <v>610179</v>
      </c>
      <c r="F5401" s="6">
        <f t="shared" si="4184"/>
        <v>21944328</v>
      </c>
      <c r="G5401" s="6">
        <f t="shared" si="4185"/>
        <v>21944328</v>
      </c>
      <c r="H5401" s="6"/>
      <c r="I5401" s="6">
        <f t="shared" si="4186"/>
        <v>4301154.4000000004</v>
      </c>
      <c r="J5401" s="6">
        <f t="shared" si="4187"/>
        <v>4615326.6877938667</v>
      </c>
      <c r="K5401" s="6">
        <f t="shared" si="4188"/>
        <v>5505635</v>
      </c>
      <c r="L5401" s="6">
        <f t="shared" si="4189"/>
        <v>1349538.6333333333</v>
      </c>
      <c r="M5401" s="6">
        <f t="shared" si="4190"/>
        <v>11156328.033333333</v>
      </c>
      <c r="N5401" s="6">
        <f t="shared" si="4191"/>
        <v>11470500.3211272</v>
      </c>
    </row>
    <row r="5402" spans="1:14" x14ac:dyDescent="0.2">
      <c r="A5402" s="29">
        <v>44542</v>
      </c>
      <c r="B5402" s="27">
        <v>6768182</v>
      </c>
      <c r="C5402" s="27">
        <v>6768182</v>
      </c>
      <c r="D5402" s="27">
        <v>3013070</v>
      </c>
      <c r="E5402" s="27">
        <v>275785</v>
      </c>
      <c r="F5402" s="6">
        <f t="shared" si="4184"/>
        <v>10057037</v>
      </c>
      <c r="G5402" s="6">
        <f t="shared" si="4185"/>
        <v>10057037</v>
      </c>
      <c r="H5402" s="6"/>
      <c r="I5402" s="6">
        <f t="shared" si="4186"/>
        <v>4971450.4333333336</v>
      </c>
      <c r="J5402" s="6">
        <f t="shared" si="4187"/>
        <v>5285622.7211271999</v>
      </c>
      <c r="K5402" s="6">
        <f t="shared" si="4188"/>
        <v>5408174.7333333334</v>
      </c>
      <c r="L5402" s="6">
        <f t="shared" si="4189"/>
        <v>1340436.6666666667</v>
      </c>
      <c r="M5402" s="6">
        <f t="shared" si="4190"/>
        <v>11720061.833333334</v>
      </c>
      <c r="N5402" s="6">
        <f t="shared" si="4191"/>
        <v>12034234.121127199</v>
      </c>
    </row>
    <row r="5403" spans="1:14" x14ac:dyDescent="0.2">
      <c r="A5403" s="29">
        <v>44543</v>
      </c>
      <c r="B5403" s="27">
        <v>-10934496</v>
      </c>
      <c r="C5403" s="27">
        <v>-10934496</v>
      </c>
      <c r="D5403" s="27">
        <v>3553599</v>
      </c>
      <c r="E5403" s="27">
        <v>341252</v>
      </c>
      <c r="F5403" s="6">
        <f t="shared" si="4184"/>
        <v>-7039645</v>
      </c>
      <c r="G5403" s="6">
        <f t="shared" si="4185"/>
        <v>-7039645</v>
      </c>
      <c r="H5403" s="6"/>
      <c r="I5403" s="6">
        <f t="shared" si="4186"/>
        <v>4203701.4333333336</v>
      </c>
      <c r="J5403" s="6">
        <f t="shared" si="4187"/>
        <v>4517873.7211271999</v>
      </c>
      <c r="K5403" s="6">
        <f t="shared" si="4188"/>
        <v>5397570.9000000004</v>
      </c>
      <c r="L5403" s="6">
        <f t="shared" si="4189"/>
        <v>1338802.6000000001</v>
      </c>
      <c r="M5403" s="6">
        <f t="shared" si="4190"/>
        <v>10940074.933333334</v>
      </c>
      <c r="N5403" s="6">
        <f t="shared" si="4191"/>
        <v>11254247.221127201</v>
      </c>
    </row>
    <row r="5404" spans="1:14" x14ac:dyDescent="0.2">
      <c r="A5404" s="29">
        <v>44544</v>
      </c>
      <c r="B5404" s="27">
        <v>15500042</v>
      </c>
      <c r="C5404" s="27">
        <v>15500042</v>
      </c>
      <c r="D5404" s="27">
        <v>3665381</v>
      </c>
      <c r="E5404" s="27">
        <v>2326401</v>
      </c>
      <c r="F5404" s="6">
        <f t="shared" si="4184"/>
        <v>21491824</v>
      </c>
      <c r="G5404" s="6">
        <f t="shared" si="4185"/>
        <v>21491824</v>
      </c>
      <c r="H5404" s="6"/>
      <c r="I5404" s="6">
        <f t="shared" si="4186"/>
        <v>4527001.2333333334</v>
      </c>
      <c r="J5404" s="6">
        <f t="shared" si="4187"/>
        <v>4841173.5211271998</v>
      </c>
      <c r="K5404" s="6">
        <f t="shared" si="4188"/>
        <v>5388108.2333333334</v>
      </c>
      <c r="L5404" s="6">
        <f t="shared" si="4189"/>
        <v>1399969.4666666666</v>
      </c>
      <c r="M5404" s="6">
        <f t="shared" si="4190"/>
        <v>11315078.933333334</v>
      </c>
      <c r="N5404" s="6">
        <f t="shared" si="4191"/>
        <v>11629251.221127201</v>
      </c>
    </row>
    <row r="5405" spans="1:14" x14ac:dyDescent="0.2">
      <c r="A5405" s="29">
        <v>44545</v>
      </c>
      <c r="B5405" s="27">
        <v>4555671</v>
      </c>
      <c r="C5405" s="27">
        <v>4555671</v>
      </c>
      <c r="D5405" s="27">
        <v>2380103</v>
      </c>
      <c r="E5405" s="27">
        <v>2562774</v>
      </c>
      <c r="F5405" s="6">
        <f t="shared" si="4184"/>
        <v>9498548</v>
      </c>
      <c r="G5405" s="6">
        <f t="shared" si="4185"/>
        <v>9498548</v>
      </c>
      <c r="H5405" s="6"/>
      <c r="I5405" s="6">
        <f t="shared" si="4186"/>
        <v>4534099.3666666662</v>
      </c>
      <c r="J5405" s="6">
        <f t="shared" si="4187"/>
        <v>4848271.6544605335</v>
      </c>
      <c r="K5405" s="6">
        <f t="shared" si="4188"/>
        <v>5339105.0666666664</v>
      </c>
      <c r="L5405" s="6">
        <f t="shared" si="4189"/>
        <v>1428265.5666666667</v>
      </c>
      <c r="M5405" s="6">
        <f t="shared" si="4190"/>
        <v>11301470</v>
      </c>
      <c r="N5405" s="6">
        <f t="shared" si="4191"/>
        <v>11615642.287793867</v>
      </c>
    </row>
    <row r="5406" spans="1:14" x14ac:dyDescent="0.2">
      <c r="A5406" s="29">
        <v>44546</v>
      </c>
      <c r="B5406" s="27">
        <v>-2018380</v>
      </c>
      <c r="C5406" s="27">
        <v>-2018380</v>
      </c>
      <c r="D5406" s="27">
        <v>3292655</v>
      </c>
      <c r="E5406" s="27">
        <v>2201003</v>
      </c>
      <c r="F5406" s="6">
        <f t="shared" si="4184"/>
        <v>3475278</v>
      </c>
      <c r="G5406" s="6">
        <f t="shared" si="4185"/>
        <v>3475278</v>
      </c>
      <c r="H5406" s="6"/>
      <c r="I5406" s="6">
        <f t="shared" si="4186"/>
        <v>4225642.5999999996</v>
      </c>
      <c r="J5406" s="6">
        <f t="shared" si="4187"/>
        <v>4539814.8877938669</v>
      </c>
      <c r="K5406" s="6">
        <f t="shared" si="4188"/>
        <v>5320669.333333333</v>
      </c>
      <c r="L5406" s="6">
        <f t="shared" si="4189"/>
        <v>1439173.4333333333</v>
      </c>
      <c r="M5406" s="6">
        <f t="shared" si="4190"/>
        <v>10985485.366666667</v>
      </c>
      <c r="N5406" s="6">
        <f t="shared" si="4191"/>
        <v>11299657.654460533</v>
      </c>
    </row>
    <row r="5407" spans="1:14" x14ac:dyDescent="0.2">
      <c r="A5407" s="29">
        <v>44547</v>
      </c>
      <c r="B5407" s="27">
        <v>9996804</v>
      </c>
      <c r="C5407" s="27">
        <v>9996804</v>
      </c>
      <c r="D5407" s="27">
        <v>3702803</v>
      </c>
      <c r="E5407" s="27">
        <v>1330453</v>
      </c>
      <c r="F5407" s="6">
        <f t="shared" si="4184"/>
        <v>15030060</v>
      </c>
      <c r="G5407" s="6">
        <f t="shared" si="4185"/>
        <v>15030060</v>
      </c>
      <c r="H5407" s="6"/>
      <c r="I5407" s="6">
        <f t="shared" si="4186"/>
        <v>4138163.4</v>
      </c>
      <c r="J5407" s="6">
        <f t="shared" si="4187"/>
        <v>4452335.6877938667</v>
      </c>
      <c r="K5407" s="6">
        <f t="shared" si="4188"/>
        <v>5289950.166666667</v>
      </c>
      <c r="L5407" s="6">
        <f t="shared" si="4189"/>
        <v>1421216.6333333333</v>
      </c>
      <c r="M5407" s="6">
        <f t="shared" si="4190"/>
        <v>10849330.199999999</v>
      </c>
      <c r="N5407" s="6">
        <f t="shared" si="4191"/>
        <v>11163502.487793867</v>
      </c>
    </row>
    <row r="5408" spans="1:14" x14ac:dyDescent="0.2">
      <c r="A5408" s="29">
        <v>44548</v>
      </c>
      <c r="B5408" s="27">
        <v>17878889</v>
      </c>
      <c r="C5408" s="27">
        <v>17878889</v>
      </c>
      <c r="D5408" s="27">
        <v>3456204</v>
      </c>
      <c r="E5408" s="27">
        <v>1433655</v>
      </c>
      <c r="F5408" s="6">
        <f t="shared" si="4184"/>
        <v>22768748</v>
      </c>
      <c r="G5408" s="6">
        <f t="shared" si="4185"/>
        <v>22768748</v>
      </c>
      <c r="H5408" s="6"/>
      <c r="I5408" s="6">
        <f t="shared" si="4186"/>
        <v>4701859.2</v>
      </c>
      <c r="J5408" s="6">
        <f t="shared" si="4187"/>
        <v>5016031.4877938665</v>
      </c>
      <c r="K5408" s="6">
        <f t="shared" si="4188"/>
        <v>5256525.0666666664</v>
      </c>
      <c r="L5408" s="6">
        <f t="shared" si="4189"/>
        <v>1379802</v>
      </c>
      <c r="M5408" s="6">
        <f t="shared" si="4190"/>
        <v>11338186.266666668</v>
      </c>
      <c r="N5408" s="6">
        <f t="shared" si="4191"/>
        <v>11652358.554460533</v>
      </c>
    </row>
    <row r="5409" spans="1:14" x14ac:dyDescent="0.2">
      <c r="A5409" s="29">
        <v>44549</v>
      </c>
      <c r="B5409" s="27">
        <v>-3448095</v>
      </c>
      <c r="C5409" s="27">
        <v>-3448095</v>
      </c>
      <c r="D5409" s="27">
        <v>3779550</v>
      </c>
      <c r="E5409" s="27">
        <v>1748178</v>
      </c>
      <c r="F5409" s="6">
        <f t="shared" si="4184"/>
        <v>2079633</v>
      </c>
      <c r="G5409" s="6">
        <f t="shared" si="4185"/>
        <v>2079633</v>
      </c>
      <c r="H5409" s="6"/>
      <c r="I5409" s="6">
        <f t="shared" si="4186"/>
        <v>4417867.7333333334</v>
      </c>
      <c r="J5409" s="6">
        <f t="shared" si="4187"/>
        <v>4732040.0211271998</v>
      </c>
      <c r="K5409" s="6">
        <f t="shared" si="4188"/>
        <v>5234223.1333333338</v>
      </c>
      <c r="L5409" s="6">
        <f t="shared" si="4189"/>
        <v>1405880.3333333333</v>
      </c>
      <c r="M5409" s="6">
        <f t="shared" si="4190"/>
        <v>11057971.199999999</v>
      </c>
      <c r="N5409" s="6">
        <f t="shared" si="4191"/>
        <v>11372143.487793867</v>
      </c>
    </row>
    <row r="5410" spans="1:14" x14ac:dyDescent="0.2">
      <c r="A5410" s="29">
        <v>44550</v>
      </c>
      <c r="B5410" s="27">
        <v>26869190</v>
      </c>
      <c r="C5410" s="27">
        <v>26869190</v>
      </c>
      <c r="D5410" s="27">
        <v>4729773</v>
      </c>
      <c r="E5410" s="27">
        <v>317898</v>
      </c>
      <c r="F5410" s="6">
        <f t="shared" si="4184"/>
        <v>31916861</v>
      </c>
      <c r="G5410" s="6">
        <f t="shared" si="4185"/>
        <v>31916861</v>
      </c>
      <c r="H5410" s="6"/>
      <c r="I5410" s="6">
        <f t="shared" si="4186"/>
        <v>5529388.7333333334</v>
      </c>
      <c r="J5410" s="6">
        <f t="shared" si="4187"/>
        <v>5843561.0211271998</v>
      </c>
      <c r="K5410" s="6">
        <f t="shared" si="4188"/>
        <v>5247932.6333333338</v>
      </c>
      <c r="L5410" s="6">
        <f t="shared" si="4189"/>
        <v>1384411.3</v>
      </c>
      <c r="M5410" s="6">
        <f t="shared" si="4190"/>
        <v>12161732.666666666</v>
      </c>
      <c r="N5410" s="6">
        <f t="shared" si="4191"/>
        <v>12475904.954460533</v>
      </c>
    </row>
    <row r="5411" spans="1:14" x14ac:dyDescent="0.2">
      <c r="A5411" s="29">
        <v>44551</v>
      </c>
      <c r="B5411" s="27">
        <v>-14366305</v>
      </c>
      <c r="C5411" s="27">
        <v>-14366305</v>
      </c>
      <c r="D5411" s="27">
        <v>5083344</v>
      </c>
      <c r="E5411" s="27">
        <v>1768823</v>
      </c>
      <c r="F5411" s="6">
        <f t="shared" si="4184"/>
        <v>-7514138</v>
      </c>
      <c r="G5411" s="6">
        <f t="shared" si="4185"/>
        <v>-7514138</v>
      </c>
      <c r="H5411" s="6"/>
      <c r="I5411" s="6">
        <f t="shared" si="4186"/>
        <v>5508056.8666666662</v>
      </c>
      <c r="J5411" s="6">
        <f t="shared" si="4187"/>
        <v>5822229.1544605335</v>
      </c>
      <c r="K5411" s="6">
        <f t="shared" si="4188"/>
        <v>5287362.7333333334</v>
      </c>
      <c r="L5411" s="6">
        <f t="shared" si="4189"/>
        <v>1417262.5333333334</v>
      </c>
      <c r="M5411" s="6">
        <f t="shared" si="4190"/>
        <v>12212682.133333333</v>
      </c>
      <c r="N5411" s="6">
        <f t="shared" si="4191"/>
        <v>12526854.4211272</v>
      </c>
    </row>
    <row r="5412" spans="1:14" x14ac:dyDescent="0.2">
      <c r="A5412" s="29">
        <v>44552</v>
      </c>
      <c r="B5412" s="27">
        <v>24751281</v>
      </c>
      <c r="C5412" s="27">
        <v>24751281</v>
      </c>
      <c r="D5412" s="27">
        <v>5912770</v>
      </c>
      <c r="E5412" s="27">
        <v>839688</v>
      </c>
      <c r="F5412" s="6">
        <f t="shared" si="4184"/>
        <v>31503739</v>
      </c>
      <c r="G5412" s="6">
        <f t="shared" si="4185"/>
        <v>31503739</v>
      </c>
      <c r="H5412" s="6"/>
      <c r="I5412" s="6">
        <f t="shared" si="4186"/>
        <v>6059233.6333333338</v>
      </c>
      <c r="J5412" s="6">
        <f t="shared" si="4187"/>
        <v>6373405.9211272001</v>
      </c>
      <c r="K5412" s="6">
        <f t="shared" si="4188"/>
        <v>5216018.8</v>
      </c>
      <c r="L5412" s="6">
        <f t="shared" si="4189"/>
        <v>1424150.5666666667</v>
      </c>
      <c r="M5412" s="6">
        <f t="shared" si="4190"/>
        <v>12699403</v>
      </c>
      <c r="N5412" s="6">
        <f t="shared" si="4191"/>
        <v>13013575.287793867</v>
      </c>
    </row>
    <row r="5413" spans="1:14" x14ac:dyDescent="0.2">
      <c r="A5413" s="29">
        <v>44553</v>
      </c>
      <c r="B5413" s="27">
        <v>5790825</v>
      </c>
      <c r="C5413" s="27">
        <v>5790825</v>
      </c>
      <c r="D5413" s="27">
        <v>2952963</v>
      </c>
      <c r="E5413" s="27">
        <v>767835</v>
      </c>
      <c r="F5413" s="6">
        <f t="shared" si="4184"/>
        <v>9511623</v>
      </c>
      <c r="G5413" s="6">
        <f t="shared" si="4185"/>
        <v>9511623</v>
      </c>
      <c r="H5413" s="6"/>
      <c r="I5413" s="6">
        <f t="shared" si="4186"/>
        <v>6098938</v>
      </c>
      <c r="J5413" s="6">
        <f t="shared" si="4187"/>
        <v>6413110.2877938664</v>
      </c>
      <c r="K5413" s="6">
        <f t="shared" si="4188"/>
        <v>5049198.3</v>
      </c>
      <c r="L5413" s="6">
        <f t="shared" si="4189"/>
        <v>1355084.2</v>
      </c>
      <c r="M5413" s="6">
        <f t="shared" si="4190"/>
        <v>12503220.5</v>
      </c>
      <c r="N5413" s="6">
        <f t="shared" si="4191"/>
        <v>12817392.787793867</v>
      </c>
    </row>
    <row r="5414" spans="1:14" x14ac:dyDescent="0.2">
      <c r="A5414" s="29">
        <v>44554</v>
      </c>
      <c r="B5414" s="27">
        <v>-6385828</v>
      </c>
      <c r="C5414" s="27">
        <v>-6385828</v>
      </c>
      <c r="D5414" s="27">
        <v>2999324</v>
      </c>
      <c r="E5414" s="27">
        <v>961207</v>
      </c>
      <c r="F5414" s="6">
        <f t="shared" si="4184"/>
        <v>-2425297</v>
      </c>
      <c r="G5414" s="6">
        <f t="shared" si="4185"/>
        <v>-2425297</v>
      </c>
      <c r="H5414" s="6"/>
      <c r="I5414" s="6">
        <f t="shared" si="4186"/>
        <v>6365988.333333333</v>
      </c>
      <c r="J5414" s="6">
        <f t="shared" si="4187"/>
        <v>6680160.6211272003</v>
      </c>
      <c r="K5414" s="6">
        <f t="shared" si="4188"/>
        <v>4911254.7333333334</v>
      </c>
      <c r="L5414" s="6">
        <f t="shared" si="4189"/>
        <v>1381776.5</v>
      </c>
      <c r="M5414" s="6">
        <f t="shared" si="4190"/>
        <v>12659019.566666666</v>
      </c>
      <c r="N5414" s="6">
        <f t="shared" si="4191"/>
        <v>12973191.854460534</v>
      </c>
    </row>
    <row r="5415" spans="1:14" x14ac:dyDescent="0.2">
      <c r="A5415" s="29">
        <v>44555</v>
      </c>
      <c r="B5415" s="27">
        <v>8621918</v>
      </c>
      <c r="C5415" s="27">
        <v>8621918</v>
      </c>
      <c r="D5415" s="27">
        <v>3217198</v>
      </c>
      <c r="E5415" s="27">
        <v>894589</v>
      </c>
      <c r="F5415" s="6">
        <f t="shared" si="4184"/>
        <v>12733705</v>
      </c>
      <c r="G5415" s="6">
        <f t="shared" si="4185"/>
        <v>12733705</v>
      </c>
      <c r="H5415" s="6"/>
      <c r="I5415" s="6">
        <f t="shared" si="4186"/>
        <v>6544936.9666666668</v>
      </c>
      <c r="J5415" s="6">
        <f t="shared" si="4187"/>
        <v>6544936.9666666668</v>
      </c>
      <c r="K5415" s="6">
        <f t="shared" si="4188"/>
        <v>4804387.4000000004</v>
      </c>
      <c r="L5415" s="6">
        <f t="shared" si="4189"/>
        <v>1383119.4333333333</v>
      </c>
      <c r="M5415" s="6">
        <f t="shared" si="4190"/>
        <v>12732443.800000001</v>
      </c>
      <c r="N5415" s="6">
        <f t="shared" si="4191"/>
        <v>12732443.800000001</v>
      </c>
    </row>
    <row r="5416" spans="1:14" x14ac:dyDescent="0.2">
      <c r="A5416" s="29">
        <v>44556</v>
      </c>
      <c r="B5416" s="27">
        <v>-3315602</v>
      </c>
      <c r="C5416" s="27">
        <v>-3315602</v>
      </c>
      <c r="D5416" s="27">
        <v>2591093</v>
      </c>
      <c r="E5416" s="27">
        <v>1926420</v>
      </c>
      <c r="F5416" s="6">
        <f t="shared" si="4184"/>
        <v>1201911</v>
      </c>
      <c r="G5416" s="6">
        <f t="shared" si="4185"/>
        <v>1201911</v>
      </c>
      <c r="H5416" s="6"/>
      <c r="I5416" s="6">
        <f t="shared" si="4186"/>
        <v>6141323.7333333334</v>
      </c>
      <c r="J5416" s="6">
        <f t="shared" si="4187"/>
        <v>6141323.7333333334</v>
      </c>
      <c r="K5416" s="6">
        <f t="shared" si="4188"/>
        <v>4704679.666666667</v>
      </c>
      <c r="L5416" s="6">
        <f t="shared" si="4189"/>
        <v>1426921.7333333334</v>
      </c>
      <c r="M5416" s="6">
        <f t="shared" si="4190"/>
        <v>12272925.133333333</v>
      </c>
      <c r="N5416" s="6">
        <f t="shared" si="4191"/>
        <v>12272925.133333333</v>
      </c>
    </row>
    <row r="5417" spans="1:14" x14ac:dyDescent="0.2">
      <c r="A5417" s="29">
        <v>44557</v>
      </c>
      <c r="B5417" s="27">
        <v>32567335</v>
      </c>
      <c r="C5417" s="27">
        <v>32567335</v>
      </c>
      <c r="D5417" s="27">
        <v>2513351</v>
      </c>
      <c r="E5417" s="27">
        <v>1407004</v>
      </c>
      <c r="F5417" s="6">
        <f t="shared" si="4184"/>
        <v>36487690</v>
      </c>
      <c r="G5417" s="6">
        <f t="shared" si="4185"/>
        <v>36487690</v>
      </c>
      <c r="H5417" s="6"/>
      <c r="I5417" s="6">
        <f t="shared" si="4186"/>
        <v>7632573.7999999998</v>
      </c>
      <c r="J5417" s="6">
        <f t="shared" si="4187"/>
        <v>7632573.7999999998</v>
      </c>
      <c r="K5417" s="6">
        <f t="shared" si="4188"/>
        <v>4558371.9666666668</v>
      </c>
      <c r="L5417" s="6">
        <f t="shared" si="4189"/>
        <v>1426738.6333333333</v>
      </c>
      <c r="M5417" s="6">
        <f t="shared" si="4190"/>
        <v>13617684.4</v>
      </c>
      <c r="N5417" s="6">
        <f t="shared" si="4191"/>
        <v>13617684.4</v>
      </c>
    </row>
    <row r="5418" spans="1:14" x14ac:dyDescent="0.2">
      <c r="A5418" s="29">
        <v>44558</v>
      </c>
      <c r="B5418" s="27">
        <v>-2503477</v>
      </c>
      <c r="C5418" s="27">
        <v>-2503477</v>
      </c>
      <c r="D5418" s="27">
        <v>1702112</v>
      </c>
      <c r="E5418" s="27">
        <v>1449913</v>
      </c>
      <c r="F5418" s="6">
        <f t="shared" si="4184"/>
        <v>648548</v>
      </c>
      <c r="G5418" s="6">
        <f t="shared" si="4185"/>
        <v>648548</v>
      </c>
      <c r="H5418" s="6"/>
      <c r="I5418" s="6">
        <f t="shared" si="4186"/>
        <v>6531420.2000000002</v>
      </c>
      <c r="J5418" s="6">
        <f t="shared" si="4187"/>
        <v>6531420.2000000002</v>
      </c>
      <c r="K5418" s="6">
        <f t="shared" si="4188"/>
        <v>4376563.5666666664</v>
      </c>
      <c r="L5418" s="6">
        <f t="shared" si="4189"/>
        <v>1446346.5333333334</v>
      </c>
      <c r="M5418" s="6">
        <f t="shared" si="4190"/>
        <v>12354330.300000001</v>
      </c>
      <c r="N5418" s="6">
        <f t="shared" si="4191"/>
        <v>12354330.300000001</v>
      </c>
    </row>
    <row r="5419" spans="1:14" x14ac:dyDescent="0.2">
      <c r="A5419" s="29">
        <v>44559</v>
      </c>
      <c r="B5419" s="27">
        <v>24719293</v>
      </c>
      <c r="C5419" s="27">
        <v>24719293</v>
      </c>
      <c r="D5419" s="27">
        <v>2389324</v>
      </c>
      <c r="E5419" s="27">
        <v>1844580</v>
      </c>
      <c r="F5419" s="6">
        <f t="shared" si="4184"/>
        <v>28953197</v>
      </c>
      <c r="G5419" s="6">
        <f t="shared" si="4185"/>
        <v>28953197</v>
      </c>
      <c r="H5419" s="6"/>
      <c r="I5419" s="6">
        <f t="shared" si="4186"/>
        <v>6831589.7999999998</v>
      </c>
      <c r="J5419" s="6">
        <f t="shared" si="4187"/>
        <v>6831589.7999999998</v>
      </c>
      <c r="K5419" s="6">
        <f t="shared" si="4188"/>
        <v>4182287.6</v>
      </c>
      <c r="L5419" s="6">
        <f t="shared" si="4189"/>
        <v>1444235.5333333334</v>
      </c>
      <c r="M5419" s="6">
        <f t="shared" si="4190"/>
        <v>12458112.933333334</v>
      </c>
      <c r="N5419" s="6">
        <f t="shared" si="4191"/>
        <v>12458112.933333334</v>
      </c>
    </row>
    <row r="5420" spans="1:14" x14ac:dyDescent="0.2">
      <c r="A5420" s="29">
        <v>44560</v>
      </c>
      <c r="B5420" s="27">
        <v>-1426562</v>
      </c>
      <c r="C5420" s="27">
        <v>-1426562</v>
      </c>
      <c r="D5420" s="27">
        <v>1497554</v>
      </c>
      <c r="E5420" s="27">
        <v>1382148</v>
      </c>
      <c r="F5420" s="6">
        <f t="shared" si="4184"/>
        <v>1453140</v>
      </c>
      <c r="G5420" s="6">
        <f t="shared" si="4185"/>
        <v>1453140</v>
      </c>
      <c r="H5420" s="6"/>
      <c r="I5420" s="6">
        <f t="shared" si="4186"/>
        <v>6877768.5999999996</v>
      </c>
      <c r="J5420" s="6">
        <f t="shared" si="4187"/>
        <v>6877768.5999999996</v>
      </c>
      <c r="K5420" s="6">
        <f t="shared" si="4188"/>
        <v>4003784</v>
      </c>
      <c r="L5420" s="6">
        <f t="shared" si="4189"/>
        <v>1424655.0666666667</v>
      </c>
      <c r="M5420" s="6">
        <f t="shared" si="4190"/>
        <v>12306207.666666666</v>
      </c>
      <c r="N5420" s="6">
        <f t="shared" si="4191"/>
        <v>12306207.666666666</v>
      </c>
    </row>
    <row r="5421" spans="1:14" x14ac:dyDescent="0.2">
      <c r="A5421" s="29">
        <v>44561</v>
      </c>
      <c r="B5421" s="27">
        <v>9329587</v>
      </c>
      <c r="C5421" s="27">
        <v>9329587</v>
      </c>
      <c r="D5421" s="27">
        <v>2829767</v>
      </c>
      <c r="E5421" s="27">
        <v>820976</v>
      </c>
      <c r="F5421" s="6">
        <f t="shared" si="4184"/>
        <v>12980330</v>
      </c>
      <c r="G5421" s="6">
        <f t="shared" si="4185"/>
        <v>12980330</v>
      </c>
      <c r="H5421" s="6"/>
      <c r="I5421" s="6">
        <f t="shared" si="4186"/>
        <v>7117049.166666667</v>
      </c>
      <c r="J5421" s="6">
        <f t="shared" si="4187"/>
        <v>7117049.166666667</v>
      </c>
      <c r="K5421" s="6">
        <f t="shared" si="4188"/>
        <v>3895231.5666666669</v>
      </c>
      <c r="L5421" s="6">
        <f t="shared" si="4189"/>
        <v>1386373.6333333333</v>
      </c>
      <c r="M5421" s="6">
        <f t="shared" si="4190"/>
        <v>12398654.366666667</v>
      </c>
      <c r="N5421" s="6">
        <f t="shared" si="4191"/>
        <v>12398654.366666667</v>
      </c>
    </row>
    <row r="5422" spans="1:14" x14ac:dyDescent="0.2">
      <c r="A5422" s="19">
        <v>44562</v>
      </c>
      <c r="B5422" s="36">
        <v>484940</v>
      </c>
      <c r="C5422" s="36">
        <v>484940</v>
      </c>
      <c r="D5422" s="20">
        <v>2780829</v>
      </c>
      <c r="E5422" s="20">
        <v>844298</v>
      </c>
      <c r="F5422" s="20">
        <f t="shared" si="4184"/>
        <v>4110067</v>
      </c>
      <c r="G5422" s="20">
        <f t="shared" si="4185"/>
        <v>4110067</v>
      </c>
      <c r="H5422" s="20"/>
      <c r="I5422" s="20">
        <f t="shared" ref="I5422:I5452" si="4192">AVERAGE(B5393:B5422)</f>
        <v>7306697.4333333336</v>
      </c>
      <c r="J5422" s="20">
        <f t="shared" ref="J5422:J5452" si="4193">AVERAGE(C5393:C5422)</f>
        <v>7306697.4333333336</v>
      </c>
      <c r="K5422" s="20">
        <f t="shared" ref="K5422:K5452" si="4194">AVERAGE(D5393:D5422)</f>
        <v>3741724</v>
      </c>
      <c r="L5422" s="20">
        <f t="shared" ref="L5422:L5452" si="4195">AVERAGE(E5393:E5422)</f>
        <v>1369110.0333333334</v>
      </c>
      <c r="M5422" s="20">
        <f t="shared" ref="M5422:M5452" si="4196">AVERAGE(F5393:F5422)</f>
        <v>12417531.466666667</v>
      </c>
      <c r="N5422" s="20">
        <f t="shared" ref="N5422:N5452" si="4197">AVERAGE(G5393:G5422)</f>
        <v>12417531.466666667</v>
      </c>
    </row>
    <row r="5423" spans="1:14" x14ac:dyDescent="0.2">
      <c r="A5423" s="29">
        <v>44563</v>
      </c>
      <c r="B5423" s="35">
        <v>11269733</v>
      </c>
      <c r="C5423" s="35">
        <v>11269733</v>
      </c>
      <c r="D5423" s="27">
        <v>3079794</v>
      </c>
      <c r="E5423" s="27">
        <v>2753707</v>
      </c>
      <c r="F5423" s="6">
        <f t="shared" si="4184"/>
        <v>17103234</v>
      </c>
      <c r="G5423" s="6">
        <f t="shared" si="4185"/>
        <v>17103234</v>
      </c>
      <c r="H5423" s="6"/>
      <c r="I5423" s="6">
        <f t="shared" si="4192"/>
        <v>7124615.8666666662</v>
      </c>
      <c r="J5423" s="6">
        <f t="shared" si="4193"/>
        <v>7124615.8666666662</v>
      </c>
      <c r="K5423" s="6">
        <f t="shared" si="4194"/>
        <v>3628554</v>
      </c>
      <c r="L5423" s="6">
        <f t="shared" si="4195"/>
        <v>1362425.8</v>
      </c>
      <c r="M5423" s="6">
        <f t="shared" si="4196"/>
        <v>12115595.666666666</v>
      </c>
      <c r="N5423" s="6">
        <f t="shared" si="4197"/>
        <v>12115595.666666666</v>
      </c>
    </row>
    <row r="5424" spans="1:14" x14ac:dyDescent="0.2">
      <c r="A5424" s="29">
        <v>44564</v>
      </c>
      <c r="B5424" s="35">
        <v>-9482396</v>
      </c>
      <c r="C5424" s="35">
        <v>-9482396</v>
      </c>
      <c r="D5424" s="27">
        <v>3160478</v>
      </c>
      <c r="E5424" s="27">
        <v>3315991</v>
      </c>
      <c r="F5424" s="6">
        <f t="shared" si="4184"/>
        <v>-3005927</v>
      </c>
      <c r="G5424" s="6">
        <f t="shared" si="4185"/>
        <v>-3005927</v>
      </c>
      <c r="H5424" s="6"/>
      <c r="I5424" s="6">
        <f t="shared" si="4192"/>
        <v>6681994.666666667</v>
      </c>
      <c r="J5424" s="6">
        <f t="shared" si="4193"/>
        <v>6681994.666666667</v>
      </c>
      <c r="K5424" s="6">
        <f t="shared" si="4194"/>
        <v>3565122.5</v>
      </c>
      <c r="L5424" s="6">
        <f t="shared" si="4195"/>
        <v>1403993.1666666667</v>
      </c>
      <c r="M5424" s="6">
        <f t="shared" si="4196"/>
        <v>11651110.333333334</v>
      </c>
      <c r="N5424" s="6">
        <f t="shared" si="4197"/>
        <v>11651110.333333334</v>
      </c>
    </row>
    <row r="5425" spans="1:14" x14ac:dyDescent="0.2">
      <c r="A5425" s="29">
        <v>44565</v>
      </c>
      <c r="B5425" s="35">
        <v>8523506</v>
      </c>
      <c r="C5425" s="35">
        <v>8523506</v>
      </c>
      <c r="D5425" s="27">
        <v>2852049</v>
      </c>
      <c r="E5425" s="27">
        <v>2888721</v>
      </c>
      <c r="F5425" s="6">
        <f t="shared" si="4184"/>
        <v>14264276</v>
      </c>
      <c r="G5425" s="6">
        <f t="shared" si="4185"/>
        <v>14264276</v>
      </c>
      <c r="H5425" s="6"/>
      <c r="I5425" s="6">
        <f t="shared" si="4192"/>
        <v>7406170.6333333338</v>
      </c>
      <c r="J5425" s="6">
        <f t="shared" si="4193"/>
        <v>7406170.6333333338</v>
      </c>
      <c r="K5425" s="6">
        <f t="shared" si="4194"/>
        <v>3502106.2666666666</v>
      </c>
      <c r="L5425" s="6">
        <f t="shared" si="4195"/>
        <v>1431769.6666666667</v>
      </c>
      <c r="M5425" s="6">
        <f t="shared" si="4196"/>
        <v>12340046.566666666</v>
      </c>
      <c r="N5425" s="6">
        <f t="shared" si="4197"/>
        <v>12340046.566666666</v>
      </c>
    </row>
    <row r="5426" spans="1:14" x14ac:dyDescent="0.2">
      <c r="A5426" s="29">
        <v>44566</v>
      </c>
      <c r="B5426" s="35">
        <v>14204451</v>
      </c>
      <c r="C5426" s="35">
        <v>14204451</v>
      </c>
      <c r="D5426" s="27">
        <v>2881736</v>
      </c>
      <c r="E5426" s="27">
        <v>2029003</v>
      </c>
      <c r="F5426" s="6">
        <f t="shared" si="4184"/>
        <v>19115190</v>
      </c>
      <c r="G5426" s="6">
        <f t="shared" si="4185"/>
        <v>19115190</v>
      </c>
      <c r="H5426" s="6"/>
      <c r="I5426" s="6">
        <f t="shared" si="4192"/>
        <v>7165233.8666666662</v>
      </c>
      <c r="J5426" s="6">
        <f t="shared" si="4193"/>
        <v>7165233.8666666662</v>
      </c>
      <c r="K5426" s="6">
        <f t="shared" si="4194"/>
        <v>3364225.5333333332</v>
      </c>
      <c r="L5426" s="6">
        <f t="shared" si="4195"/>
        <v>1438723.0666666667</v>
      </c>
      <c r="M5426" s="6">
        <f t="shared" si="4196"/>
        <v>11968182.466666667</v>
      </c>
      <c r="N5426" s="6">
        <f t="shared" si="4197"/>
        <v>11968182.466666667</v>
      </c>
    </row>
    <row r="5427" spans="1:14" x14ac:dyDescent="0.2">
      <c r="A5427" s="29">
        <v>44567</v>
      </c>
      <c r="B5427" s="35">
        <v>28535180</v>
      </c>
      <c r="C5427" s="35">
        <v>28535180</v>
      </c>
      <c r="D5427" s="27">
        <v>3800318</v>
      </c>
      <c r="E5427" s="27">
        <v>1761723</v>
      </c>
      <c r="F5427" s="6">
        <f t="shared" si="4184"/>
        <v>34097221</v>
      </c>
      <c r="G5427" s="6">
        <f t="shared" si="4185"/>
        <v>34097221</v>
      </c>
      <c r="H5427" s="6"/>
      <c r="I5427" s="6">
        <f t="shared" si="4192"/>
        <v>7736663.2000000002</v>
      </c>
      <c r="J5427" s="6">
        <f t="shared" si="4193"/>
        <v>7736663.2000000002</v>
      </c>
      <c r="K5427" s="6">
        <f t="shared" si="4194"/>
        <v>3284242.1</v>
      </c>
      <c r="L5427" s="6">
        <f t="shared" si="4195"/>
        <v>1440691.1333333333</v>
      </c>
      <c r="M5427" s="6">
        <f t="shared" si="4196"/>
        <v>12461596.433333334</v>
      </c>
      <c r="N5427" s="6">
        <f t="shared" si="4197"/>
        <v>12461596.433333334</v>
      </c>
    </row>
    <row r="5428" spans="1:14" x14ac:dyDescent="0.2">
      <c r="A5428" s="29">
        <v>44568</v>
      </c>
      <c r="B5428" s="35">
        <v>9080632</v>
      </c>
      <c r="C5428" s="35">
        <v>9080632</v>
      </c>
      <c r="D5428" s="27">
        <v>4696054</v>
      </c>
      <c r="E5428" s="27">
        <v>1169224</v>
      </c>
      <c r="F5428" s="6">
        <f t="shared" si="4184"/>
        <v>14945910</v>
      </c>
      <c r="G5428" s="6">
        <f t="shared" si="4185"/>
        <v>14945910</v>
      </c>
      <c r="H5428" s="6"/>
      <c r="I5428" s="6">
        <f t="shared" si="4192"/>
        <v>7633787.4666666668</v>
      </c>
      <c r="J5428" s="6">
        <f t="shared" si="4193"/>
        <v>7633787.4666666668</v>
      </c>
      <c r="K5428" s="6">
        <f t="shared" si="4194"/>
        <v>3294662.4</v>
      </c>
      <c r="L5428" s="6">
        <f t="shared" si="4195"/>
        <v>1458194.3666666667</v>
      </c>
      <c r="M5428" s="6">
        <f t="shared" si="4196"/>
        <v>12386644.233333332</v>
      </c>
      <c r="N5428" s="6">
        <f t="shared" si="4197"/>
        <v>12386644.233333332</v>
      </c>
    </row>
    <row r="5429" spans="1:14" x14ac:dyDescent="0.2">
      <c r="A5429" s="29">
        <v>44569</v>
      </c>
      <c r="B5429" s="35">
        <v>11899547</v>
      </c>
      <c r="C5429" s="35">
        <v>11899547</v>
      </c>
      <c r="D5429" s="27">
        <v>4903346</v>
      </c>
      <c r="E5429" s="27">
        <v>779658</v>
      </c>
      <c r="F5429" s="6">
        <f t="shared" si="4184"/>
        <v>17582551</v>
      </c>
      <c r="G5429" s="6">
        <f t="shared" si="4185"/>
        <v>17582551</v>
      </c>
      <c r="H5429" s="6"/>
      <c r="I5429" s="6">
        <f t="shared" si="4192"/>
        <v>8331699.0666666664</v>
      </c>
      <c r="J5429" s="6">
        <f t="shared" si="4193"/>
        <v>8331699.0666666664</v>
      </c>
      <c r="K5429" s="6">
        <f t="shared" si="4194"/>
        <v>3306239.2</v>
      </c>
      <c r="L5429" s="6">
        <f t="shared" si="4195"/>
        <v>1451228.7666666666</v>
      </c>
      <c r="M5429" s="6">
        <f t="shared" si="4196"/>
        <v>13089167.033333333</v>
      </c>
      <c r="N5429" s="6">
        <f t="shared" si="4197"/>
        <v>13089167.033333333</v>
      </c>
    </row>
    <row r="5430" spans="1:14" x14ac:dyDescent="0.2">
      <c r="A5430" s="29">
        <v>44570</v>
      </c>
      <c r="B5430" s="35">
        <v>17133133</v>
      </c>
      <c r="C5430" s="35">
        <v>17133133</v>
      </c>
      <c r="D5430" s="27">
        <v>4238834</v>
      </c>
      <c r="E5430" s="27">
        <v>1311965</v>
      </c>
      <c r="F5430" s="6">
        <f t="shared" si="4184"/>
        <v>22683932</v>
      </c>
      <c r="G5430" s="6">
        <f t="shared" si="4185"/>
        <v>22683932</v>
      </c>
      <c r="H5430" s="6"/>
      <c r="I5430" s="6">
        <f t="shared" si="4192"/>
        <v>8443871.3666666672</v>
      </c>
      <c r="J5430" s="6">
        <f t="shared" si="4193"/>
        <v>8443871.3666666672</v>
      </c>
      <c r="K5430" s="6">
        <f t="shared" si="4194"/>
        <v>3342412.7333333334</v>
      </c>
      <c r="L5430" s="6">
        <f t="shared" si="4195"/>
        <v>1468835.0333333334</v>
      </c>
      <c r="M5430" s="6">
        <f t="shared" si="4196"/>
        <v>13255119.133333333</v>
      </c>
      <c r="N5430" s="6">
        <f t="shared" si="4197"/>
        <v>13255119.133333333</v>
      </c>
    </row>
    <row r="5431" spans="1:14" x14ac:dyDescent="0.2">
      <c r="A5431" s="29">
        <v>44571</v>
      </c>
      <c r="B5431" s="35">
        <v>11746969</v>
      </c>
      <c r="C5431" s="35">
        <v>11746969</v>
      </c>
      <c r="D5431" s="27">
        <v>6589844</v>
      </c>
      <c r="E5431" s="27">
        <v>1860297</v>
      </c>
      <c r="F5431" s="6">
        <f t="shared" si="4184"/>
        <v>20197110</v>
      </c>
      <c r="G5431" s="6">
        <f t="shared" si="4185"/>
        <v>20197110</v>
      </c>
      <c r="H5431" s="6"/>
      <c r="I5431" s="6">
        <f t="shared" si="4192"/>
        <v>8211532.2333333334</v>
      </c>
      <c r="J5431" s="6">
        <f t="shared" si="4193"/>
        <v>8211532.2333333334</v>
      </c>
      <c r="K5431" s="6">
        <f t="shared" si="4194"/>
        <v>3474840.6666666665</v>
      </c>
      <c r="L5431" s="6">
        <f t="shared" si="4195"/>
        <v>1510505.6333333333</v>
      </c>
      <c r="M5431" s="6">
        <f t="shared" si="4196"/>
        <v>13196878.533333333</v>
      </c>
      <c r="N5431" s="6">
        <f t="shared" si="4197"/>
        <v>13196878.533333333</v>
      </c>
    </row>
    <row r="5432" spans="1:14" x14ac:dyDescent="0.2">
      <c r="A5432" s="29">
        <v>44572</v>
      </c>
      <c r="B5432" s="35">
        <v>-15650061</v>
      </c>
      <c r="C5432" s="35">
        <v>-15650061</v>
      </c>
      <c r="D5432" s="27">
        <v>7754365</v>
      </c>
      <c r="E5432" s="27">
        <v>1241540</v>
      </c>
      <c r="F5432" s="6">
        <f t="shared" si="4184"/>
        <v>-6654156</v>
      </c>
      <c r="G5432" s="6">
        <f t="shared" si="4185"/>
        <v>-6654156</v>
      </c>
      <c r="H5432" s="6"/>
      <c r="I5432" s="6">
        <f t="shared" si="4192"/>
        <v>7464257.4666666668</v>
      </c>
      <c r="J5432" s="6">
        <f t="shared" si="4193"/>
        <v>7464257.4666666668</v>
      </c>
      <c r="K5432" s="6">
        <f t="shared" si="4194"/>
        <v>3632883.8333333335</v>
      </c>
      <c r="L5432" s="6">
        <f t="shared" si="4195"/>
        <v>1542697.4666666666</v>
      </c>
      <c r="M5432" s="6">
        <f t="shared" si="4196"/>
        <v>12639838.766666668</v>
      </c>
      <c r="N5432" s="6">
        <f t="shared" si="4197"/>
        <v>12639838.766666668</v>
      </c>
    </row>
    <row r="5433" spans="1:14" x14ac:dyDescent="0.2">
      <c r="A5433" s="29">
        <v>44573</v>
      </c>
      <c r="B5433" s="35">
        <v>23067105</v>
      </c>
      <c r="C5433" s="35">
        <v>23067105</v>
      </c>
      <c r="D5433" s="27">
        <v>8474115</v>
      </c>
      <c r="E5433" s="27">
        <v>1093719</v>
      </c>
      <c r="F5433" s="6">
        <f t="shared" si="4184"/>
        <v>32634939</v>
      </c>
      <c r="G5433" s="6">
        <f t="shared" si="4185"/>
        <v>32634939</v>
      </c>
      <c r="H5433" s="6"/>
      <c r="I5433" s="6">
        <f t="shared" si="4192"/>
        <v>8597644.166666666</v>
      </c>
      <c r="J5433" s="6">
        <f t="shared" si="4193"/>
        <v>8597644.166666666</v>
      </c>
      <c r="K5433" s="6">
        <f t="shared" si="4194"/>
        <v>3796901.0333333332</v>
      </c>
      <c r="L5433" s="6">
        <f t="shared" si="4195"/>
        <v>1567779.7</v>
      </c>
      <c r="M5433" s="6">
        <f t="shared" si="4196"/>
        <v>13962324.9</v>
      </c>
      <c r="N5433" s="6">
        <f t="shared" si="4197"/>
        <v>13962324.9</v>
      </c>
    </row>
    <row r="5434" spans="1:14" x14ac:dyDescent="0.2">
      <c r="A5434" s="29">
        <v>44574</v>
      </c>
      <c r="B5434" s="35">
        <v>4119997</v>
      </c>
      <c r="C5434" s="35">
        <v>4119997</v>
      </c>
      <c r="D5434" s="27">
        <v>7845429</v>
      </c>
      <c r="E5434" s="27">
        <v>1233991</v>
      </c>
      <c r="F5434" s="6">
        <f t="shared" si="4184"/>
        <v>13199417</v>
      </c>
      <c r="G5434" s="6">
        <f t="shared" si="4185"/>
        <v>13199417</v>
      </c>
      <c r="H5434" s="6"/>
      <c r="I5434" s="6">
        <f t="shared" si="4192"/>
        <v>8218309.333333333</v>
      </c>
      <c r="J5434" s="6">
        <f t="shared" si="4193"/>
        <v>8218309.333333333</v>
      </c>
      <c r="K5434" s="6">
        <f t="shared" si="4194"/>
        <v>3936235.9666666668</v>
      </c>
      <c r="L5434" s="6">
        <f t="shared" si="4195"/>
        <v>1531366.0333333334</v>
      </c>
      <c r="M5434" s="6">
        <f t="shared" si="4196"/>
        <v>13685911.333333334</v>
      </c>
      <c r="N5434" s="6">
        <f t="shared" si="4197"/>
        <v>13685911.333333334</v>
      </c>
    </row>
    <row r="5435" spans="1:14" x14ac:dyDescent="0.2">
      <c r="A5435" s="29">
        <v>44575</v>
      </c>
      <c r="B5435" s="35">
        <v>3675643</v>
      </c>
      <c r="C5435" s="35">
        <v>3675643</v>
      </c>
      <c r="D5435" s="27">
        <v>7041122</v>
      </c>
      <c r="E5435" s="27">
        <v>406361</v>
      </c>
      <c r="F5435" s="6">
        <f t="shared" si="4184"/>
        <v>11123126</v>
      </c>
      <c r="G5435" s="6">
        <f t="shared" si="4185"/>
        <v>11123126</v>
      </c>
      <c r="H5435" s="6"/>
      <c r="I5435" s="6">
        <f t="shared" si="4192"/>
        <v>8188975.0666666664</v>
      </c>
      <c r="J5435" s="6">
        <f t="shared" si="4193"/>
        <v>8188975.0666666664</v>
      </c>
      <c r="K5435" s="6">
        <f t="shared" si="4194"/>
        <v>4091603.2666666666</v>
      </c>
      <c r="L5435" s="6">
        <f t="shared" si="4195"/>
        <v>1459485.6</v>
      </c>
      <c r="M5435" s="6">
        <f t="shared" si="4196"/>
        <v>13740063.933333334</v>
      </c>
      <c r="N5435" s="6">
        <f t="shared" si="4197"/>
        <v>13740063.933333334</v>
      </c>
    </row>
    <row r="5436" spans="1:14" x14ac:dyDescent="0.2">
      <c r="A5436" s="29">
        <v>44576</v>
      </c>
      <c r="B5436" s="35">
        <v>18196717</v>
      </c>
      <c r="C5436" s="35">
        <v>18196717</v>
      </c>
      <c r="D5436" s="27">
        <v>6679148</v>
      </c>
      <c r="E5436" s="27">
        <v>863782</v>
      </c>
      <c r="F5436" s="6">
        <f t="shared" si="4184"/>
        <v>25739647</v>
      </c>
      <c r="G5436" s="6">
        <f t="shared" si="4185"/>
        <v>25739647</v>
      </c>
      <c r="H5436" s="6"/>
      <c r="I5436" s="6">
        <f t="shared" si="4192"/>
        <v>8862811.6333333328</v>
      </c>
      <c r="J5436" s="6">
        <f t="shared" si="4193"/>
        <v>8862811.6333333328</v>
      </c>
      <c r="K5436" s="6">
        <f t="shared" si="4194"/>
        <v>4204486.3666666662</v>
      </c>
      <c r="L5436" s="6">
        <f t="shared" si="4195"/>
        <v>1414911.5666666667</v>
      </c>
      <c r="M5436" s="6">
        <f t="shared" si="4196"/>
        <v>14482209.566666666</v>
      </c>
      <c r="N5436" s="6">
        <f t="shared" si="4197"/>
        <v>14482209.566666666</v>
      </c>
    </row>
    <row r="5437" spans="1:14" x14ac:dyDescent="0.2">
      <c r="A5437" s="29">
        <v>44577</v>
      </c>
      <c r="B5437" s="35">
        <v>-12358968</v>
      </c>
      <c r="C5437" s="35">
        <v>-12358968</v>
      </c>
      <c r="D5437" s="27">
        <v>6014125</v>
      </c>
      <c r="E5437" s="27">
        <v>460942</v>
      </c>
      <c r="F5437" s="6">
        <f t="shared" si="4184"/>
        <v>-5883901</v>
      </c>
      <c r="G5437" s="6">
        <f t="shared" si="4185"/>
        <v>-5883901</v>
      </c>
      <c r="H5437" s="6"/>
      <c r="I5437" s="6">
        <f t="shared" si="4192"/>
        <v>8117619.2333333334</v>
      </c>
      <c r="J5437" s="6">
        <f t="shared" si="4193"/>
        <v>8117619.2333333334</v>
      </c>
      <c r="K5437" s="6">
        <f t="shared" si="4194"/>
        <v>4281530.4333333336</v>
      </c>
      <c r="L5437" s="6">
        <f t="shared" si="4195"/>
        <v>1385927.8666666667</v>
      </c>
      <c r="M5437" s="6">
        <f t="shared" si="4196"/>
        <v>13785077.533333333</v>
      </c>
      <c r="N5437" s="6">
        <f t="shared" si="4197"/>
        <v>13785077.533333333</v>
      </c>
    </row>
    <row r="5438" spans="1:14" x14ac:dyDescent="0.2">
      <c r="A5438" s="29">
        <v>44578</v>
      </c>
      <c r="B5438" s="35">
        <v>29304278</v>
      </c>
      <c r="C5438" s="35">
        <v>29304278</v>
      </c>
      <c r="D5438" s="27">
        <v>6003140</v>
      </c>
      <c r="E5438" s="27">
        <v>2703402</v>
      </c>
      <c r="F5438" s="6">
        <f t="shared" si="4184"/>
        <v>38010820</v>
      </c>
      <c r="G5438" s="6">
        <f t="shared" si="4185"/>
        <v>38010820</v>
      </c>
      <c r="H5438" s="6"/>
      <c r="I5438" s="6">
        <f t="shared" si="4192"/>
        <v>8498465.5333333332</v>
      </c>
      <c r="J5438" s="6">
        <f t="shared" si="4193"/>
        <v>8498465.5333333332</v>
      </c>
      <c r="K5438" s="6">
        <f t="shared" si="4194"/>
        <v>4366428.3</v>
      </c>
      <c r="L5438" s="6">
        <f t="shared" si="4195"/>
        <v>1428252.7666666666</v>
      </c>
      <c r="M5438" s="6">
        <f t="shared" si="4196"/>
        <v>14293146.6</v>
      </c>
      <c r="N5438" s="6">
        <f t="shared" si="4197"/>
        <v>14293146.6</v>
      </c>
    </row>
    <row r="5439" spans="1:14" x14ac:dyDescent="0.2">
      <c r="A5439" s="29">
        <v>44579</v>
      </c>
      <c r="B5439" s="35">
        <v>29104761</v>
      </c>
      <c r="C5439" s="35">
        <v>29104761</v>
      </c>
      <c r="D5439" s="27">
        <v>6302619</v>
      </c>
      <c r="E5439" s="27">
        <v>982152</v>
      </c>
      <c r="F5439" s="6">
        <f t="shared" si="4184"/>
        <v>36389532</v>
      </c>
      <c r="G5439" s="6">
        <f t="shared" si="4185"/>
        <v>36389532</v>
      </c>
      <c r="H5439" s="6"/>
      <c r="I5439" s="6">
        <f t="shared" si="4192"/>
        <v>9583560.7333333325</v>
      </c>
      <c r="J5439" s="6">
        <f t="shared" si="4193"/>
        <v>9583560.7333333325</v>
      </c>
      <c r="K5439" s="6">
        <f t="shared" si="4194"/>
        <v>4450530.5999999996</v>
      </c>
      <c r="L5439" s="6">
        <f t="shared" si="4195"/>
        <v>1402718.5666666667</v>
      </c>
      <c r="M5439" s="6">
        <f t="shared" si="4196"/>
        <v>15436809.9</v>
      </c>
      <c r="N5439" s="6">
        <f t="shared" si="4197"/>
        <v>15436809.9</v>
      </c>
    </row>
    <row r="5440" spans="1:14" x14ac:dyDescent="0.2">
      <c r="A5440" s="29">
        <v>44580</v>
      </c>
      <c r="B5440" s="35">
        <v>-21784859</v>
      </c>
      <c r="C5440" s="35">
        <v>-21784859</v>
      </c>
      <c r="D5440" s="27">
        <v>5399210</v>
      </c>
      <c r="E5440" s="27">
        <v>7106492</v>
      </c>
      <c r="F5440" s="6">
        <f t="shared" si="4184"/>
        <v>-9279157</v>
      </c>
      <c r="G5440" s="6">
        <f t="shared" si="4185"/>
        <v>-9279157</v>
      </c>
      <c r="H5440" s="6"/>
      <c r="I5440" s="6">
        <f t="shared" si="4192"/>
        <v>7961759.0999999996</v>
      </c>
      <c r="J5440" s="6">
        <f t="shared" si="4193"/>
        <v>7961759.0999999996</v>
      </c>
      <c r="K5440" s="6">
        <f t="shared" si="4194"/>
        <v>4472845.166666667</v>
      </c>
      <c r="L5440" s="6">
        <f t="shared" si="4195"/>
        <v>1629005.0333333334</v>
      </c>
      <c r="M5440" s="6">
        <f t="shared" si="4196"/>
        <v>14063609.300000001</v>
      </c>
      <c r="N5440" s="6">
        <f t="shared" si="4197"/>
        <v>14063609.300000001</v>
      </c>
    </row>
    <row r="5441" spans="1:14" x14ac:dyDescent="0.2">
      <c r="A5441" s="29">
        <v>44581</v>
      </c>
      <c r="B5441" s="35">
        <v>20394067</v>
      </c>
      <c r="C5441" s="35">
        <v>20394067</v>
      </c>
      <c r="D5441" s="27">
        <v>6715860</v>
      </c>
      <c r="E5441" s="27">
        <v>7870331</v>
      </c>
      <c r="F5441" s="6">
        <f t="shared" si="4184"/>
        <v>34980258</v>
      </c>
      <c r="G5441" s="6">
        <f t="shared" si="4185"/>
        <v>34980258</v>
      </c>
      <c r="H5441" s="6"/>
      <c r="I5441" s="6">
        <f t="shared" si="4192"/>
        <v>9120438.166666666</v>
      </c>
      <c r="J5441" s="6">
        <f t="shared" si="4193"/>
        <v>9120438.166666666</v>
      </c>
      <c r="K5441" s="6">
        <f t="shared" si="4194"/>
        <v>4527262.3666666662</v>
      </c>
      <c r="L5441" s="6">
        <f t="shared" si="4195"/>
        <v>1832388.6333333333</v>
      </c>
      <c r="M5441" s="6">
        <f t="shared" si="4196"/>
        <v>15480089.166666666</v>
      </c>
      <c r="N5441" s="6">
        <f t="shared" si="4197"/>
        <v>15480089.166666666</v>
      </c>
    </row>
    <row r="5442" spans="1:14" x14ac:dyDescent="0.2">
      <c r="A5442" s="29">
        <v>44582</v>
      </c>
      <c r="B5442" s="35">
        <v>24504332</v>
      </c>
      <c r="C5442" s="35">
        <v>24504332</v>
      </c>
      <c r="D5442" s="27">
        <v>6658296</v>
      </c>
      <c r="E5442" s="27">
        <v>786928</v>
      </c>
      <c r="F5442" s="6">
        <f t="shared" si="4184"/>
        <v>31949556</v>
      </c>
      <c r="G5442" s="6">
        <f t="shared" si="4185"/>
        <v>31949556</v>
      </c>
      <c r="H5442" s="6"/>
      <c r="I5442" s="6">
        <f t="shared" si="4192"/>
        <v>9112206.5333333332</v>
      </c>
      <c r="J5442" s="6">
        <f t="shared" si="4193"/>
        <v>9112206.5333333332</v>
      </c>
      <c r="K5442" s="6">
        <f t="shared" si="4194"/>
        <v>4552113.2333333334</v>
      </c>
      <c r="L5442" s="6">
        <f t="shared" si="4195"/>
        <v>1830629.9666666666</v>
      </c>
      <c r="M5442" s="6">
        <f t="shared" si="4196"/>
        <v>15494949.733333332</v>
      </c>
      <c r="N5442" s="6">
        <f t="shared" si="4197"/>
        <v>15494949.733333332</v>
      </c>
    </row>
    <row r="5443" spans="1:14" x14ac:dyDescent="0.2">
      <c r="A5443" s="29">
        <v>44583</v>
      </c>
      <c r="B5443" s="35">
        <v>24001518</v>
      </c>
      <c r="C5443" s="35">
        <v>24001518</v>
      </c>
      <c r="D5443" s="27">
        <v>5749076</v>
      </c>
      <c r="E5443" s="27">
        <v>1662620</v>
      </c>
      <c r="F5443" s="6">
        <f t="shared" si="4184"/>
        <v>31413214</v>
      </c>
      <c r="G5443" s="6">
        <f t="shared" si="4185"/>
        <v>31413214</v>
      </c>
      <c r="H5443" s="6"/>
      <c r="I5443" s="6">
        <f t="shared" si="4192"/>
        <v>9719229.6333333328</v>
      </c>
      <c r="J5443" s="6">
        <f t="shared" si="4193"/>
        <v>9719229.6333333328</v>
      </c>
      <c r="K5443" s="6">
        <f t="shared" si="4194"/>
        <v>4645317</v>
      </c>
      <c r="L5443" s="6">
        <f t="shared" si="4195"/>
        <v>1860456.1333333333</v>
      </c>
      <c r="M5443" s="6">
        <f t="shared" si="4196"/>
        <v>16225002.766666668</v>
      </c>
      <c r="N5443" s="6">
        <f t="shared" si="4197"/>
        <v>16225002.766666668</v>
      </c>
    </row>
    <row r="5444" spans="1:14" x14ac:dyDescent="0.2">
      <c r="A5444" s="29">
        <v>44584</v>
      </c>
      <c r="B5444" s="35">
        <v>1984934</v>
      </c>
      <c r="C5444" s="35">
        <v>1984934</v>
      </c>
      <c r="D5444" s="27">
        <v>5269487</v>
      </c>
      <c r="E5444" s="27">
        <v>2322714</v>
      </c>
      <c r="F5444" s="6">
        <f t="shared" si="4184"/>
        <v>9577135</v>
      </c>
      <c r="G5444" s="6">
        <f t="shared" si="4185"/>
        <v>9577135</v>
      </c>
      <c r="H5444" s="6"/>
      <c r="I5444" s="6">
        <f t="shared" si="4192"/>
        <v>9998255.0333333332</v>
      </c>
      <c r="J5444" s="6">
        <f t="shared" si="4193"/>
        <v>9998255.0333333332</v>
      </c>
      <c r="K5444" s="6">
        <f t="shared" si="4194"/>
        <v>4720989.0999999996</v>
      </c>
      <c r="L5444" s="6">
        <f t="shared" si="4195"/>
        <v>1905839.7</v>
      </c>
      <c r="M5444" s="6">
        <f t="shared" si="4196"/>
        <v>16625083.833333334</v>
      </c>
      <c r="N5444" s="6">
        <f t="shared" si="4197"/>
        <v>16625083.833333334</v>
      </c>
    </row>
    <row r="5445" spans="1:14" x14ac:dyDescent="0.2">
      <c r="A5445" s="29">
        <v>44585</v>
      </c>
      <c r="B5445" s="35">
        <v>24753339</v>
      </c>
      <c r="C5445" s="35">
        <v>24753339</v>
      </c>
      <c r="D5445" s="27">
        <v>5904912</v>
      </c>
      <c r="E5445" s="27">
        <v>2581188</v>
      </c>
      <c r="F5445" s="6">
        <f t="shared" si="4184"/>
        <v>33239439</v>
      </c>
      <c r="G5445" s="6">
        <f t="shared" si="4185"/>
        <v>33239439</v>
      </c>
      <c r="H5445" s="6"/>
      <c r="I5445" s="6">
        <f t="shared" si="4192"/>
        <v>10535969.066666666</v>
      </c>
      <c r="J5445" s="6">
        <f t="shared" si="4193"/>
        <v>10535969.066666666</v>
      </c>
      <c r="K5445" s="6">
        <f t="shared" si="4194"/>
        <v>4810579.5666666664</v>
      </c>
      <c r="L5445" s="6">
        <f t="shared" si="4195"/>
        <v>1962059.6666666667</v>
      </c>
      <c r="M5445" s="6">
        <f t="shared" si="4196"/>
        <v>17308608.300000001</v>
      </c>
      <c r="N5445" s="6">
        <f t="shared" si="4197"/>
        <v>17308608.300000001</v>
      </c>
    </row>
    <row r="5446" spans="1:14" x14ac:dyDescent="0.2">
      <c r="A5446" s="29">
        <v>44586</v>
      </c>
      <c r="B5446" s="35">
        <v>16087775</v>
      </c>
      <c r="C5446" s="35">
        <v>16087775</v>
      </c>
      <c r="D5446" s="27">
        <v>7345463</v>
      </c>
      <c r="E5446" s="27">
        <v>1416611</v>
      </c>
      <c r="F5446" s="6">
        <f t="shared" si="4184"/>
        <v>24849849</v>
      </c>
      <c r="G5446" s="6">
        <f t="shared" si="4185"/>
        <v>24849849</v>
      </c>
      <c r="H5446" s="6"/>
      <c r="I5446" s="6">
        <f t="shared" si="4192"/>
        <v>11182748.300000001</v>
      </c>
      <c r="J5446" s="6">
        <f t="shared" si="4193"/>
        <v>11182748.300000001</v>
      </c>
      <c r="K5446" s="6">
        <f t="shared" si="4194"/>
        <v>4969058.5666666664</v>
      </c>
      <c r="L5446" s="6">
        <f t="shared" si="4195"/>
        <v>1945066.0333333334</v>
      </c>
      <c r="M5446" s="6">
        <f t="shared" si="4196"/>
        <v>18096872.899999999</v>
      </c>
      <c r="N5446" s="6">
        <f t="shared" si="4197"/>
        <v>18096872.899999999</v>
      </c>
    </row>
    <row r="5447" spans="1:14" x14ac:dyDescent="0.2">
      <c r="A5447" s="29">
        <v>44587</v>
      </c>
      <c r="B5447" s="35">
        <v>6565517</v>
      </c>
      <c r="C5447" s="35">
        <v>6565517</v>
      </c>
      <c r="D5447" s="27">
        <v>6953920</v>
      </c>
      <c r="E5447" s="27">
        <v>2476694</v>
      </c>
      <c r="F5447" s="6">
        <f t="shared" si="4184"/>
        <v>15996131</v>
      </c>
      <c r="G5447" s="6">
        <f t="shared" si="4185"/>
        <v>15996131</v>
      </c>
      <c r="H5447" s="6"/>
      <c r="I5447" s="6">
        <f t="shared" si="4192"/>
        <v>10316021.033333333</v>
      </c>
      <c r="J5447" s="6">
        <f t="shared" si="4193"/>
        <v>10316021.033333333</v>
      </c>
      <c r="K5447" s="6">
        <f t="shared" si="4194"/>
        <v>5117077.5333333332</v>
      </c>
      <c r="L5447" s="6">
        <f t="shared" si="4195"/>
        <v>1980722.3666666667</v>
      </c>
      <c r="M5447" s="6">
        <f t="shared" si="4196"/>
        <v>17413820.933333334</v>
      </c>
      <c r="N5447" s="6">
        <f t="shared" si="4197"/>
        <v>17413820.933333334</v>
      </c>
    </row>
    <row r="5448" spans="1:14" x14ac:dyDescent="0.2">
      <c r="A5448" s="29">
        <v>44588</v>
      </c>
      <c r="B5448" s="35">
        <v>4654203</v>
      </c>
      <c r="C5448" s="35">
        <v>4654203</v>
      </c>
      <c r="D5448" s="27">
        <v>5962988</v>
      </c>
      <c r="E5448" s="27">
        <v>1212145</v>
      </c>
      <c r="F5448" s="6">
        <f t="shared" si="4184"/>
        <v>11829336</v>
      </c>
      <c r="G5448" s="6">
        <f t="shared" si="4185"/>
        <v>11829336</v>
      </c>
      <c r="H5448" s="6"/>
      <c r="I5448" s="6">
        <f t="shared" si="4192"/>
        <v>10554610.366666667</v>
      </c>
      <c r="J5448" s="6">
        <f t="shared" si="4193"/>
        <v>10554610.366666667</v>
      </c>
      <c r="K5448" s="6">
        <f t="shared" si="4194"/>
        <v>5259106.7333333334</v>
      </c>
      <c r="L5448" s="6">
        <f t="shared" si="4195"/>
        <v>1972796.7666666666</v>
      </c>
      <c r="M5448" s="6">
        <f t="shared" si="4196"/>
        <v>17786513.866666667</v>
      </c>
      <c r="N5448" s="6">
        <f t="shared" si="4197"/>
        <v>17786513.866666667</v>
      </c>
    </row>
    <row r="5449" spans="1:14" x14ac:dyDescent="0.2">
      <c r="A5449" s="29">
        <v>44589</v>
      </c>
      <c r="B5449" s="35">
        <v>5839666</v>
      </c>
      <c r="C5449" s="35">
        <v>5839666</v>
      </c>
      <c r="D5449" s="27">
        <v>5239206</v>
      </c>
      <c r="E5449" s="27">
        <v>-447330</v>
      </c>
      <c r="F5449" s="6">
        <f t="shared" si="4184"/>
        <v>10631542</v>
      </c>
      <c r="G5449" s="6">
        <f t="shared" si="4185"/>
        <v>10631542</v>
      </c>
      <c r="H5449" s="6"/>
      <c r="I5449" s="6">
        <f t="shared" si="4192"/>
        <v>9925289.4666666668</v>
      </c>
      <c r="J5449" s="6">
        <f t="shared" si="4193"/>
        <v>9925289.4666666668</v>
      </c>
      <c r="K5449" s="6">
        <f t="shared" si="4194"/>
        <v>5354102.8</v>
      </c>
      <c r="L5449" s="6">
        <f t="shared" si="4195"/>
        <v>1896399.7666666666</v>
      </c>
      <c r="M5449" s="6">
        <f t="shared" si="4196"/>
        <v>17175792.033333335</v>
      </c>
      <c r="N5449" s="6">
        <f t="shared" si="4197"/>
        <v>17175792.033333335</v>
      </c>
    </row>
    <row r="5450" spans="1:14" x14ac:dyDescent="0.2">
      <c r="A5450" s="29">
        <v>44590</v>
      </c>
      <c r="B5450" s="35">
        <v>-18530131</v>
      </c>
      <c r="C5450" s="35">
        <v>-18530131</v>
      </c>
      <c r="D5450" s="27">
        <v>3688143</v>
      </c>
      <c r="E5450" s="27">
        <v>824551</v>
      </c>
      <c r="F5450" s="6">
        <f t="shared" si="4184"/>
        <v>-14017437</v>
      </c>
      <c r="G5450" s="6">
        <f t="shared" si="4185"/>
        <v>-14017437</v>
      </c>
      <c r="H5450" s="6"/>
      <c r="I5450" s="6">
        <f t="shared" si="4192"/>
        <v>9355170.5</v>
      </c>
      <c r="J5450" s="6">
        <f t="shared" si="4193"/>
        <v>9355170.5</v>
      </c>
      <c r="K5450" s="6">
        <f t="shared" si="4194"/>
        <v>5427122.4333333336</v>
      </c>
      <c r="L5450" s="6">
        <f t="shared" si="4195"/>
        <v>1877813.2</v>
      </c>
      <c r="M5450" s="6">
        <f t="shared" si="4196"/>
        <v>16660106.133333333</v>
      </c>
      <c r="N5450" s="6">
        <f t="shared" si="4197"/>
        <v>16660106.133333333</v>
      </c>
    </row>
    <row r="5451" spans="1:14" x14ac:dyDescent="0.2">
      <c r="A5451" s="29">
        <v>44591</v>
      </c>
      <c r="B5451" s="35">
        <v>14254196</v>
      </c>
      <c r="C5451" s="35">
        <v>14254196</v>
      </c>
      <c r="D5451" s="27">
        <v>4630682</v>
      </c>
      <c r="E5451" s="27">
        <v>2320720</v>
      </c>
      <c r="F5451" s="6">
        <f t="shared" si="4184"/>
        <v>21205598</v>
      </c>
      <c r="G5451" s="6">
        <f t="shared" si="4185"/>
        <v>21205598</v>
      </c>
      <c r="H5451" s="6"/>
      <c r="I5451" s="6">
        <f t="shared" si="4192"/>
        <v>9519324.1333333328</v>
      </c>
      <c r="J5451" s="6">
        <f t="shared" si="4193"/>
        <v>9519324.1333333328</v>
      </c>
      <c r="K5451" s="6">
        <f t="shared" si="4194"/>
        <v>5487152.9333333336</v>
      </c>
      <c r="L5451" s="6">
        <f t="shared" si="4195"/>
        <v>1927804.6666666667</v>
      </c>
      <c r="M5451" s="6">
        <f t="shared" si="4196"/>
        <v>16934281.733333334</v>
      </c>
      <c r="N5451" s="6">
        <f t="shared" si="4197"/>
        <v>16934281.733333334</v>
      </c>
    </row>
    <row r="5452" spans="1:14" x14ac:dyDescent="0.2">
      <c r="A5452" s="29">
        <v>44592</v>
      </c>
      <c r="B5452" s="35">
        <v>32538170</v>
      </c>
      <c r="C5452" s="35">
        <v>32538170</v>
      </c>
      <c r="D5452" s="27">
        <v>4721401</v>
      </c>
      <c r="E5452" s="27">
        <v>1242306</v>
      </c>
      <c r="F5452" s="6">
        <f t="shared" si="4184"/>
        <v>38501877</v>
      </c>
      <c r="G5452" s="6">
        <f t="shared" si="4185"/>
        <v>38501877</v>
      </c>
      <c r="H5452" s="6"/>
      <c r="I5452" s="6">
        <f t="shared" si="4192"/>
        <v>10587765.133333333</v>
      </c>
      <c r="J5452" s="6">
        <f t="shared" si="4193"/>
        <v>10587765.133333333</v>
      </c>
      <c r="K5452" s="6">
        <f t="shared" si="4194"/>
        <v>5551838.666666667</v>
      </c>
      <c r="L5452" s="6">
        <f t="shared" si="4195"/>
        <v>1941071.6</v>
      </c>
      <c r="M5452" s="6">
        <f t="shared" si="4196"/>
        <v>18080675.399999999</v>
      </c>
      <c r="N5452" s="6">
        <f t="shared" si="4197"/>
        <v>18080675.399999999</v>
      </c>
    </row>
    <row r="5453" spans="1:14" x14ac:dyDescent="0.2">
      <c r="A5453" s="19">
        <v>44593</v>
      </c>
      <c r="B5453" s="36">
        <v>37815</v>
      </c>
      <c r="C5453" s="36">
        <v>37815</v>
      </c>
      <c r="D5453" s="20">
        <v>4734350</v>
      </c>
      <c r="E5453" s="20">
        <v>326472</v>
      </c>
      <c r="F5453" s="20">
        <f t="shared" ref="F5453:F5480" si="4198">SUM(B5453+D5453+E5453)</f>
        <v>5098637</v>
      </c>
      <c r="G5453" s="20">
        <f t="shared" ref="G5453:G5480" si="4199">SUM(C5453:E5453)</f>
        <v>5098637</v>
      </c>
      <c r="H5453" s="20"/>
      <c r="I5453" s="20">
        <f t="shared" ref="I5453:I5480" si="4200">AVERAGE(B5424:B5453)</f>
        <v>10213367.866666667</v>
      </c>
      <c r="J5453" s="20">
        <f t="shared" ref="J5453:J5480" si="4201">AVERAGE(C5424:C5453)</f>
        <v>10213367.866666667</v>
      </c>
      <c r="K5453" s="20">
        <f t="shared" ref="K5453:K5480" si="4202">AVERAGE(D5424:D5453)</f>
        <v>5606990.5333333332</v>
      </c>
      <c r="L5453" s="20">
        <f t="shared" ref="L5453:L5480" si="4203">AVERAGE(E5424:E5453)</f>
        <v>1860163.7666666666</v>
      </c>
      <c r="M5453" s="20">
        <f t="shared" ref="M5453:M5480" si="4204">AVERAGE(F5424:F5453)</f>
        <v>17680522.166666668</v>
      </c>
      <c r="N5453" s="20">
        <f t="shared" ref="N5453:N5480" si="4205">AVERAGE(G5424:G5453)</f>
        <v>17680522.166666668</v>
      </c>
    </row>
    <row r="5454" spans="1:14" x14ac:dyDescent="0.2">
      <c r="A5454" s="29">
        <v>44594</v>
      </c>
      <c r="B5454" s="35">
        <v>12546757</v>
      </c>
      <c r="C5454" s="35">
        <v>12546757</v>
      </c>
      <c r="D5454" s="27">
        <v>6271850</v>
      </c>
      <c r="E5454" s="27">
        <v>1092118</v>
      </c>
      <c r="F5454" s="6">
        <f t="shared" si="4198"/>
        <v>19910725</v>
      </c>
      <c r="G5454" s="6">
        <f t="shared" si="4199"/>
        <v>19910725</v>
      </c>
      <c r="H5454" s="6"/>
      <c r="I5454" s="6">
        <f t="shared" si="4200"/>
        <v>10947672.966666667</v>
      </c>
      <c r="J5454" s="6">
        <f t="shared" si="4201"/>
        <v>10947672.966666667</v>
      </c>
      <c r="K5454" s="6">
        <f t="shared" si="4202"/>
        <v>5710702.9333333336</v>
      </c>
      <c r="L5454" s="6">
        <f t="shared" si="4203"/>
        <v>1786034.6666666667</v>
      </c>
      <c r="M5454" s="6">
        <f t="shared" si="4204"/>
        <v>18444410.566666666</v>
      </c>
      <c r="N5454" s="6">
        <f t="shared" si="4205"/>
        <v>18444410.566666666</v>
      </c>
    </row>
    <row r="5455" spans="1:14" x14ac:dyDescent="0.2">
      <c r="A5455" s="29">
        <v>44595</v>
      </c>
      <c r="B5455" s="35">
        <v>-24648262</v>
      </c>
      <c r="C5455" s="35">
        <v>-24648262</v>
      </c>
      <c r="D5455" s="27">
        <v>6105945</v>
      </c>
      <c r="E5455" s="27">
        <v>2196005</v>
      </c>
      <c r="F5455" s="6">
        <f t="shared" si="4198"/>
        <v>-16346312</v>
      </c>
      <c r="G5455" s="6">
        <f t="shared" si="4199"/>
        <v>-16346312</v>
      </c>
      <c r="H5455" s="6"/>
      <c r="I5455" s="6">
        <f t="shared" si="4200"/>
        <v>9841947.3666666672</v>
      </c>
      <c r="J5455" s="6">
        <f t="shared" si="4201"/>
        <v>9841947.3666666672</v>
      </c>
      <c r="K5455" s="6">
        <f t="shared" si="4202"/>
        <v>5819166.1333333338</v>
      </c>
      <c r="L5455" s="6">
        <f t="shared" si="4203"/>
        <v>1762944.1333333333</v>
      </c>
      <c r="M5455" s="6">
        <f t="shared" si="4204"/>
        <v>17424057.633333333</v>
      </c>
      <c r="N5455" s="6">
        <f t="shared" si="4205"/>
        <v>17424057.633333333</v>
      </c>
    </row>
    <row r="5456" spans="1:14" x14ac:dyDescent="0.2">
      <c r="A5456" s="29">
        <v>44596</v>
      </c>
      <c r="B5456" s="35">
        <v>6907061</v>
      </c>
      <c r="C5456" s="35">
        <v>6907061</v>
      </c>
      <c r="D5456" s="27">
        <v>5151175</v>
      </c>
      <c r="E5456" s="27">
        <v>2765128</v>
      </c>
      <c r="F5456" s="6">
        <f t="shared" si="4198"/>
        <v>14823364</v>
      </c>
      <c r="G5456" s="6">
        <f t="shared" si="4199"/>
        <v>14823364</v>
      </c>
      <c r="H5456" s="6"/>
      <c r="I5456" s="6">
        <f t="shared" si="4200"/>
        <v>9598701.0333333332</v>
      </c>
      <c r="J5456" s="6">
        <f t="shared" si="4201"/>
        <v>9598701.0333333332</v>
      </c>
      <c r="K5456" s="6">
        <f t="shared" si="4202"/>
        <v>5894814.0999999996</v>
      </c>
      <c r="L5456" s="6">
        <f t="shared" si="4203"/>
        <v>1787481.6333333333</v>
      </c>
      <c r="M5456" s="6">
        <f t="shared" si="4204"/>
        <v>17280996.766666666</v>
      </c>
      <c r="N5456" s="6">
        <f t="shared" si="4205"/>
        <v>17280996.766666666</v>
      </c>
    </row>
    <row r="5457" spans="1:14" x14ac:dyDescent="0.2">
      <c r="A5457" s="29">
        <v>44597</v>
      </c>
      <c r="B5457" s="35">
        <v>3588837</v>
      </c>
      <c r="C5457" s="35">
        <v>3588837</v>
      </c>
      <c r="D5457" s="27">
        <v>4783809</v>
      </c>
      <c r="E5457" s="27">
        <v>1707548</v>
      </c>
      <c r="F5457" s="6">
        <f t="shared" si="4198"/>
        <v>10080194</v>
      </c>
      <c r="G5457" s="6">
        <f t="shared" si="4199"/>
        <v>10080194</v>
      </c>
      <c r="H5457" s="6"/>
      <c r="I5457" s="6">
        <f t="shared" si="4200"/>
        <v>8767156.2666666675</v>
      </c>
      <c r="J5457" s="6">
        <f t="shared" si="4201"/>
        <v>8767156.2666666675</v>
      </c>
      <c r="K5457" s="6">
        <f t="shared" si="4202"/>
        <v>5927597.1333333338</v>
      </c>
      <c r="L5457" s="6">
        <f t="shared" si="4203"/>
        <v>1785675.8</v>
      </c>
      <c r="M5457" s="6">
        <f t="shared" si="4204"/>
        <v>16480429.199999999</v>
      </c>
      <c r="N5457" s="6">
        <f t="shared" si="4205"/>
        <v>16480429.199999999</v>
      </c>
    </row>
    <row r="5458" spans="1:14" x14ac:dyDescent="0.2">
      <c r="A5458" s="29">
        <v>44598</v>
      </c>
      <c r="B5458" s="35">
        <v>149986</v>
      </c>
      <c r="C5458" s="35">
        <v>149986</v>
      </c>
      <c r="D5458" s="27">
        <v>5312222</v>
      </c>
      <c r="E5458" s="27">
        <v>2479605</v>
      </c>
      <c r="F5458" s="6">
        <f t="shared" si="4198"/>
        <v>7941813</v>
      </c>
      <c r="G5458" s="6">
        <f t="shared" si="4199"/>
        <v>7941813</v>
      </c>
      <c r="H5458" s="6"/>
      <c r="I5458" s="6">
        <f t="shared" si="4200"/>
        <v>8469468.0666666664</v>
      </c>
      <c r="J5458" s="6">
        <f t="shared" si="4201"/>
        <v>8469468.0666666664</v>
      </c>
      <c r="K5458" s="6">
        <f t="shared" si="4202"/>
        <v>5948136.0666666664</v>
      </c>
      <c r="L5458" s="6">
        <f t="shared" si="4203"/>
        <v>1829355.1666666667</v>
      </c>
      <c r="M5458" s="6">
        <f t="shared" si="4204"/>
        <v>16246959.300000001</v>
      </c>
      <c r="N5458" s="6">
        <f t="shared" si="4205"/>
        <v>16246959.300000001</v>
      </c>
    </row>
    <row r="5459" spans="1:14" x14ac:dyDescent="0.2">
      <c r="A5459" s="29">
        <v>44599</v>
      </c>
      <c r="B5459" s="35">
        <v>38357817</v>
      </c>
      <c r="C5459" s="35">
        <v>38357817</v>
      </c>
      <c r="D5459" s="27">
        <v>5713221</v>
      </c>
      <c r="E5459" s="27">
        <v>2439754</v>
      </c>
      <c r="F5459" s="6">
        <f t="shared" si="4198"/>
        <v>46510792</v>
      </c>
      <c r="G5459" s="6">
        <f t="shared" si="4199"/>
        <v>46510792</v>
      </c>
      <c r="H5459" s="6"/>
      <c r="I5459" s="6">
        <f t="shared" si="4200"/>
        <v>9351410.4000000004</v>
      </c>
      <c r="J5459" s="6">
        <f t="shared" si="4201"/>
        <v>9351410.4000000004</v>
      </c>
      <c r="K5459" s="6">
        <f t="shared" si="4202"/>
        <v>5975131.9000000004</v>
      </c>
      <c r="L5459" s="6">
        <f t="shared" si="4203"/>
        <v>1884691.7</v>
      </c>
      <c r="M5459" s="6">
        <f t="shared" si="4204"/>
        <v>17211234</v>
      </c>
      <c r="N5459" s="6">
        <f t="shared" si="4205"/>
        <v>17211234</v>
      </c>
    </row>
    <row r="5460" spans="1:14" x14ac:dyDescent="0.2">
      <c r="A5460" s="29">
        <v>44600</v>
      </c>
      <c r="B5460" s="35">
        <v>4873829</v>
      </c>
      <c r="C5460" s="35">
        <v>4873829</v>
      </c>
      <c r="D5460" s="27">
        <v>5340040</v>
      </c>
      <c r="E5460" s="27">
        <v>2364616</v>
      </c>
      <c r="F5460" s="6">
        <f t="shared" si="4198"/>
        <v>12578485</v>
      </c>
      <c r="G5460" s="6">
        <f t="shared" si="4199"/>
        <v>12578485</v>
      </c>
      <c r="H5460" s="6"/>
      <c r="I5460" s="6">
        <f t="shared" si="4200"/>
        <v>8942766.9333333336</v>
      </c>
      <c r="J5460" s="6">
        <f t="shared" si="4201"/>
        <v>8942766.9333333336</v>
      </c>
      <c r="K5460" s="6">
        <f t="shared" si="4202"/>
        <v>6011838.7666666666</v>
      </c>
      <c r="L5460" s="6">
        <f t="shared" si="4203"/>
        <v>1919780.0666666667</v>
      </c>
      <c r="M5460" s="6">
        <f t="shared" si="4204"/>
        <v>16874385.766666666</v>
      </c>
      <c r="N5460" s="6">
        <f t="shared" si="4205"/>
        <v>16874385.766666666</v>
      </c>
    </row>
    <row r="5461" spans="1:14" x14ac:dyDescent="0.2">
      <c r="A5461" s="29">
        <v>44601</v>
      </c>
      <c r="B5461" s="35">
        <v>8426483</v>
      </c>
      <c r="C5461" s="35">
        <v>8426483</v>
      </c>
      <c r="D5461" s="27">
        <v>4310989</v>
      </c>
      <c r="E5461" s="27">
        <v>1913572</v>
      </c>
      <c r="F5461" s="6">
        <f t="shared" si="4198"/>
        <v>14651044</v>
      </c>
      <c r="G5461" s="6">
        <f t="shared" si="4199"/>
        <v>14651044</v>
      </c>
      <c r="H5461" s="6"/>
      <c r="I5461" s="6">
        <f t="shared" si="4200"/>
        <v>8832084.0666666664</v>
      </c>
      <c r="J5461" s="6">
        <f t="shared" si="4201"/>
        <v>8832084.0666666664</v>
      </c>
      <c r="K5461" s="6">
        <f t="shared" si="4202"/>
        <v>5935876.9333333336</v>
      </c>
      <c r="L5461" s="6">
        <f t="shared" si="4203"/>
        <v>1921555.9</v>
      </c>
      <c r="M5461" s="6">
        <f t="shared" si="4204"/>
        <v>16689516.9</v>
      </c>
      <c r="N5461" s="6">
        <f t="shared" si="4205"/>
        <v>16689516.9</v>
      </c>
    </row>
    <row r="5462" spans="1:14" x14ac:dyDescent="0.2">
      <c r="A5462" s="29">
        <v>44602</v>
      </c>
      <c r="B5462" s="35">
        <v>-8622809</v>
      </c>
      <c r="C5462" s="35">
        <v>-8622809</v>
      </c>
      <c r="D5462" s="27">
        <v>4603287</v>
      </c>
      <c r="E5462" s="27">
        <v>3770608</v>
      </c>
      <c r="F5462" s="6">
        <f t="shared" si="4198"/>
        <v>-248914</v>
      </c>
      <c r="G5462" s="6">
        <f t="shared" si="4199"/>
        <v>-248914</v>
      </c>
      <c r="H5462" s="6"/>
      <c r="I5462" s="6">
        <f t="shared" si="4200"/>
        <v>9066325.8000000007</v>
      </c>
      <c r="J5462" s="6">
        <f t="shared" si="4201"/>
        <v>9066325.8000000007</v>
      </c>
      <c r="K5462" s="6">
        <f t="shared" si="4202"/>
        <v>5830841</v>
      </c>
      <c r="L5462" s="6">
        <f t="shared" si="4203"/>
        <v>2005858.1666666667</v>
      </c>
      <c r="M5462" s="6">
        <f t="shared" si="4204"/>
        <v>16903024.966666665</v>
      </c>
      <c r="N5462" s="6">
        <f t="shared" si="4205"/>
        <v>16903024.966666665</v>
      </c>
    </row>
    <row r="5463" spans="1:14" x14ac:dyDescent="0.2">
      <c r="A5463" s="29">
        <v>44603</v>
      </c>
      <c r="B5463" s="35">
        <v>39158130</v>
      </c>
      <c r="C5463" s="35">
        <v>39158130</v>
      </c>
      <c r="D5463" s="27">
        <v>6076395</v>
      </c>
      <c r="E5463" s="27">
        <v>1571216</v>
      </c>
      <c r="F5463" s="6">
        <f t="shared" si="4198"/>
        <v>46805741</v>
      </c>
      <c r="G5463" s="6">
        <f t="shared" si="4199"/>
        <v>46805741</v>
      </c>
      <c r="H5463" s="6"/>
      <c r="I5463" s="6">
        <f t="shared" si="4200"/>
        <v>9602693.3000000007</v>
      </c>
      <c r="J5463" s="6">
        <f t="shared" si="4201"/>
        <v>9602693.3000000007</v>
      </c>
      <c r="K5463" s="6">
        <f t="shared" si="4202"/>
        <v>5750917</v>
      </c>
      <c r="L5463" s="6">
        <f t="shared" si="4203"/>
        <v>2021774.7333333334</v>
      </c>
      <c r="M5463" s="6">
        <f t="shared" si="4204"/>
        <v>17375385.033333335</v>
      </c>
      <c r="N5463" s="6">
        <f t="shared" si="4205"/>
        <v>17375385.033333335</v>
      </c>
    </row>
    <row r="5464" spans="1:14" x14ac:dyDescent="0.2">
      <c r="A5464" s="29">
        <v>44604</v>
      </c>
      <c r="B5464" s="35">
        <v>18044173</v>
      </c>
      <c r="C5464" s="35">
        <v>18044173</v>
      </c>
      <c r="D5464" s="27">
        <v>5222027</v>
      </c>
      <c r="E5464" s="27">
        <v>2090337</v>
      </c>
      <c r="F5464" s="6">
        <f t="shared" si="4198"/>
        <v>25356537</v>
      </c>
      <c r="G5464" s="6">
        <f t="shared" si="4199"/>
        <v>25356537</v>
      </c>
      <c r="H5464" s="6"/>
      <c r="I5464" s="6">
        <f t="shared" si="4200"/>
        <v>10066832.5</v>
      </c>
      <c r="J5464" s="6">
        <f t="shared" si="4201"/>
        <v>10066832.5</v>
      </c>
      <c r="K5464" s="6">
        <f t="shared" si="4202"/>
        <v>5663470.2666666666</v>
      </c>
      <c r="L5464" s="6">
        <f t="shared" si="4203"/>
        <v>2050319.6</v>
      </c>
      <c r="M5464" s="6">
        <f t="shared" si="4204"/>
        <v>17780622.366666667</v>
      </c>
      <c r="N5464" s="6">
        <f t="shared" si="4205"/>
        <v>17780622.366666667</v>
      </c>
    </row>
    <row r="5465" spans="1:14" x14ac:dyDescent="0.2">
      <c r="A5465" s="29">
        <v>44605</v>
      </c>
      <c r="B5465" s="35">
        <v>2375370</v>
      </c>
      <c r="C5465" s="35">
        <v>2375370</v>
      </c>
      <c r="D5465" s="27">
        <v>5160244</v>
      </c>
      <c r="E5465" s="27">
        <v>1141657</v>
      </c>
      <c r="F5465" s="6">
        <f t="shared" si="4198"/>
        <v>8677271</v>
      </c>
      <c r="G5465" s="6">
        <f t="shared" si="4199"/>
        <v>8677271</v>
      </c>
      <c r="H5465" s="6"/>
      <c r="I5465" s="6">
        <f t="shared" si="4200"/>
        <v>10023490.066666666</v>
      </c>
      <c r="J5465" s="6">
        <f t="shared" si="4201"/>
        <v>10023490.066666666</v>
      </c>
      <c r="K5465" s="6">
        <f t="shared" si="4202"/>
        <v>5600774.333333333</v>
      </c>
      <c r="L5465" s="6">
        <f t="shared" si="4203"/>
        <v>2074829.4666666666</v>
      </c>
      <c r="M5465" s="6">
        <f t="shared" si="4204"/>
        <v>17699093.866666667</v>
      </c>
      <c r="N5465" s="6">
        <f t="shared" si="4205"/>
        <v>17699093.866666667</v>
      </c>
    </row>
    <row r="5466" spans="1:14" x14ac:dyDescent="0.2">
      <c r="A5466" s="29">
        <v>44606</v>
      </c>
      <c r="B5466" s="35">
        <v>-5774091</v>
      </c>
      <c r="C5466" s="35">
        <v>-5774091</v>
      </c>
      <c r="D5466" s="27">
        <v>3898245</v>
      </c>
      <c r="E5466" s="27">
        <v>3777314</v>
      </c>
      <c r="F5466" s="6">
        <f t="shared" si="4198"/>
        <v>1901468</v>
      </c>
      <c r="G5466" s="6">
        <f t="shared" si="4199"/>
        <v>1901468</v>
      </c>
      <c r="H5466" s="6"/>
      <c r="I5466" s="6">
        <f t="shared" si="4200"/>
        <v>9224463.1333333328</v>
      </c>
      <c r="J5466" s="6">
        <f t="shared" si="4201"/>
        <v>9224463.1333333328</v>
      </c>
      <c r="K5466" s="6">
        <f t="shared" si="4202"/>
        <v>5508077.5666666664</v>
      </c>
      <c r="L5466" s="6">
        <f t="shared" si="4203"/>
        <v>2171947.2000000002</v>
      </c>
      <c r="M5466" s="6">
        <f t="shared" si="4204"/>
        <v>16904487.899999999</v>
      </c>
      <c r="N5466" s="6">
        <f t="shared" si="4205"/>
        <v>16904487.899999999</v>
      </c>
    </row>
    <row r="5467" spans="1:14" x14ac:dyDescent="0.2">
      <c r="A5467" s="29">
        <v>44607</v>
      </c>
      <c r="B5467" s="35">
        <v>31370652</v>
      </c>
      <c r="C5467" s="35">
        <v>31370652</v>
      </c>
      <c r="D5467" s="27">
        <v>3092954</v>
      </c>
      <c r="E5467" s="27">
        <v>2865254</v>
      </c>
      <c r="F5467" s="6">
        <f t="shared" si="4198"/>
        <v>37328860</v>
      </c>
      <c r="G5467" s="6">
        <f t="shared" si="4199"/>
        <v>37328860</v>
      </c>
      <c r="H5467" s="6"/>
      <c r="I5467" s="6">
        <f t="shared" si="4200"/>
        <v>10682117.133333333</v>
      </c>
      <c r="J5467" s="6">
        <f t="shared" si="4201"/>
        <v>10682117.133333333</v>
      </c>
      <c r="K5467" s="6">
        <f t="shared" si="4202"/>
        <v>5410705.2000000002</v>
      </c>
      <c r="L5467" s="6">
        <f t="shared" si="4203"/>
        <v>2252090.9333333331</v>
      </c>
      <c r="M5467" s="6">
        <f t="shared" si="4204"/>
        <v>18344913.266666666</v>
      </c>
      <c r="N5467" s="6">
        <f t="shared" si="4205"/>
        <v>18344913.266666666</v>
      </c>
    </row>
    <row r="5468" spans="1:14" x14ac:dyDescent="0.2">
      <c r="A5468" s="29">
        <v>44608</v>
      </c>
      <c r="B5468" s="35">
        <v>-15400081</v>
      </c>
      <c r="C5468" s="35">
        <v>-15400081</v>
      </c>
      <c r="D5468" s="27">
        <v>2134178</v>
      </c>
      <c r="E5468" s="27">
        <v>2172565</v>
      </c>
      <c r="F5468" s="6">
        <f t="shared" si="4198"/>
        <v>-11093338</v>
      </c>
      <c r="G5468" s="6">
        <f t="shared" si="4199"/>
        <v>-11093338</v>
      </c>
      <c r="H5468" s="6"/>
      <c r="I5468" s="6">
        <f t="shared" si="4200"/>
        <v>9191971.833333334</v>
      </c>
      <c r="J5468" s="6">
        <f t="shared" si="4201"/>
        <v>9191971.833333334</v>
      </c>
      <c r="K5468" s="6">
        <f t="shared" si="4202"/>
        <v>5281739.8</v>
      </c>
      <c r="L5468" s="6">
        <f t="shared" si="4203"/>
        <v>2234396.3666666667</v>
      </c>
      <c r="M5468" s="6">
        <f t="shared" si="4204"/>
        <v>16708108</v>
      </c>
      <c r="N5468" s="6">
        <f t="shared" si="4205"/>
        <v>16708108</v>
      </c>
    </row>
    <row r="5469" spans="1:14" x14ac:dyDescent="0.2">
      <c r="A5469" s="29">
        <v>44609</v>
      </c>
      <c r="B5469" s="35">
        <v>3443535</v>
      </c>
      <c r="C5469" s="35">
        <v>3443535</v>
      </c>
      <c r="D5469" s="27">
        <v>2415256</v>
      </c>
      <c r="E5469" s="27">
        <v>3027536</v>
      </c>
      <c r="F5469" s="6">
        <f t="shared" si="4198"/>
        <v>8886327</v>
      </c>
      <c r="G5469" s="6">
        <f t="shared" si="4199"/>
        <v>8886327</v>
      </c>
      <c r="H5469" s="6"/>
      <c r="I5469" s="6">
        <f t="shared" si="4200"/>
        <v>8336597.6333333338</v>
      </c>
      <c r="J5469" s="6">
        <f t="shared" si="4201"/>
        <v>8336597.6333333338</v>
      </c>
      <c r="K5469" s="6">
        <f t="shared" si="4202"/>
        <v>5152161.0333333332</v>
      </c>
      <c r="L5469" s="6">
        <f t="shared" si="4203"/>
        <v>2302575.8333333335</v>
      </c>
      <c r="M5469" s="6">
        <f t="shared" si="4204"/>
        <v>15791334.5</v>
      </c>
      <c r="N5469" s="6">
        <f t="shared" si="4205"/>
        <v>15791334.5</v>
      </c>
    </row>
    <row r="5470" spans="1:14" x14ac:dyDescent="0.2">
      <c r="A5470" s="29">
        <v>44610</v>
      </c>
      <c r="B5470" s="35">
        <v>14532256</v>
      </c>
      <c r="C5470" s="35">
        <v>14532256</v>
      </c>
      <c r="D5470" s="27">
        <v>2388667</v>
      </c>
      <c r="E5470" s="27">
        <v>1660952</v>
      </c>
      <c r="F5470" s="6">
        <f t="shared" si="4198"/>
        <v>18581875</v>
      </c>
      <c r="G5470" s="6">
        <f t="shared" si="4199"/>
        <v>18581875</v>
      </c>
      <c r="H5470" s="6"/>
      <c r="I5470" s="6">
        <f t="shared" si="4200"/>
        <v>9547168.1333333328</v>
      </c>
      <c r="J5470" s="6">
        <f t="shared" si="4201"/>
        <v>9547168.1333333328</v>
      </c>
      <c r="K5470" s="6">
        <f t="shared" si="4202"/>
        <v>5051809.5999999996</v>
      </c>
      <c r="L5470" s="6">
        <f t="shared" si="4203"/>
        <v>2121057.8333333335</v>
      </c>
      <c r="M5470" s="6">
        <f t="shared" si="4204"/>
        <v>16720035.566666666</v>
      </c>
      <c r="N5470" s="6">
        <f t="shared" si="4205"/>
        <v>16720035.566666666</v>
      </c>
    </row>
    <row r="5471" spans="1:14" x14ac:dyDescent="0.2">
      <c r="A5471" s="29">
        <v>44611</v>
      </c>
      <c r="B5471" s="35">
        <v>6274654</v>
      </c>
      <c r="C5471" s="35">
        <v>6274654</v>
      </c>
      <c r="D5471" s="27">
        <v>2385787</v>
      </c>
      <c r="E5471" s="27">
        <v>1126850</v>
      </c>
      <c r="F5471" s="6">
        <f t="shared" si="4198"/>
        <v>9787291</v>
      </c>
      <c r="G5471" s="6">
        <f t="shared" si="4199"/>
        <v>9787291</v>
      </c>
      <c r="H5471" s="6"/>
      <c r="I5471" s="6">
        <f t="shared" si="4200"/>
        <v>9076521.0333333332</v>
      </c>
      <c r="J5471" s="6">
        <f t="shared" si="4201"/>
        <v>9076521.0333333332</v>
      </c>
      <c r="K5471" s="6">
        <f t="shared" si="4202"/>
        <v>4907473.833333333</v>
      </c>
      <c r="L5471" s="6">
        <f t="shared" si="4203"/>
        <v>1896275.1333333333</v>
      </c>
      <c r="M5471" s="6">
        <f t="shared" si="4204"/>
        <v>15880270</v>
      </c>
      <c r="N5471" s="6">
        <f t="shared" si="4205"/>
        <v>15880270</v>
      </c>
    </row>
    <row r="5472" spans="1:14" x14ac:dyDescent="0.2">
      <c r="A5472" s="29">
        <v>44612</v>
      </c>
      <c r="B5472" s="35">
        <v>-2606004</v>
      </c>
      <c r="C5472" s="35">
        <v>-2606004</v>
      </c>
      <c r="D5472" s="27">
        <v>2545766</v>
      </c>
      <c r="E5472" s="27">
        <v>2731229</v>
      </c>
      <c r="F5472" s="6">
        <f t="shared" si="4198"/>
        <v>2670991</v>
      </c>
      <c r="G5472" s="6">
        <f t="shared" si="4199"/>
        <v>2670991</v>
      </c>
      <c r="H5472" s="6"/>
      <c r="I5472" s="6">
        <f t="shared" si="4200"/>
        <v>8172843.166666667</v>
      </c>
      <c r="J5472" s="6">
        <f t="shared" si="4201"/>
        <v>8172843.166666667</v>
      </c>
      <c r="K5472" s="6">
        <f t="shared" si="4202"/>
        <v>4770389.5</v>
      </c>
      <c r="L5472" s="6">
        <f t="shared" si="4203"/>
        <v>1961085.1666666667</v>
      </c>
      <c r="M5472" s="6">
        <f t="shared" si="4204"/>
        <v>14904317.833333334</v>
      </c>
      <c r="N5472" s="6">
        <f t="shared" si="4205"/>
        <v>14904317.833333334</v>
      </c>
    </row>
    <row r="5473" spans="1:14" x14ac:dyDescent="0.2">
      <c r="A5473" s="29">
        <v>44613</v>
      </c>
      <c r="B5473" s="35">
        <v>2745320</v>
      </c>
      <c r="C5473" s="35">
        <v>2745320</v>
      </c>
      <c r="D5473" s="27">
        <v>2434906</v>
      </c>
      <c r="E5473" s="27">
        <v>1858332</v>
      </c>
      <c r="F5473" s="6">
        <f t="shared" si="4198"/>
        <v>7038558</v>
      </c>
      <c r="G5473" s="6">
        <f t="shared" si="4199"/>
        <v>7038558</v>
      </c>
      <c r="H5473" s="6"/>
      <c r="I5473" s="6">
        <f t="shared" si="4200"/>
        <v>7464303.2333333334</v>
      </c>
      <c r="J5473" s="6">
        <f t="shared" si="4201"/>
        <v>7464303.2333333334</v>
      </c>
      <c r="K5473" s="6">
        <f t="shared" si="4202"/>
        <v>4659917.166666667</v>
      </c>
      <c r="L5473" s="6">
        <f t="shared" si="4203"/>
        <v>1967608.9</v>
      </c>
      <c r="M5473" s="6">
        <f t="shared" si="4204"/>
        <v>14091829.300000001</v>
      </c>
      <c r="N5473" s="6">
        <f t="shared" si="4205"/>
        <v>14091829.300000001</v>
      </c>
    </row>
    <row r="5474" spans="1:14" x14ac:dyDescent="0.2">
      <c r="A5474" s="29">
        <v>44614</v>
      </c>
      <c r="B5474" s="35">
        <v>-3988549</v>
      </c>
      <c r="C5474" s="35">
        <v>-3988549</v>
      </c>
      <c r="D5474" s="27">
        <v>2324188</v>
      </c>
      <c r="E5474" s="27">
        <v>2272035</v>
      </c>
      <c r="F5474" s="6">
        <f t="shared" si="4198"/>
        <v>607674</v>
      </c>
      <c r="G5474" s="6">
        <f t="shared" si="4199"/>
        <v>607674</v>
      </c>
      <c r="H5474" s="6"/>
      <c r="I5474" s="6">
        <f t="shared" si="4200"/>
        <v>7265187.1333333338</v>
      </c>
      <c r="J5474" s="6">
        <f t="shared" si="4201"/>
        <v>7265187.1333333338</v>
      </c>
      <c r="K5474" s="6">
        <f t="shared" si="4202"/>
        <v>4561740.5333333332</v>
      </c>
      <c r="L5474" s="6">
        <f t="shared" si="4203"/>
        <v>1965919.6</v>
      </c>
      <c r="M5474" s="6">
        <f t="shared" si="4204"/>
        <v>13792847.266666668</v>
      </c>
      <c r="N5474" s="6">
        <f t="shared" si="4205"/>
        <v>13792847.266666668</v>
      </c>
    </row>
    <row r="5475" spans="1:14" x14ac:dyDescent="0.2">
      <c r="A5475" s="29">
        <v>44615</v>
      </c>
      <c r="B5475" s="35">
        <v>18713728</v>
      </c>
      <c r="C5475" s="35">
        <v>18713728</v>
      </c>
      <c r="D5475" s="27">
        <v>2335855</v>
      </c>
      <c r="E5475" s="27">
        <v>2310405</v>
      </c>
      <c r="F5475" s="6">
        <f t="shared" si="4198"/>
        <v>23359988</v>
      </c>
      <c r="G5475" s="6">
        <f t="shared" si="4199"/>
        <v>23359988</v>
      </c>
      <c r="H5475" s="6"/>
      <c r="I5475" s="6">
        <f t="shared" si="4200"/>
        <v>7063866.7666666666</v>
      </c>
      <c r="J5475" s="6">
        <f t="shared" si="4201"/>
        <v>7063866.7666666666</v>
      </c>
      <c r="K5475" s="6">
        <f t="shared" si="4202"/>
        <v>4442771.9666666668</v>
      </c>
      <c r="L5475" s="6">
        <f t="shared" si="4203"/>
        <v>1956893.5</v>
      </c>
      <c r="M5475" s="6">
        <f t="shared" si="4204"/>
        <v>13463532.233333332</v>
      </c>
      <c r="N5475" s="6">
        <f t="shared" si="4205"/>
        <v>13463532.233333332</v>
      </c>
    </row>
    <row r="5476" spans="1:14" x14ac:dyDescent="0.2">
      <c r="A5476" s="29">
        <v>44616</v>
      </c>
      <c r="B5476" s="35">
        <v>6699621</v>
      </c>
      <c r="C5476" s="35">
        <v>6699621</v>
      </c>
      <c r="D5476" s="27">
        <v>2214939</v>
      </c>
      <c r="E5476" s="27">
        <v>2928510</v>
      </c>
      <c r="F5476" s="6">
        <f t="shared" si="4198"/>
        <v>11843070</v>
      </c>
      <c r="G5476" s="6">
        <f t="shared" si="4199"/>
        <v>11843070</v>
      </c>
      <c r="H5476" s="6"/>
      <c r="I5476" s="6">
        <f t="shared" si="4200"/>
        <v>6750928.2999999998</v>
      </c>
      <c r="J5476" s="6">
        <f t="shared" si="4201"/>
        <v>6750928.2999999998</v>
      </c>
      <c r="K5476" s="6">
        <f t="shared" si="4202"/>
        <v>4271754.5</v>
      </c>
      <c r="L5476" s="6">
        <f t="shared" si="4203"/>
        <v>2007290.1333333333</v>
      </c>
      <c r="M5476" s="6">
        <f t="shared" si="4204"/>
        <v>13029972.933333334</v>
      </c>
      <c r="N5476" s="6">
        <f t="shared" si="4205"/>
        <v>13029972.933333334</v>
      </c>
    </row>
    <row r="5477" spans="1:14" x14ac:dyDescent="0.2">
      <c r="A5477" s="29">
        <v>44617</v>
      </c>
      <c r="B5477" s="35">
        <v>26125518</v>
      </c>
      <c r="C5477" s="35">
        <v>26125518</v>
      </c>
      <c r="D5477" s="27">
        <v>2299968</v>
      </c>
      <c r="E5477" s="27">
        <v>2559158</v>
      </c>
      <c r="F5477" s="6">
        <f t="shared" si="4198"/>
        <v>30984644</v>
      </c>
      <c r="G5477" s="6">
        <f t="shared" si="4199"/>
        <v>30984644</v>
      </c>
      <c r="H5477" s="6"/>
      <c r="I5477" s="6">
        <f t="shared" si="4200"/>
        <v>7402928.333333333</v>
      </c>
      <c r="J5477" s="6">
        <f t="shared" si="4201"/>
        <v>7402928.333333333</v>
      </c>
      <c r="K5477" s="6">
        <f t="shared" si="4202"/>
        <v>4116622.7666666666</v>
      </c>
      <c r="L5477" s="6">
        <f t="shared" si="4203"/>
        <v>2010038.9333333333</v>
      </c>
      <c r="M5477" s="6">
        <f t="shared" si="4204"/>
        <v>13529590.033333333</v>
      </c>
      <c r="N5477" s="6">
        <f t="shared" si="4205"/>
        <v>13529590.033333333</v>
      </c>
    </row>
    <row r="5478" spans="1:14" x14ac:dyDescent="0.2">
      <c r="A5478" s="29">
        <v>44618</v>
      </c>
      <c r="B5478" s="35">
        <v>-9675482</v>
      </c>
      <c r="C5478" s="35">
        <v>-9675482</v>
      </c>
      <c r="D5478" s="27">
        <v>3184163</v>
      </c>
      <c r="E5478" s="27">
        <v>2377718</v>
      </c>
      <c r="F5478" s="6">
        <f t="shared" si="4198"/>
        <v>-4113601</v>
      </c>
      <c r="G5478" s="6">
        <f t="shared" si="4199"/>
        <v>-4113601</v>
      </c>
      <c r="H5478" s="6"/>
      <c r="I5478" s="6">
        <f t="shared" si="4200"/>
        <v>6925272.166666667</v>
      </c>
      <c r="J5478" s="6">
        <f t="shared" si="4201"/>
        <v>6925272.166666667</v>
      </c>
      <c r="K5478" s="6">
        <f t="shared" si="4202"/>
        <v>4023995.2666666666</v>
      </c>
      <c r="L5478" s="6">
        <f t="shared" si="4203"/>
        <v>2048891.3666666667</v>
      </c>
      <c r="M5478" s="6">
        <f t="shared" si="4204"/>
        <v>12998158.800000001</v>
      </c>
      <c r="N5478" s="6">
        <f t="shared" si="4205"/>
        <v>12998158.800000001</v>
      </c>
    </row>
    <row r="5479" spans="1:14" x14ac:dyDescent="0.2">
      <c r="A5479" s="29">
        <v>44619</v>
      </c>
      <c r="B5479" s="35">
        <v>14041397</v>
      </c>
      <c r="C5479" s="35">
        <v>14041397</v>
      </c>
      <c r="D5479" s="27">
        <v>3869592</v>
      </c>
      <c r="E5479" s="27">
        <v>2328521</v>
      </c>
      <c r="F5479" s="6">
        <f t="shared" si="4198"/>
        <v>20239510</v>
      </c>
      <c r="G5479" s="6">
        <f t="shared" si="4199"/>
        <v>20239510</v>
      </c>
      <c r="H5479" s="6"/>
      <c r="I5479" s="6">
        <f t="shared" si="4200"/>
        <v>7198663.2000000002</v>
      </c>
      <c r="J5479" s="6">
        <f t="shared" si="4201"/>
        <v>7198663.2000000002</v>
      </c>
      <c r="K5479" s="6">
        <f t="shared" si="4202"/>
        <v>3978341.4666666668</v>
      </c>
      <c r="L5479" s="6">
        <f t="shared" si="4203"/>
        <v>2141419.7333333334</v>
      </c>
      <c r="M5479" s="6">
        <f t="shared" si="4204"/>
        <v>13318424.4</v>
      </c>
      <c r="N5479" s="6">
        <f t="shared" si="4205"/>
        <v>13318424.4</v>
      </c>
    </row>
    <row r="5480" spans="1:14" x14ac:dyDescent="0.2">
      <c r="A5480" s="29">
        <v>44620</v>
      </c>
      <c r="B5480" s="35">
        <v>4034180</v>
      </c>
      <c r="C5480" s="35">
        <v>4034180</v>
      </c>
      <c r="D5480" s="27">
        <v>4487729</v>
      </c>
      <c r="E5480" s="27">
        <v>2538151</v>
      </c>
      <c r="F5480" s="6">
        <f t="shared" si="4198"/>
        <v>11060060</v>
      </c>
      <c r="G5480" s="6">
        <f t="shared" si="4199"/>
        <v>11060060</v>
      </c>
      <c r="H5480" s="6"/>
      <c r="I5480" s="6">
        <f t="shared" si="4200"/>
        <v>7950806.9000000004</v>
      </c>
      <c r="J5480" s="6">
        <f t="shared" si="4201"/>
        <v>7950806.9000000004</v>
      </c>
      <c r="K5480" s="6">
        <f t="shared" si="4202"/>
        <v>4004994.3333333335</v>
      </c>
      <c r="L5480" s="6">
        <f t="shared" si="4203"/>
        <v>2198539.7333333334</v>
      </c>
      <c r="M5480" s="6">
        <f t="shared" si="4204"/>
        <v>14154340.966666667</v>
      </c>
      <c r="N5480" s="6">
        <f t="shared" si="4205"/>
        <v>14154340.966666667</v>
      </c>
    </row>
    <row r="5481" spans="1:14" x14ac:dyDescent="0.2">
      <c r="A5481" s="19">
        <v>44621</v>
      </c>
      <c r="B5481" s="36">
        <v>17765062</v>
      </c>
      <c r="C5481" s="36">
        <v>17765062</v>
      </c>
      <c r="D5481" s="20">
        <v>4445593</v>
      </c>
      <c r="E5481" s="20">
        <v>3191838</v>
      </c>
      <c r="F5481" s="20">
        <f t="shared" ref="F5481:F5541" si="4206">SUM(B5481+D5481+E5481)</f>
        <v>25402493</v>
      </c>
      <c r="G5481" s="20">
        <f t="shared" ref="G5481:G5511" si="4207">SUM(C5481:E5481)</f>
        <v>25402493</v>
      </c>
      <c r="H5481" s="20"/>
      <c r="I5481" s="20">
        <f t="shared" ref="I5481:I5511" si="4208">AVERAGE(B5452:B5481)</f>
        <v>8067835.7666666666</v>
      </c>
      <c r="J5481" s="20">
        <f t="shared" ref="J5481:J5511" si="4209">AVERAGE(C5452:C5481)</f>
        <v>8067835.7666666666</v>
      </c>
      <c r="K5481" s="20">
        <f t="shared" ref="K5481:K5511" si="4210">AVERAGE(D5452:D5481)</f>
        <v>3998824.7</v>
      </c>
      <c r="L5481" s="20">
        <f t="shared" ref="L5481:L5511" si="4211">AVERAGE(E5452:E5481)</f>
        <v>2227577</v>
      </c>
      <c r="M5481" s="20">
        <f t="shared" ref="M5481:M5511" si="4212">AVERAGE(F5452:F5481)</f>
        <v>14294237.466666667</v>
      </c>
      <c r="N5481" s="20">
        <f t="shared" ref="N5481:N5511" si="4213">AVERAGE(G5452:G5481)</f>
        <v>14294237.466666667</v>
      </c>
    </row>
    <row r="5482" spans="1:14" x14ac:dyDescent="0.2">
      <c r="A5482" s="29">
        <v>44622</v>
      </c>
      <c r="B5482" s="35">
        <v>3298089</v>
      </c>
      <c r="C5482" s="35">
        <v>3298089</v>
      </c>
      <c r="D5482" s="27">
        <v>4440638</v>
      </c>
      <c r="E5482" s="27">
        <v>2774864</v>
      </c>
      <c r="F5482" s="6">
        <f t="shared" si="4206"/>
        <v>10513591</v>
      </c>
      <c r="G5482" s="6">
        <f t="shared" si="4207"/>
        <v>10513591</v>
      </c>
      <c r="H5482" s="6"/>
      <c r="I5482" s="6">
        <f t="shared" si="4208"/>
        <v>7093166.4000000004</v>
      </c>
      <c r="J5482" s="6">
        <f t="shared" si="4209"/>
        <v>7093166.4000000004</v>
      </c>
      <c r="K5482" s="6">
        <f t="shared" si="4210"/>
        <v>3989465.9333333331</v>
      </c>
      <c r="L5482" s="6">
        <f t="shared" si="4211"/>
        <v>2278662.2666666666</v>
      </c>
      <c r="M5482" s="6">
        <f t="shared" si="4212"/>
        <v>13361294.6</v>
      </c>
      <c r="N5482" s="6">
        <f t="shared" si="4213"/>
        <v>13361294.6</v>
      </c>
    </row>
    <row r="5483" spans="1:14" x14ac:dyDescent="0.2">
      <c r="A5483" s="29">
        <v>44623</v>
      </c>
      <c r="B5483" s="35">
        <v>25200377</v>
      </c>
      <c r="C5483" s="35">
        <v>25200377</v>
      </c>
      <c r="D5483" s="27">
        <v>3396647</v>
      </c>
      <c r="E5483" s="27">
        <v>802348</v>
      </c>
      <c r="F5483" s="6">
        <f t="shared" si="4206"/>
        <v>29399372</v>
      </c>
      <c r="G5483" s="6">
        <f t="shared" si="4207"/>
        <v>29399372</v>
      </c>
      <c r="H5483" s="6"/>
      <c r="I5483" s="6">
        <f t="shared" si="4208"/>
        <v>7931918.4666666668</v>
      </c>
      <c r="J5483" s="6">
        <f t="shared" si="4209"/>
        <v>7931918.4666666668</v>
      </c>
      <c r="K5483" s="6">
        <f t="shared" si="4210"/>
        <v>3944875.8333333335</v>
      </c>
      <c r="L5483" s="6">
        <f t="shared" si="4211"/>
        <v>2294524.7999999998</v>
      </c>
      <c r="M5483" s="6">
        <f t="shared" si="4212"/>
        <v>14171319.1</v>
      </c>
      <c r="N5483" s="6">
        <f t="shared" si="4213"/>
        <v>14171319.1</v>
      </c>
    </row>
    <row r="5484" spans="1:14" x14ac:dyDescent="0.2">
      <c r="A5484" s="29">
        <v>44624</v>
      </c>
      <c r="B5484" s="35">
        <v>-1122291</v>
      </c>
      <c r="C5484" s="35">
        <v>-1122291</v>
      </c>
      <c r="D5484" s="27">
        <v>3883062</v>
      </c>
      <c r="E5484" s="27">
        <v>2530025</v>
      </c>
      <c r="F5484" s="6">
        <f t="shared" si="4206"/>
        <v>5290796</v>
      </c>
      <c r="G5484" s="6">
        <f t="shared" si="4207"/>
        <v>5290796</v>
      </c>
      <c r="H5484" s="6"/>
      <c r="I5484" s="6">
        <f t="shared" si="4208"/>
        <v>7476283.5333333332</v>
      </c>
      <c r="J5484" s="6">
        <f t="shared" si="4209"/>
        <v>7476283.5333333332</v>
      </c>
      <c r="K5484" s="6">
        <f t="shared" si="4210"/>
        <v>3865249.5666666669</v>
      </c>
      <c r="L5484" s="6">
        <f t="shared" si="4211"/>
        <v>2342455.0333333332</v>
      </c>
      <c r="M5484" s="6">
        <f t="shared" si="4212"/>
        <v>13683988.133333333</v>
      </c>
      <c r="N5484" s="6">
        <f t="shared" si="4213"/>
        <v>13683988.133333333</v>
      </c>
    </row>
    <row r="5485" spans="1:14" x14ac:dyDescent="0.2">
      <c r="A5485" s="29">
        <v>44625</v>
      </c>
      <c r="B5485" s="35">
        <v>4758773</v>
      </c>
      <c r="C5485" s="35">
        <v>4758773</v>
      </c>
      <c r="D5485" s="27">
        <v>5134165</v>
      </c>
      <c r="E5485" s="27">
        <v>1415294</v>
      </c>
      <c r="F5485" s="6">
        <f t="shared" si="4206"/>
        <v>11308232</v>
      </c>
      <c r="G5485" s="6">
        <f t="shared" si="4207"/>
        <v>11308232</v>
      </c>
      <c r="H5485" s="6"/>
      <c r="I5485" s="6">
        <f t="shared" si="4208"/>
        <v>8456518.0333333332</v>
      </c>
      <c r="J5485" s="6">
        <f t="shared" si="4209"/>
        <v>8456518.0333333332</v>
      </c>
      <c r="K5485" s="6">
        <f t="shared" si="4210"/>
        <v>3832856.9</v>
      </c>
      <c r="L5485" s="6">
        <f t="shared" si="4211"/>
        <v>2316431.3333333335</v>
      </c>
      <c r="M5485" s="6">
        <f t="shared" si="4212"/>
        <v>14605806.266666668</v>
      </c>
      <c r="N5485" s="6">
        <f t="shared" si="4213"/>
        <v>14605806.266666668</v>
      </c>
    </row>
    <row r="5486" spans="1:14" x14ac:dyDescent="0.2">
      <c r="A5486" s="29">
        <v>44626</v>
      </c>
      <c r="B5486" s="35">
        <v>18450645</v>
      </c>
      <c r="C5486" s="35">
        <v>18450645</v>
      </c>
      <c r="D5486" s="27">
        <v>5741700</v>
      </c>
      <c r="E5486" s="27">
        <v>1958233</v>
      </c>
      <c r="F5486" s="6">
        <f t="shared" si="4206"/>
        <v>26150578</v>
      </c>
      <c r="G5486" s="6">
        <f t="shared" si="4207"/>
        <v>26150578</v>
      </c>
      <c r="H5486" s="6"/>
      <c r="I5486" s="6">
        <f t="shared" si="4208"/>
        <v>8841304.166666666</v>
      </c>
      <c r="J5486" s="6">
        <f t="shared" si="4209"/>
        <v>8841304.166666666</v>
      </c>
      <c r="K5486" s="6">
        <f t="shared" si="4210"/>
        <v>3852541.0666666669</v>
      </c>
      <c r="L5486" s="6">
        <f t="shared" si="4211"/>
        <v>2289534.8333333335</v>
      </c>
      <c r="M5486" s="6">
        <f t="shared" si="4212"/>
        <v>14983380.066666666</v>
      </c>
      <c r="N5486" s="6">
        <f t="shared" si="4213"/>
        <v>14983380.066666666</v>
      </c>
    </row>
    <row r="5487" spans="1:14" x14ac:dyDescent="0.2">
      <c r="A5487" s="29">
        <v>44627</v>
      </c>
      <c r="B5487" s="35">
        <v>21112965</v>
      </c>
      <c r="C5487" s="35">
        <v>21112965</v>
      </c>
      <c r="D5487" s="27">
        <v>5718367</v>
      </c>
      <c r="E5487" s="27">
        <v>6566258</v>
      </c>
      <c r="F5487" s="6">
        <f t="shared" si="4206"/>
        <v>33397590</v>
      </c>
      <c r="G5487" s="6">
        <f t="shared" si="4207"/>
        <v>33397590</v>
      </c>
      <c r="H5487" s="6"/>
      <c r="I5487" s="6">
        <f t="shared" si="4208"/>
        <v>9425441.7666666675</v>
      </c>
      <c r="J5487" s="6">
        <f t="shared" si="4209"/>
        <v>9425441.7666666675</v>
      </c>
      <c r="K5487" s="6">
        <f t="shared" si="4210"/>
        <v>3883693</v>
      </c>
      <c r="L5487" s="6">
        <f t="shared" si="4211"/>
        <v>2451491.8333333335</v>
      </c>
      <c r="M5487" s="6">
        <f t="shared" si="4212"/>
        <v>15760626.6</v>
      </c>
      <c r="N5487" s="6">
        <f t="shared" si="4213"/>
        <v>15760626.6</v>
      </c>
    </row>
    <row r="5488" spans="1:14" x14ac:dyDescent="0.2">
      <c r="A5488" s="29">
        <v>44628</v>
      </c>
      <c r="B5488" s="35">
        <v>18173518</v>
      </c>
      <c r="C5488" s="35">
        <v>18173518</v>
      </c>
      <c r="D5488" s="27">
        <v>3448532</v>
      </c>
      <c r="E5488" s="27">
        <v>7193638</v>
      </c>
      <c r="F5488" s="6">
        <f t="shared" si="4206"/>
        <v>28815688</v>
      </c>
      <c r="G5488" s="6">
        <f t="shared" si="4207"/>
        <v>28815688</v>
      </c>
      <c r="H5488" s="6"/>
      <c r="I5488" s="6">
        <f t="shared" si="4208"/>
        <v>10026226.166666666</v>
      </c>
      <c r="J5488" s="6">
        <f t="shared" si="4209"/>
        <v>10026226.166666666</v>
      </c>
      <c r="K5488" s="6">
        <f t="shared" si="4210"/>
        <v>3821570</v>
      </c>
      <c r="L5488" s="6">
        <f t="shared" si="4211"/>
        <v>2608626.2666666666</v>
      </c>
      <c r="M5488" s="6">
        <f t="shared" si="4212"/>
        <v>16456422.433333334</v>
      </c>
      <c r="N5488" s="6">
        <f t="shared" si="4213"/>
        <v>16456422.433333334</v>
      </c>
    </row>
    <row r="5489" spans="1:14" x14ac:dyDescent="0.2">
      <c r="A5489" s="29">
        <v>44629</v>
      </c>
      <c r="B5489" s="35">
        <v>16096090</v>
      </c>
      <c r="C5489" s="35">
        <v>16096090</v>
      </c>
      <c r="D5489" s="27">
        <v>2886404</v>
      </c>
      <c r="E5489" s="27">
        <v>5896628</v>
      </c>
      <c r="F5489" s="6">
        <f t="shared" si="4206"/>
        <v>24879122</v>
      </c>
      <c r="G5489" s="6">
        <f t="shared" si="4207"/>
        <v>24879122</v>
      </c>
      <c r="H5489" s="6"/>
      <c r="I5489" s="6">
        <f t="shared" si="4208"/>
        <v>9284168.5999999996</v>
      </c>
      <c r="J5489" s="6">
        <f t="shared" si="4209"/>
        <v>9284168.5999999996</v>
      </c>
      <c r="K5489" s="6">
        <f t="shared" si="4210"/>
        <v>3727342.7666666666</v>
      </c>
      <c r="L5489" s="6">
        <f t="shared" si="4211"/>
        <v>2723855.4</v>
      </c>
      <c r="M5489" s="6">
        <f t="shared" si="4212"/>
        <v>15735366.766666668</v>
      </c>
      <c r="N5489" s="6">
        <f t="shared" si="4213"/>
        <v>15735366.766666668</v>
      </c>
    </row>
    <row r="5490" spans="1:14" x14ac:dyDescent="0.2">
      <c r="A5490" s="29">
        <v>44630</v>
      </c>
      <c r="B5490" s="35">
        <v>13162767</v>
      </c>
      <c r="C5490" s="35">
        <v>13162767</v>
      </c>
      <c r="D5490" s="27">
        <v>4030629</v>
      </c>
      <c r="E5490" s="27">
        <v>1986284</v>
      </c>
      <c r="F5490" s="6">
        <f t="shared" si="4206"/>
        <v>19179680</v>
      </c>
      <c r="G5490" s="6">
        <f t="shared" si="4207"/>
        <v>19179680</v>
      </c>
      <c r="H5490" s="6"/>
      <c r="I5490" s="6">
        <f t="shared" si="4208"/>
        <v>9560466.5333333332</v>
      </c>
      <c r="J5490" s="6">
        <f t="shared" si="4209"/>
        <v>9560466.5333333332</v>
      </c>
      <c r="K5490" s="6">
        <f t="shared" si="4210"/>
        <v>3683695.7333333334</v>
      </c>
      <c r="L5490" s="6">
        <f t="shared" si="4211"/>
        <v>2711244.3333333335</v>
      </c>
      <c r="M5490" s="6">
        <f t="shared" si="4212"/>
        <v>15955406.6</v>
      </c>
      <c r="N5490" s="6">
        <f t="shared" si="4213"/>
        <v>15955406.6</v>
      </c>
    </row>
    <row r="5491" spans="1:14" x14ac:dyDescent="0.2">
      <c r="A5491" s="29">
        <v>44631</v>
      </c>
      <c r="B5491" s="35">
        <v>-2852567</v>
      </c>
      <c r="C5491" s="35">
        <v>-2852567</v>
      </c>
      <c r="D5491" s="27">
        <v>4682018</v>
      </c>
      <c r="E5491" s="27">
        <v>1989656</v>
      </c>
      <c r="F5491" s="6">
        <f t="shared" si="4206"/>
        <v>3819107</v>
      </c>
      <c r="G5491" s="6">
        <f t="shared" si="4207"/>
        <v>3819107</v>
      </c>
      <c r="H5491" s="6"/>
      <c r="I5491" s="6">
        <f t="shared" si="4208"/>
        <v>9184498.1999999993</v>
      </c>
      <c r="J5491" s="6">
        <f t="shared" si="4209"/>
        <v>9184498.1999999993</v>
      </c>
      <c r="K5491" s="6">
        <f t="shared" si="4210"/>
        <v>3696063.3666666667</v>
      </c>
      <c r="L5491" s="6">
        <f t="shared" si="4211"/>
        <v>2713780.4666666668</v>
      </c>
      <c r="M5491" s="6">
        <f t="shared" si="4212"/>
        <v>15594342.033333333</v>
      </c>
      <c r="N5491" s="6">
        <f t="shared" si="4213"/>
        <v>15594342.033333333</v>
      </c>
    </row>
    <row r="5492" spans="1:14" x14ac:dyDescent="0.2">
      <c r="A5492" s="29">
        <v>44632</v>
      </c>
      <c r="B5492" s="35">
        <v>19268517</v>
      </c>
      <c r="C5492" s="35">
        <v>19268517</v>
      </c>
      <c r="D5492" s="27">
        <v>4727496</v>
      </c>
      <c r="E5492" s="27">
        <v>1540888</v>
      </c>
      <c r="F5492" s="6">
        <f t="shared" si="4206"/>
        <v>25536901</v>
      </c>
      <c r="G5492" s="6">
        <f t="shared" si="4207"/>
        <v>25536901</v>
      </c>
      <c r="H5492" s="6"/>
      <c r="I5492" s="6">
        <f t="shared" si="4208"/>
        <v>10114209.066666666</v>
      </c>
      <c r="J5492" s="6">
        <f t="shared" si="4209"/>
        <v>10114209.066666666</v>
      </c>
      <c r="K5492" s="6">
        <f t="shared" si="4210"/>
        <v>3700203.6666666665</v>
      </c>
      <c r="L5492" s="6">
        <f t="shared" si="4211"/>
        <v>2639456.4666666668</v>
      </c>
      <c r="M5492" s="6">
        <f t="shared" si="4212"/>
        <v>16453869.199999999</v>
      </c>
      <c r="N5492" s="6">
        <f t="shared" si="4213"/>
        <v>16453869.199999999</v>
      </c>
    </row>
    <row r="5493" spans="1:14" x14ac:dyDescent="0.2">
      <c r="A5493" s="29">
        <v>44633</v>
      </c>
      <c r="B5493" s="35">
        <v>-12893422</v>
      </c>
      <c r="C5493" s="35">
        <v>-12893422</v>
      </c>
      <c r="D5493" s="27">
        <v>4302879</v>
      </c>
      <c r="E5493" s="27">
        <v>1097504</v>
      </c>
      <c r="F5493" s="6">
        <f t="shared" si="4206"/>
        <v>-7493039</v>
      </c>
      <c r="G5493" s="6">
        <f t="shared" si="4207"/>
        <v>-7493039</v>
      </c>
      <c r="H5493" s="6"/>
      <c r="I5493" s="6">
        <f t="shared" si="4208"/>
        <v>8379157.333333333</v>
      </c>
      <c r="J5493" s="6">
        <f t="shared" si="4209"/>
        <v>8379157.333333333</v>
      </c>
      <c r="K5493" s="6">
        <f t="shared" si="4210"/>
        <v>3641086.4666666668</v>
      </c>
      <c r="L5493" s="6">
        <f t="shared" si="4211"/>
        <v>2623666.0666666669</v>
      </c>
      <c r="M5493" s="6">
        <f t="shared" si="4212"/>
        <v>14643909.866666667</v>
      </c>
      <c r="N5493" s="6">
        <f t="shared" si="4213"/>
        <v>14643909.866666667</v>
      </c>
    </row>
    <row r="5494" spans="1:14" x14ac:dyDescent="0.2">
      <c r="A5494" s="29">
        <v>44634</v>
      </c>
      <c r="B5494" s="35">
        <v>14912574</v>
      </c>
      <c r="C5494" s="35">
        <v>14912574</v>
      </c>
      <c r="D5494" s="27">
        <v>4891104</v>
      </c>
      <c r="E5494" s="27">
        <v>1753222</v>
      </c>
      <c r="F5494" s="6">
        <f t="shared" si="4206"/>
        <v>21556900</v>
      </c>
      <c r="G5494" s="6">
        <f t="shared" si="4207"/>
        <v>21556900</v>
      </c>
      <c r="H5494" s="6"/>
      <c r="I5494" s="6">
        <f t="shared" si="4208"/>
        <v>8274770.7000000002</v>
      </c>
      <c r="J5494" s="6">
        <f t="shared" si="4209"/>
        <v>8274770.7000000002</v>
      </c>
      <c r="K5494" s="6">
        <f t="shared" si="4210"/>
        <v>3630055.7</v>
      </c>
      <c r="L5494" s="6">
        <f t="shared" si="4211"/>
        <v>2612428.9</v>
      </c>
      <c r="M5494" s="6">
        <f t="shared" si="4212"/>
        <v>14517255.300000001</v>
      </c>
      <c r="N5494" s="6">
        <f t="shared" si="4213"/>
        <v>14517255.300000001</v>
      </c>
    </row>
    <row r="5495" spans="1:14" x14ac:dyDescent="0.2">
      <c r="A5495" s="29">
        <v>44635</v>
      </c>
      <c r="B5495" s="35">
        <v>4399908</v>
      </c>
      <c r="C5495" s="35">
        <v>4399908</v>
      </c>
      <c r="D5495" s="27">
        <v>2088474</v>
      </c>
      <c r="E5495" s="27">
        <v>1386693</v>
      </c>
      <c r="F5495" s="6">
        <f t="shared" si="4206"/>
        <v>7875075</v>
      </c>
      <c r="G5495" s="6">
        <f t="shared" si="4207"/>
        <v>7875075</v>
      </c>
      <c r="H5495" s="6"/>
      <c r="I5495" s="6">
        <f t="shared" si="4208"/>
        <v>8342255.2999999998</v>
      </c>
      <c r="J5495" s="6">
        <f t="shared" si="4209"/>
        <v>8342255.2999999998</v>
      </c>
      <c r="K5495" s="6">
        <f t="shared" si="4210"/>
        <v>3527663.3666666667</v>
      </c>
      <c r="L5495" s="6">
        <f t="shared" si="4211"/>
        <v>2620596.7666666666</v>
      </c>
      <c r="M5495" s="6">
        <f t="shared" si="4212"/>
        <v>14490515.433333334</v>
      </c>
      <c r="N5495" s="6">
        <f t="shared" si="4213"/>
        <v>14490515.433333334</v>
      </c>
    </row>
    <row r="5496" spans="1:14" x14ac:dyDescent="0.2">
      <c r="A5496" s="29">
        <v>44636</v>
      </c>
      <c r="B5496" s="35">
        <v>4520770</v>
      </c>
      <c r="C5496" s="35">
        <v>4520770</v>
      </c>
      <c r="D5496" s="27">
        <v>1908593</v>
      </c>
      <c r="E5496" s="27">
        <v>952798</v>
      </c>
      <c r="F5496" s="6">
        <f t="shared" si="4206"/>
        <v>7382161</v>
      </c>
      <c r="G5496" s="6">
        <f t="shared" si="4207"/>
        <v>7382161</v>
      </c>
      <c r="H5496" s="6"/>
      <c r="I5496" s="6">
        <f t="shared" si="4208"/>
        <v>8685417.333333334</v>
      </c>
      <c r="J5496" s="6">
        <f t="shared" si="4209"/>
        <v>8685417.333333334</v>
      </c>
      <c r="K5496" s="6">
        <f t="shared" si="4210"/>
        <v>3461341.6333333333</v>
      </c>
      <c r="L5496" s="6">
        <f t="shared" si="4211"/>
        <v>2526446.2333333334</v>
      </c>
      <c r="M5496" s="6">
        <f t="shared" si="4212"/>
        <v>14673205.199999999</v>
      </c>
      <c r="N5496" s="6">
        <f t="shared" si="4213"/>
        <v>14673205.199999999</v>
      </c>
    </row>
    <row r="5497" spans="1:14" x14ac:dyDescent="0.2">
      <c r="A5497" s="29">
        <v>44637</v>
      </c>
      <c r="B5497" s="35">
        <v>16853106</v>
      </c>
      <c r="C5497" s="35">
        <v>16853106</v>
      </c>
      <c r="D5497" s="27">
        <v>1366301</v>
      </c>
      <c r="E5497" s="27">
        <v>1000495</v>
      </c>
      <c r="F5497" s="6">
        <f t="shared" si="4206"/>
        <v>19219902</v>
      </c>
      <c r="G5497" s="6">
        <f t="shared" si="4207"/>
        <v>19219902</v>
      </c>
      <c r="H5497" s="6"/>
      <c r="I5497" s="6">
        <f t="shared" si="4208"/>
        <v>8201499.1333333338</v>
      </c>
      <c r="J5497" s="6">
        <f t="shared" si="4209"/>
        <v>8201499.1333333338</v>
      </c>
      <c r="K5497" s="6">
        <f t="shared" si="4210"/>
        <v>3403786.5333333332</v>
      </c>
      <c r="L5497" s="6">
        <f t="shared" si="4211"/>
        <v>2464287.6</v>
      </c>
      <c r="M5497" s="6">
        <f t="shared" si="4212"/>
        <v>14069573.266666668</v>
      </c>
      <c r="N5497" s="6">
        <f t="shared" si="4213"/>
        <v>14069573.266666668</v>
      </c>
    </row>
    <row r="5498" spans="1:14" x14ac:dyDescent="0.2">
      <c r="A5498" s="29">
        <v>44638</v>
      </c>
      <c r="B5498" s="35">
        <v>-4201420</v>
      </c>
      <c r="C5498" s="35">
        <v>-4201420</v>
      </c>
      <c r="D5498" s="27">
        <v>1529773</v>
      </c>
      <c r="E5498" s="27">
        <v>1709889</v>
      </c>
      <c r="F5498" s="6">
        <f t="shared" si="4206"/>
        <v>-961758</v>
      </c>
      <c r="G5498" s="6">
        <f t="shared" si="4207"/>
        <v>-961758</v>
      </c>
      <c r="H5498" s="6"/>
      <c r="I5498" s="6">
        <f t="shared" si="4208"/>
        <v>8574787.833333334</v>
      </c>
      <c r="J5498" s="6">
        <f t="shared" si="4209"/>
        <v>8574787.833333334</v>
      </c>
      <c r="K5498" s="6">
        <f t="shared" si="4210"/>
        <v>3383639.7</v>
      </c>
      <c r="L5498" s="6">
        <f t="shared" si="4211"/>
        <v>2448865.0666666669</v>
      </c>
      <c r="M5498" s="6">
        <f t="shared" si="4212"/>
        <v>14407292.6</v>
      </c>
      <c r="N5498" s="6">
        <f t="shared" si="4213"/>
        <v>14407292.6</v>
      </c>
    </row>
    <row r="5499" spans="1:14" x14ac:dyDescent="0.2">
      <c r="A5499" s="29">
        <v>44639</v>
      </c>
      <c r="B5499" s="35">
        <v>35036967</v>
      </c>
      <c r="C5499" s="35">
        <v>35036967</v>
      </c>
      <c r="D5499" s="27">
        <v>2311</v>
      </c>
      <c r="E5499" s="27">
        <v>1384098</v>
      </c>
      <c r="F5499" s="6">
        <f t="shared" si="4206"/>
        <v>36423376</v>
      </c>
      <c r="G5499" s="6">
        <f t="shared" si="4207"/>
        <v>36423376</v>
      </c>
      <c r="H5499" s="6"/>
      <c r="I5499" s="6">
        <f t="shared" si="4208"/>
        <v>9627902.2333333325</v>
      </c>
      <c r="J5499" s="6">
        <f t="shared" si="4209"/>
        <v>9627902.2333333325</v>
      </c>
      <c r="K5499" s="6">
        <f t="shared" si="4210"/>
        <v>3303208.2</v>
      </c>
      <c r="L5499" s="6">
        <f t="shared" si="4211"/>
        <v>2394083.7999999998</v>
      </c>
      <c r="M5499" s="6">
        <f t="shared" si="4212"/>
        <v>15325194.233333332</v>
      </c>
      <c r="N5499" s="6">
        <f t="shared" si="4213"/>
        <v>15325194.233333332</v>
      </c>
    </row>
    <row r="5500" spans="1:14" x14ac:dyDescent="0.2">
      <c r="A5500" s="29">
        <v>44640</v>
      </c>
      <c r="B5500" s="35">
        <v>14084413</v>
      </c>
      <c r="C5500" s="35">
        <v>14084413</v>
      </c>
      <c r="D5500" s="27">
        <v>0</v>
      </c>
      <c r="E5500" s="27">
        <v>874674</v>
      </c>
      <c r="F5500" s="6">
        <f t="shared" si="4206"/>
        <v>14959087</v>
      </c>
      <c r="G5500" s="6">
        <f t="shared" si="4207"/>
        <v>14959087</v>
      </c>
      <c r="H5500" s="6"/>
      <c r="I5500" s="6">
        <f t="shared" si="4208"/>
        <v>9612974.1333333328</v>
      </c>
      <c r="J5500" s="6">
        <f t="shared" si="4209"/>
        <v>9612974.1333333328</v>
      </c>
      <c r="K5500" s="6">
        <f t="shared" si="4210"/>
        <v>3223585.9666666668</v>
      </c>
      <c r="L5500" s="6">
        <f t="shared" si="4211"/>
        <v>2367874.5333333332</v>
      </c>
      <c r="M5500" s="6">
        <f t="shared" si="4212"/>
        <v>15204434.633333333</v>
      </c>
      <c r="N5500" s="6">
        <f t="shared" si="4213"/>
        <v>15204434.633333333</v>
      </c>
    </row>
    <row r="5501" spans="1:14" x14ac:dyDescent="0.2">
      <c r="A5501" s="29">
        <v>44641</v>
      </c>
      <c r="B5501" s="35">
        <v>35492404</v>
      </c>
      <c r="C5501" s="35">
        <v>35492404</v>
      </c>
      <c r="D5501" s="27">
        <v>0</v>
      </c>
      <c r="E5501" s="27">
        <v>-4947</v>
      </c>
      <c r="F5501" s="6">
        <f t="shared" si="4206"/>
        <v>35487457</v>
      </c>
      <c r="G5501" s="6">
        <f t="shared" si="4207"/>
        <v>35487457</v>
      </c>
      <c r="H5501" s="6"/>
      <c r="I5501" s="6">
        <f t="shared" si="4208"/>
        <v>10586899.133333333</v>
      </c>
      <c r="J5501" s="6">
        <f t="shared" si="4209"/>
        <v>10586899.133333333</v>
      </c>
      <c r="K5501" s="6">
        <f t="shared" si="4210"/>
        <v>3144059.7333333334</v>
      </c>
      <c r="L5501" s="6">
        <f t="shared" si="4211"/>
        <v>2330147.9666666668</v>
      </c>
      <c r="M5501" s="6">
        <f t="shared" si="4212"/>
        <v>16061106.833333334</v>
      </c>
      <c r="N5501" s="6">
        <f t="shared" si="4213"/>
        <v>16061106.833333334</v>
      </c>
    </row>
    <row r="5502" spans="1:14" x14ac:dyDescent="0.2">
      <c r="A5502" s="29">
        <v>44642</v>
      </c>
      <c r="B5502" s="35">
        <v>2999717</v>
      </c>
      <c r="C5502" s="35">
        <v>2999717</v>
      </c>
      <c r="D5502" s="27">
        <v>12872</v>
      </c>
      <c r="E5502" s="27">
        <v>2055666</v>
      </c>
      <c r="F5502" s="6">
        <f t="shared" si="4206"/>
        <v>5068255</v>
      </c>
      <c r="G5502" s="6">
        <f t="shared" si="4207"/>
        <v>5068255</v>
      </c>
      <c r="H5502" s="6"/>
      <c r="I5502" s="6">
        <f t="shared" si="4208"/>
        <v>10773756.5</v>
      </c>
      <c r="J5502" s="6">
        <f t="shared" si="4209"/>
        <v>10773756.5</v>
      </c>
      <c r="K5502" s="6">
        <f t="shared" si="4210"/>
        <v>3059629.9333333331</v>
      </c>
      <c r="L5502" s="6">
        <f t="shared" si="4211"/>
        <v>2307629.2000000002</v>
      </c>
      <c r="M5502" s="6">
        <f t="shared" si="4212"/>
        <v>16141015.633333333</v>
      </c>
      <c r="N5502" s="6">
        <f t="shared" si="4213"/>
        <v>16141015.633333333</v>
      </c>
    </row>
    <row r="5503" spans="1:14" x14ac:dyDescent="0.2">
      <c r="A5503" s="29">
        <v>44643</v>
      </c>
      <c r="B5503" s="35">
        <v>-5460961</v>
      </c>
      <c r="C5503" s="35">
        <v>-5460961</v>
      </c>
      <c r="D5503" s="27">
        <v>13023</v>
      </c>
      <c r="E5503" s="27">
        <v>-379211</v>
      </c>
      <c r="F5503" s="6">
        <f t="shared" si="4206"/>
        <v>-5827149</v>
      </c>
      <c r="G5503" s="6">
        <f t="shared" si="4207"/>
        <v>-5827149</v>
      </c>
      <c r="H5503" s="6"/>
      <c r="I5503" s="6">
        <f t="shared" si="4208"/>
        <v>10500213.800000001</v>
      </c>
      <c r="J5503" s="6">
        <f t="shared" si="4209"/>
        <v>10500213.800000001</v>
      </c>
      <c r="K5503" s="6">
        <f t="shared" si="4210"/>
        <v>2978900.5</v>
      </c>
      <c r="L5503" s="6">
        <f t="shared" si="4211"/>
        <v>2233044.4333333331</v>
      </c>
      <c r="M5503" s="6">
        <f t="shared" si="4212"/>
        <v>15712158.733333332</v>
      </c>
      <c r="N5503" s="6">
        <f t="shared" si="4213"/>
        <v>15712158.733333332</v>
      </c>
    </row>
    <row r="5504" spans="1:14" x14ac:dyDescent="0.2">
      <c r="A5504" s="29">
        <v>44644</v>
      </c>
      <c r="B5504" s="35">
        <v>21469851</v>
      </c>
      <c r="C5504" s="35">
        <v>21469851</v>
      </c>
      <c r="D5504" s="27">
        <v>366510</v>
      </c>
      <c r="E5504" s="27">
        <v>423756</v>
      </c>
      <c r="F5504" s="6">
        <f t="shared" si="4206"/>
        <v>22260117</v>
      </c>
      <c r="G5504" s="6">
        <f t="shared" si="4207"/>
        <v>22260117</v>
      </c>
      <c r="H5504" s="6"/>
      <c r="I5504" s="6">
        <f t="shared" si="4208"/>
        <v>11348827.133333333</v>
      </c>
      <c r="J5504" s="6">
        <f t="shared" si="4209"/>
        <v>11348827.133333333</v>
      </c>
      <c r="K5504" s="6">
        <f t="shared" si="4210"/>
        <v>2913644.5666666669</v>
      </c>
      <c r="L5504" s="6">
        <f t="shared" si="4211"/>
        <v>2171435.1333333333</v>
      </c>
      <c r="M5504" s="6">
        <f t="shared" si="4212"/>
        <v>16433906.833333334</v>
      </c>
      <c r="N5504" s="6">
        <f t="shared" si="4213"/>
        <v>16433906.833333334</v>
      </c>
    </row>
    <row r="5505" spans="1:14" x14ac:dyDescent="0.2">
      <c r="A5505" s="29">
        <v>44645</v>
      </c>
      <c r="B5505" s="35">
        <v>15489437</v>
      </c>
      <c r="C5505" s="35">
        <v>15489437</v>
      </c>
      <c r="D5505" s="27">
        <v>1076753</v>
      </c>
      <c r="E5505" s="27">
        <v>323921</v>
      </c>
      <c r="F5505" s="6">
        <f t="shared" si="4206"/>
        <v>16890111</v>
      </c>
      <c r="G5505" s="6">
        <f t="shared" si="4207"/>
        <v>16890111</v>
      </c>
      <c r="H5505" s="6"/>
      <c r="I5505" s="6">
        <f t="shared" si="4208"/>
        <v>11241350.766666668</v>
      </c>
      <c r="J5505" s="6">
        <f t="shared" si="4209"/>
        <v>11241350.766666668</v>
      </c>
      <c r="K5505" s="6">
        <f t="shared" si="4210"/>
        <v>2871674.5</v>
      </c>
      <c r="L5505" s="6">
        <f t="shared" si="4211"/>
        <v>2105219</v>
      </c>
      <c r="M5505" s="6">
        <f t="shared" si="4212"/>
        <v>16218244.266666668</v>
      </c>
      <c r="N5505" s="6">
        <f t="shared" si="4213"/>
        <v>16218244.266666668</v>
      </c>
    </row>
    <row r="5506" spans="1:14" x14ac:dyDescent="0.2">
      <c r="A5506" s="29">
        <v>44646</v>
      </c>
      <c r="B5506" s="35">
        <v>22396149</v>
      </c>
      <c r="C5506" s="35">
        <v>22396149</v>
      </c>
      <c r="D5506" s="27">
        <v>2773</v>
      </c>
      <c r="E5506" s="27">
        <v>533932</v>
      </c>
      <c r="F5506" s="6">
        <f t="shared" si="4206"/>
        <v>22932854</v>
      </c>
      <c r="G5506" s="6">
        <f t="shared" si="4207"/>
        <v>22932854</v>
      </c>
      <c r="H5506" s="6"/>
      <c r="I5506" s="6">
        <f t="shared" si="4208"/>
        <v>11764568.366666667</v>
      </c>
      <c r="J5506" s="6">
        <f t="shared" si="4209"/>
        <v>11764568.366666667</v>
      </c>
      <c r="K5506" s="6">
        <f t="shared" si="4210"/>
        <v>2797935.6333333333</v>
      </c>
      <c r="L5506" s="6">
        <f t="shared" si="4211"/>
        <v>2025399.7333333334</v>
      </c>
      <c r="M5506" s="6">
        <f t="shared" si="4212"/>
        <v>16587903.733333332</v>
      </c>
      <c r="N5506" s="6">
        <f t="shared" si="4213"/>
        <v>16587903.733333332</v>
      </c>
    </row>
    <row r="5507" spans="1:14" x14ac:dyDescent="0.2">
      <c r="A5507" s="29">
        <v>44647</v>
      </c>
      <c r="B5507" s="35">
        <v>11441089</v>
      </c>
      <c r="C5507" s="35">
        <v>11441089</v>
      </c>
      <c r="D5507" s="27">
        <v>622414</v>
      </c>
      <c r="E5507" s="27">
        <v>774682</v>
      </c>
      <c r="F5507" s="6">
        <f t="shared" si="4206"/>
        <v>12838185</v>
      </c>
      <c r="G5507" s="6">
        <f t="shared" si="4207"/>
        <v>12838185</v>
      </c>
      <c r="H5507" s="6"/>
      <c r="I5507" s="6">
        <f t="shared" si="4208"/>
        <v>11275087.4</v>
      </c>
      <c r="J5507" s="6">
        <f t="shared" si="4209"/>
        <v>11275087.4</v>
      </c>
      <c r="K5507" s="6">
        <f t="shared" si="4210"/>
        <v>2742017.1666666665</v>
      </c>
      <c r="L5507" s="6">
        <f t="shared" si="4211"/>
        <v>1965917.2</v>
      </c>
      <c r="M5507" s="6">
        <f t="shared" si="4212"/>
        <v>15983021.766666668</v>
      </c>
      <c r="N5507" s="6">
        <f t="shared" si="4213"/>
        <v>15983021.766666668</v>
      </c>
    </row>
    <row r="5508" spans="1:14" x14ac:dyDescent="0.2">
      <c r="A5508" s="29">
        <v>44648</v>
      </c>
      <c r="B5508" s="35">
        <v>5211142</v>
      </c>
      <c r="C5508" s="35">
        <v>5211142</v>
      </c>
      <c r="D5508" s="27">
        <v>155410</v>
      </c>
      <c r="E5508" s="27">
        <v>1211024</v>
      </c>
      <c r="F5508" s="6">
        <f t="shared" si="4206"/>
        <v>6577576</v>
      </c>
      <c r="G5508" s="6">
        <f t="shared" si="4207"/>
        <v>6577576</v>
      </c>
      <c r="H5508" s="6"/>
      <c r="I5508" s="6">
        <f t="shared" si="4208"/>
        <v>11771308.199999999</v>
      </c>
      <c r="J5508" s="6">
        <f t="shared" si="4209"/>
        <v>11771308.199999999</v>
      </c>
      <c r="K5508" s="6">
        <f t="shared" si="4210"/>
        <v>2641058.7333333334</v>
      </c>
      <c r="L5508" s="6">
        <f t="shared" si="4211"/>
        <v>1927027.4</v>
      </c>
      <c r="M5508" s="6">
        <f t="shared" si="4212"/>
        <v>16339394.333333334</v>
      </c>
      <c r="N5508" s="6">
        <f t="shared" si="4213"/>
        <v>16339394.333333334</v>
      </c>
    </row>
    <row r="5509" spans="1:14" x14ac:dyDescent="0.2">
      <c r="A5509" s="29">
        <v>44649</v>
      </c>
      <c r="B5509" s="35">
        <v>-1618367</v>
      </c>
      <c r="C5509" s="35">
        <v>-1618367</v>
      </c>
      <c r="D5509" s="27">
        <v>1088450</v>
      </c>
      <c r="E5509" s="27">
        <v>951119</v>
      </c>
      <c r="F5509" s="6">
        <f t="shared" si="4206"/>
        <v>421202</v>
      </c>
      <c r="G5509" s="6">
        <f t="shared" si="4207"/>
        <v>421202</v>
      </c>
      <c r="H5509" s="6"/>
      <c r="I5509" s="6">
        <f t="shared" si="4208"/>
        <v>11249316.066666666</v>
      </c>
      <c r="J5509" s="6">
        <f t="shared" si="4209"/>
        <v>11249316.066666666</v>
      </c>
      <c r="K5509" s="6">
        <f t="shared" si="4210"/>
        <v>2548354</v>
      </c>
      <c r="L5509" s="6">
        <f t="shared" si="4211"/>
        <v>1881114</v>
      </c>
      <c r="M5509" s="6">
        <f t="shared" si="4212"/>
        <v>15678784.066666666</v>
      </c>
      <c r="N5509" s="6">
        <f t="shared" si="4213"/>
        <v>15678784.066666666</v>
      </c>
    </row>
    <row r="5510" spans="1:14" x14ac:dyDescent="0.2">
      <c r="A5510" s="29">
        <v>44650</v>
      </c>
      <c r="B5510" s="35">
        <v>7609956</v>
      </c>
      <c r="C5510" s="35">
        <v>7609956</v>
      </c>
      <c r="D5510" s="27">
        <v>1539275</v>
      </c>
      <c r="E5510" s="27">
        <v>3008335</v>
      </c>
      <c r="F5510" s="6">
        <f t="shared" si="4206"/>
        <v>12157566</v>
      </c>
      <c r="G5510" s="6">
        <f t="shared" si="4207"/>
        <v>12157566</v>
      </c>
      <c r="H5510" s="6"/>
      <c r="I5510" s="6">
        <f t="shared" si="4208"/>
        <v>11368508.6</v>
      </c>
      <c r="J5510" s="6">
        <f t="shared" si="4209"/>
        <v>11368508.6</v>
      </c>
      <c r="K5510" s="6">
        <f t="shared" si="4210"/>
        <v>2450072.2000000002</v>
      </c>
      <c r="L5510" s="6">
        <f t="shared" si="4211"/>
        <v>1896786.8</v>
      </c>
      <c r="M5510" s="6">
        <f t="shared" si="4212"/>
        <v>15715367.6</v>
      </c>
      <c r="N5510" s="6">
        <f t="shared" si="4213"/>
        <v>15715367.6</v>
      </c>
    </row>
    <row r="5511" spans="1:14" x14ac:dyDescent="0.2">
      <c r="A5511" s="29">
        <v>44651</v>
      </c>
      <c r="B5511" s="35">
        <v>8021401</v>
      </c>
      <c r="C5511" s="35">
        <v>8021401</v>
      </c>
      <c r="D5511" s="27">
        <v>1927116</v>
      </c>
      <c r="E5511" s="27">
        <v>1511025</v>
      </c>
      <c r="F5511" s="6">
        <f t="shared" si="4206"/>
        <v>11459542</v>
      </c>
      <c r="G5511" s="6">
        <f t="shared" si="4207"/>
        <v>11459542</v>
      </c>
      <c r="H5511" s="6"/>
      <c r="I5511" s="6">
        <f t="shared" si="4208"/>
        <v>11043719.9</v>
      </c>
      <c r="J5511" s="6">
        <f t="shared" si="4209"/>
        <v>11043719.9</v>
      </c>
      <c r="K5511" s="6">
        <f t="shared" si="4210"/>
        <v>2366122.9666666668</v>
      </c>
      <c r="L5511" s="6">
        <f t="shared" si="4211"/>
        <v>1840759.7</v>
      </c>
      <c r="M5511" s="6">
        <f t="shared" si="4212"/>
        <v>15250602.566666666</v>
      </c>
      <c r="N5511" s="6">
        <f t="shared" si="4213"/>
        <v>15250602.566666666</v>
      </c>
    </row>
    <row r="5512" spans="1:14" x14ac:dyDescent="0.2">
      <c r="A5512" s="29">
        <v>44652</v>
      </c>
      <c r="B5512" s="35">
        <v>25937891.824086726</v>
      </c>
      <c r="C5512" s="35">
        <v>25937891.824086726</v>
      </c>
      <c r="D5512" s="27">
        <v>2562548.6203572769</v>
      </c>
      <c r="E5512" s="27">
        <v>1717230.555556</v>
      </c>
      <c r="F5512" s="6">
        <f t="shared" si="4206"/>
        <v>30217671</v>
      </c>
      <c r="G5512" s="6">
        <f t="shared" ref="G5512:G5541" si="4214">SUM(C5512:E5512)</f>
        <v>30217671</v>
      </c>
      <c r="H5512" s="6"/>
      <c r="I5512" s="6">
        <f t="shared" ref="I5512:I5541" si="4215">AVERAGE(B5483:B5512)</f>
        <v>11798379.994136224</v>
      </c>
      <c r="J5512" s="6">
        <f t="shared" ref="J5512:J5541" si="4216">AVERAGE(C5483:C5512)</f>
        <v>11798379.994136224</v>
      </c>
      <c r="K5512" s="6">
        <f t="shared" ref="K5512:K5541" si="4217">AVERAGE(D5483:D5512)</f>
        <v>2303519.9873452424</v>
      </c>
      <c r="L5512" s="6">
        <f t="shared" ref="L5512:L5541" si="4218">AVERAGE(E5483:E5512)</f>
        <v>1805505.2518518667</v>
      </c>
      <c r="M5512" s="6">
        <f t="shared" ref="M5512:M5541" si="4219">AVERAGE(F5483:F5512)</f>
        <v>15907405.233333332</v>
      </c>
      <c r="N5512" s="6">
        <f t="shared" ref="N5512:N5541" si="4220">AVERAGE(G5483:G5512)</f>
        <v>15907405.233333332</v>
      </c>
    </row>
    <row r="5513" spans="1:14" x14ac:dyDescent="0.2">
      <c r="A5513" s="29">
        <v>44653</v>
      </c>
      <c r="B5513" s="35">
        <v>18433632.122132193</v>
      </c>
      <c r="C5513" s="35">
        <v>18433632.122132193</v>
      </c>
      <c r="D5513" s="27">
        <v>5025801.2667568056</v>
      </c>
      <c r="E5513" s="27">
        <v>1543018.6111109999</v>
      </c>
      <c r="F5513" s="6">
        <f t="shared" si="4206"/>
        <v>25002452</v>
      </c>
      <c r="G5513" s="6">
        <f t="shared" si="4214"/>
        <v>25002452</v>
      </c>
      <c r="H5513" s="6"/>
      <c r="I5513" s="6">
        <f t="shared" si="4215"/>
        <v>11572821.831540631</v>
      </c>
      <c r="J5513" s="6">
        <f t="shared" si="4216"/>
        <v>11572821.831540631</v>
      </c>
      <c r="K5513" s="6">
        <f t="shared" si="4217"/>
        <v>2357825.1295704693</v>
      </c>
      <c r="L5513" s="6">
        <f t="shared" si="4218"/>
        <v>1830194.2722222332</v>
      </c>
      <c r="M5513" s="6">
        <f t="shared" si="4219"/>
        <v>15760841.233333332</v>
      </c>
      <c r="N5513" s="6">
        <f t="shared" si="4220"/>
        <v>15760841.233333332</v>
      </c>
    </row>
    <row r="5514" spans="1:14" x14ac:dyDescent="0.2">
      <c r="A5514" s="29">
        <v>44654</v>
      </c>
      <c r="B5514" s="35">
        <v>16569512.493749097</v>
      </c>
      <c r="C5514" s="35">
        <v>16569512.493749097</v>
      </c>
      <c r="D5514" s="27">
        <v>3990998.5062509044</v>
      </c>
      <c r="E5514" s="27">
        <v>2576440</v>
      </c>
      <c r="F5514" s="6">
        <f t="shared" si="4206"/>
        <v>23136951</v>
      </c>
      <c r="G5514" s="6">
        <f t="shared" si="4214"/>
        <v>23136951</v>
      </c>
      <c r="H5514" s="6"/>
      <c r="I5514" s="6">
        <f t="shared" si="4215"/>
        <v>12162548.6146656</v>
      </c>
      <c r="J5514" s="6">
        <f t="shared" si="4216"/>
        <v>12162548.6146656</v>
      </c>
      <c r="K5514" s="6">
        <f t="shared" si="4217"/>
        <v>2361423.013112166</v>
      </c>
      <c r="L5514" s="6">
        <f t="shared" si="4218"/>
        <v>1831741.4388889</v>
      </c>
      <c r="M5514" s="6">
        <f t="shared" si="4219"/>
        <v>16355713.066666666</v>
      </c>
      <c r="N5514" s="6">
        <f t="shared" si="4220"/>
        <v>16355713.066666666</v>
      </c>
    </row>
    <row r="5515" spans="1:14" x14ac:dyDescent="0.2">
      <c r="A5515" s="29">
        <v>44655</v>
      </c>
      <c r="B5515" s="35">
        <v>8100722.0624486506</v>
      </c>
      <c r="C5515" s="35">
        <v>8100722.0624486506</v>
      </c>
      <c r="D5515" s="27">
        <v>4739952.9375663493</v>
      </c>
      <c r="E5515" s="27">
        <v>4630436.9999850001</v>
      </c>
      <c r="F5515" s="6">
        <f t="shared" si="4206"/>
        <v>17471112</v>
      </c>
      <c r="G5515" s="6">
        <f t="shared" si="4214"/>
        <v>17471112</v>
      </c>
      <c r="H5515" s="6"/>
      <c r="I5515" s="6">
        <f t="shared" si="4215"/>
        <v>12273946.91674722</v>
      </c>
      <c r="J5515" s="6">
        <f t="shared" si="4216"/>
        <v>12273946.91674722</v>
      </c>
      <c r="K5515" s="6">
        <f t="shared" si="4217"/>
        <v>2348282.6110310447</v>
      </c>
      <c r="L5515" s="6">
        <f t="shared" si="4218"/>
        <v>1938912.8722217334</v>
      </c>
      <c r="M5515" s="6">
        <f t="shared" si="4219"/>
        <v>16561142.4</v>
      </c>
      <c r="N5515" s="6">
        <f t="shared" si="4220"/>
        <v>16561142.4</v>
      </c>
    </row>
    <row r="5516" spans="1:14" x14ac:dyDescent="0.2">
      <c r="A5516" s="29">
        <v>44656</v>
      </c>
      <c r="B5516" s="35">
        <v>15683179.65698117</v>
      </c>
      <c r="C5516" s="35">
        <v>15683179.65698117</v>
      </c>
      <c r="D5516" s="27">
        <v>5701396.5096858311</v>
      </c>
      <c r="E5516" s="27">
        <v>3799480.8333330001</v>
      </c>
      <c r="F5516" s="6">
        <f t="shared" si="4206"/>
        <v>25184057</v>
      </c>
      <c r="G5516" s="6">
        <f t="shared" si="4214"/>
        <v>25184057</v>
      </c>
      <c r="H5516" s="6"/>
      <c r="I5516" s="6">
        <f t="shared" si="4215"/>
        <v>12181698.071979927</v>
      </c>
      <c r="J5516" s="6">
        <f t="shared" si="4216"/>
        <v>12181698.071979927</v>
      </c>
      <c r="K5516" s="6">
        <f t="shared" si="4217"/>
        <v>2346939.1613539057</v>
      </c>
      <c r="L5516" s="6">
        <f t="shared" si="4218"/>
        <v>2000287.7999995002</v>
      </c>
      <c r="M5516" s="6">
        <f t="shared" si="4219"/>
        <v>16528925.033333333</v>
      </c>
      <c r="N5516" s="6">
        <f t="shared" si="4220"/>
        <v>16528925.033333333</v>
      </c>
    </row>
    <row r="5517" spans="1:14" x14ac:dyDescent="0.2">
      <c r="A5517" s="29">
        <v>44657</v>
      </c>
      <c r="B5517" s="35">
        <v>5044162.6264136322</v>
      </c>
      <c r="C5517" s="35">
        <v>5044162.6264136322</v>
      </c>
      <c r="D5517" s="27">
        <v>5384563.2069193674</v>
      </c>
      <c r="E5517" s="27">
        <v>1961039.1666669999</v>
      </c>
      <c r="F5517" s="6">
        <f t="shared" si="4206"/>
        <v>12389765</v>
      </c>
      <c r="G5517" s="6">
        <f t="shared" si="4214"/>
        <v>12389765</v>
      </c>
      <c r="H5517" s="6"/>
      <c r="I5517" s="6">
        <f t="shared" si="4215"/>
        <v>11646071.326193715</v>
      </c>
      <c r="J5517" s="6">
        <f t="shared" si="4216"/>
        <v>11646071.326193715</v>
      </c>
      <c r="K5517" s="6">
        <f t="shared" si="4217"/>
        <v>2335812.3682512175</v>
      </c>
      <c r="L5517" s="6">
        <f t="shared" si="4218"/>
        <v>1846780.5055550667</v>
      </c>
      <c r="M5517" s="6">
        <f t="shared" si="4219"/>
        <v>15828664.199999999</v>
      </c>
      <c r="N5517" s="6">
        <f t="shared" si="4220"/>
        <v>15828664.199999999</v>
      </c>
    </row>
    <row r="5518" spans="1:14" x14ac:dyDescent="0.2">
      <c r="A5518" s="29">
        <v>44658</v>
      </c>
      <c r="B5518" s="35">
        <v>-11381366.038015457</v>
      </c>
      <c r="C5518" s="35">
        <v>-11381366.038015457</v>
      </c>
      <c r="D5518" s="27">
        <v>6533754.7602154566</v>
      </c>
      <c r="E5518" s="27">
        <v>1714034.2778</v>
      </c>
      <c r="F5518" s="6">
        <f t="shared" si="4206"/>
        <v>-3133577</v>
      </c>
      <c r="G5518" s="6">
        <f t="shared" si="4214"/>
        <v>-3133577</v>
      </c>
      <c r="H5518" s="6"/>
      <c r="I5518" s="6">
        <f t="shared" si="4215"/>
        <v>10660908.524926532</v>
      </c>
      <c r="J5518" s="6">
        <f t="shared" si="4216"/>
        <v>10660908.524926532</v>
      </c>
      <c r="K5518" s="6">
        <f t="shared" si="4217"/>
        <v>2438653.1269250661</v>
      </c>
      <c r="L5518" s="6">
        <f t="shared" si="4218"/>
        <v>1664127.0481484002</v>
      </c>
      <c r="M5518" s="6">
        <f t="shared" si="4219"/>
        <v>14763688.699999999</v>
      </c>
      <c r="N5518" s="6">
        <f t="shared" si="4220"/>
        <v>14763688.699999999</v>
      </c>
    </row>
    <row r="5519" spans="1:14" x14ac:dyDescent="0.2">
      <c r="A5519" s="29">
        <v>44659</v>
      </c>
      <c r="B5519" s="35">
        <v>15992089.982106101</v>
      </c>
      <c r="C5519" s="35">
        <v>15992089.982106101</v>
      </c>
      <c r="D5519" s="27">
        <v>7045012.7956718979</v>
      </c>
      <c r="E5519" s="27">
        <v>2832327.2222219999</v>
      </c>
      <c r="F5519" s="6">
        <f t="shared" si="4206"/>
        <v>25869430</v>
      </c>
      <c r="G5519" s="6">
        <f t="shared" si="4214"/>
        <v>25869430</v>
      </c>
      <c r="H5519" s="6"/>
      <c r="I5519" s="6">
        <f t="shared" si="4215"/>
        <v>10657441.8576634</v>
      </c>
      <c r="J5519" s="6">
        <f t="shared" si="4216"/>
        <v>10657441.8576634</v>
      </c>
      <c r="K5519" s="6">
        <f t="shared" si="4217"/>
        <v>2577273.4201141293</v>
      </c>
      <c r="L5519" s="6">
        <f t="shared" si="4218"/>
        <v>1561983.6888891335</v>
      </c>
      <c r="M5519" s="6">
        <f t="shared" si="4219"/>
        <v>14796698.966666667</v>
      </c>
      <c r="N5519" s="6">
        <f t="shared" si="4220"/>
        <v>14796698.966666667</v>
      </c>
    </row>
    <row r="5520" spans="1:14" x14ac:dyDescent="0.2">
      <c r="A5520" s="29">
        <v>44660</v>
      </c>
      <c r="B5520" s="35">
        <v>7616423.4727699272</v>
      </c>
      <c r="C5520" s="35">
        <v>7616423.4727699272</v>
      </c>
      <c r="D5520" s="27">
        <v>5571892.4161190735</v>
      </c>
      <c r="E5520" s="27">
        <v>1666721.1111109999</v>
      </c>
      <c r="F5520" s="6">
        <f t="shared" si="4206"/>
        <v>14855037</v>
      </c>
      <c r="G5520" s="6">
        <f t="shared" si="4214"/>
        <v>14855037</v>
      </c>
      <c r="H5520" s="6"/>
      <c r="I5520" s="6">
        <f t="shared" si="4215"/>
        <v>10472563.740089064</v>
      </c>
      <c r="J5520" s="6">
        <f t="shared" si="4216"/>
        <v>10472563.740089064</v>
      </c>
      <c r="K5520" s="6">
        <f t="shared" si="4217"/>
        <v>2628648.8673180984</v>
      </c>
      <c r="L5520" s="6">
        <f t="shared" si="4218"/>
        <v>1551331.5925928333</v>
      </c>
      <c r="M5520" s="6">
        <f t="shared" si="4219"/>
        <v>14652544.199999999</v>
      </c>
      <c r="N5520" s="6">
        <f t="shared" si="4220"/>
        <v>14652544.199999999</v>
      </c>
    </row>
    <row r="5521" spans="1:14" x14ac:dyDescent="0.2">
      <c r="A5521" s="29">
        <v>44661</v>
      </c>
      <c r="B5521" s="35">
        <v>26037482.357904173</v>
      </c>
      <c r="C5521" s="35">
        <v>26037482.357904173</v>
      </c>
      <c r="D5521" s="27">
        <v>5580632.3643178251</v>
      </c>
      <c r="E5521" s="27">
        <v>1868795.2777780001</v>
      </c>
      <c r="F5521" s="6">
        <f t="shared" si="4206"/>
        <v>33486910</v>
      </c>
      <c r="G5521" s="6">
        <f t="shared" si="4214"/>
        <v>33486910</v>
      </c>
      <c r="H5521" s="6"/>
      <c r="I5521" s="6">
        <f t="shared" si="4215"/>
        <v>11435565.385352539</v>
      </c>
      <c r="J5521" s="6">
        <f t="shared" si="4216"/>
        <v>11435565.385352539</v>
      </c>
      <c r="K5521" s="6">
        <f t="shared" si="4217"/>
        <v>2658602.6794620254</v>
      </c>
      <c r="L5521" s="6">
        <f t="shared" si="4218"/>
        <v>1547302.9018521002</v>
      </c>
      <c r="M5521" s="6">
        <f t="shared" si="4219"/>
        <v>15641470.966666667</v>
      </c>
      <c r="N5521" s="6">
        <f t="shared" si="4220"/>
        <v>15641470.966666667</v>
      </c>
    </row>
    <row r="5522" spans="1:14" x14ac:dyDescent="0.2">
      <c r="A5522" s="29">
        <v>44662</v>
      </c>
      <c r="B5522" s="35">
        <v>28644213.068085056</v>
      </c>
      <c r="C5522" s="35">
        <v>28644213.068085056</v>
      </c>
      <c r="D5522" s="27">
        <v>3575656.2646379438</v>
      </c>
      <c r="E5522" s="27">
        <v>3366976.6672769999</v>
      </c>
      <c r="F5522" s="6">
        <f t="shared" si="4206"/>
        <v>35586846</v>
      </c>
      <c r="G5522" s="6">
        <f t="shared" si="4214"/>
        <v>35586846</v>
      </c>
      <c r="H5522" s="6"/>
      <c r="I5522" s="6">
        <f t="shared" si="4215"/>
        <v>11748088.587622043</v>
      </c>
      <c r="J5522" s="6">
        <f t="shared" si="4216"/>
        <v>11748088.587622043</v>
      </c>
      <c r="K5522" s="6">
        <f t="shared" si="4217"/>
        <v>2620208.0216166237</v>
      </c>
      <c r="L5522" s="6">
        <f t="shared" si="4218"/>
        <v>1608172.5240946668</v>
      </c>
      <c r="M5522" s="6">
        <f t="shared" si="4219"/>
        <v>15976469.133333333</v>
      </c>
      <c r="N5522" s="6">
        <f t="shared" si="4220"/>
        <v>15976469.133333333</v>
      </c>
    </row>
    <row r="5523" spans="1:14" x14ac:dyDescent="0.2">
      <c r="A5523" s="29">
        <v>44663</v>
      </c>
      <c r="B5523" s="35">
        <v>-1460987.4123523743</v>
      </c>
      <c r="C5523" s="35">
        <v>-1460987.4123523743</v>
      </c>
      <c r="D5523" s="27">
        <v>3080619.0234633745</v>
      </c>
      <c r="E5523" s="27">
        <v>3795151.3888889998</v>
      </c>
      <c r="F5523" s="6">
        <f t="shared" si="4206"/>
        <v>5414783</v>
      </c>
      <c r="G5523" s="6">
        <f t="shared" si="4214"/>
        <v>5414783</v>
      </c>
      <c r="H5523" s="6"/>
      <c r="I5523" s="6">
        <f t="shared" si="4215"/>
        <v>12129169.740543628</v>
      </c>
      <c r="J5523" s="6">
        <f t="shared" si="4216"/>
        <v>12129169.740543628</v>
      </c>
      <c r="K5523" s="6">
        <f t="shared" si="4217"/>
        <v>2579466.0223987368</v>
      </c>
      <c r="L5523" s="6">
        <f t="shared" si="4218"/>
        <v>1698094.1037243002</v>
      </c>
      <c r="M5523" s="6">
        <f t="shared" si="4219"/>
        <v>16406729.866666667</v>
      </c>
      <c r="N5523" s="6">
        <f t="shared" si="4220"/>
        <v>16406729.866666667</v>
      </c>
    </row>
    <row r="5524" spans="1:14" x14ac:dyDescent="0.2">
      <c r="A5524" s="29">
        <v>44664</v>
      </c>
      <c r="B5524" s="35">
        <v>15121524.59265868</v>
      </c>
      <c r="C5524" s="35">
        <v>15121524.59265868</v>
      </c>
      <c r="D5524" s="27">
        <v>4934594.3517853208</v>
      </c>
      <c r="E5524" s="27">
        <v>2463033.0555560002</v>
      </c>
      <c r="F5524" s="6">
        <f t="shared" si="4206"/>
        <v>22519152</v>
      </c>
      <c r="G5524" s="6">
        <f t="shared" si="4214"/>
        <v>22519152</v>
      </c>
      <c r="H5524" s="6"/>
      <c r="I5524" s="6">
        <f t="shared" si="4215"/>
        <v>12136134.760298919</v>
      </c>
      <c r="J5524" s="6">
        <f t="shared" si="4216"/>
        <v>12136134.760298919</v>
      </c>
      <c r="K5524" s="6">
        <f t="shared" si="4217"/>
        <v>2580915.7007915806</v>
      </c>
      <c r="L5524" s="6">
        <f t="shared" si="4218"/>
        <v>1721754.4722428333</v>
      </c>
      <c r="M5524" s="6">
        <f t="shared" si="4219"/>
        <v>16438804.933333334</v>
      </c>
      <c r="N5524" s="6">
        <f t="shared" si="4220"/>
        <v>16438804.933333334</v>
      </c>
    </row>
    <row r="5525" spans="1:14" x14ac:dyDescent="0.2">
      <c r="A5525" s="29">
        <v>44665</v>
      </c>
      <c r="B5525" s="35">
        <v>16733373.641292267</v>
      </c>
      <c r="C5525" s="35">
        <v>16733373.641292267</v>
      </c>
      <c r="D5525" s="27">
        <v>4931802.4698187355</v>
      </c>
      <c r="E5525" s="27">
        <v>668493.88888900005</v>
      </c>
      <c r="F5525" s="6">
        <f t="shared" si="4206"/>
        <v>22333670</v>
      </c>
      <c r="G5525" s="6">
        <f t="shared" si="4214"/>
        <v>22333670</v>
      </c>
      <c r="H5525" s="6"/>
      <c r="I5525" s="6">
        <f t="shared" si="4215"/>
        <v>12547250.281675331</v>
      </c>
      <c r="J5525" s="6">
        <f t="shared" si="4216"/>
        <v>12547250.281675331</v>
      </c>
      <c r="K5525" s="6">
        <f t="shared" si="4217"/>
        <v>2675693.3164522052</v>
      </c>
      <c r="L5525" s="6">
        <f t="shared" si="4218"/>
        <v>1697814.5018724666</v>
      </c>
      <c r="M5525" s="6">
        <f t="shared" si="4219"/>
        <v>16920758.100000001</v>
      </c>
      <c r="N5525" s="6">
        <f t="shared" si="4220"/>
        <v>16920758.100000001</v>
      </c>
    </row>
    <row r="5526" spans="1:14" x14ac:dyDescent="0.2">
      <c r="A5526" s="29">
        <v>44666</v>
      </c>
      <c r="B5526" s="35">
        <v>12598845.861731958</v>
      </c>
      <c r="C5526" s="35">
        <v>12598845.861731958</v>
      </c>
      <c r="D5526" s="27">
        <v>5841939.6938240416</v>
      </c>
      <c r="E5526" s="27">
        <v>328684.44444400002</v>
      </c>
      <c r="F5526" s="6">
        <f t="shared" si="4206"/>
        <v>18769470</v>
      </c>
      <c r="G5526" s="6">
        <f t="shared" si="4214"/>
        <v>18769470</v>
      </c>
      <c r="H5526" s="6"/>
      <c r="I5526" s="6">
        <f t="shared" si="4215"/>
        <v>12816519.477066396</v>
      </c>
      <c r="J5526" s="6">
        <f t="shared" si="4216"/>
        <v>12816519.477066396</v>
      </c>
      <c r="K5526" s="6">
        <f t="shared" si="4217"/>
        <v>2806804.8729130062</v>
      </c>
      <c r="L5526" s="6">
        <f t="shared" si="4218"/>
        <v>1677010.7166872667</v>
      </c>
      <c r="M5526" s="6">
        <f t="shared" si="4219"/>
        <v>17300335.066666666</v>
      </c>
      <c r="N5526" s="6">
        <f t="shared" si="4220"/>
        <v>17300335.066666666</v>
      </c>
    </row>
    <row r="5527" spans="1:14" x14ac:dyDescent="0.2">
      <c r="A5527" s="29">
        <v>44667</v>
      </c>
      <c r="B5527" s="35">
        <v>14194498.380600441</v>
      </c>
      <c r="C5527" s="35">
        <v>14194498.380600441</v>
      </c>
      <c r="D5527" s="27">
        <v>5297585.3416215591</v>
      </c>
      <c r="E5527" s="27">
        <v>-50524.722221999997</v>
      </c>
      <c r="F5527" s="6">
        <f t="shared" si="4206"/>
        <v>19441559</v>
      </c>
      <c r="G5527" s="6">
        <f t="shared" si="4214"/>
        <v>19441559</v>
      </c>
      <c r="H5527" s="6"/>
      <c r="I5527" s="6">
        <f t="shared" si="4215"/>
        <v>12727899.223086409</v>
      </c>
      <c r="J5527" s="6">
        <f t="shared" si="4216"/>
        <v>12727899.223086409</v>
      </c>
      <c r="K5527" s="6">
        <f t="shared" si="4217"/>
        <v>2937847.6843003919</v>
      </c>
      <c r="L5527" s="6">
        <f t="shared" si="4218"/>
        <v>1641976.7259465335</v>
      </c>
      <c r="M5527" s="6">
        <f t="shared" si="4219"/>
        <v>17307723.633333333</v>
      </c>
      <c r="N5527" s="6">
        <f t="shared" si="4220"/>
        <v>17307723.633333333</v>
      </c>
    </row>
    <row r="5528" spans="1:14" x14ac:dyDescent="0.2">
      <c r="A5528" s="29">
        <v>44668</v>
      </c>
      <c r="B5528" s="35">
        <v>2046218.144156598</v>
      </c>
      <c r="C5528" s="35">
        <v>2046218.144156598</v>
      </c>
      <c r="D5528" s="27">
        <v>4821080.0225104019</v>
      </c>
      <c r="E5528" s="27">
        <v>1069675.8333330001</v>
      </c>
      <c r="F5528" s="6">
        <f t="shared" si="4206"/>
        <v>7936974</v>
      </c>
      <c r="G5528" s="6">
        <f t="shared" si="4214"/>
        <v>7936974</v>
      </c>
      <c r="H5528" s="6"/>
      <c r="I5528" s="6">
        <f t="shared" si="4215"/>
        <v>12936153.827891627</v>
      </c>
      <c r="J5528" s="6">
        <f t="shared" si="4216"/>
        <v>12936153.827891627</v>
      </c>
      <c r="K5528" s="6">
        <f t="shared" si="4217"/>
        <v>3047557.9183840724</v>
      </c>
      <c r="L5528" s="6">
        <f t="shared" si="4218"/>
        <v>1620636.2870576335</v>
      </c>
      <c r="M5528" s="6">
        <f t="shared" si="4219"/>
        <v>17604348.033333335</v>
      </c>
      <c r="N5528" s="6">
        <f t="shared" si="4220"/>
        <v>17604348.033333335</v>
      </c>
    </row>
    <row r="5529" spans="1:14" x14ac:dyDescent="0.2">
      <c r="A5529" s="29">
        <v>44669</v>
      </c>
      <c r="B5529" s="35">
        <v>-3376949.5553123262</v>
      </c>
      <c r="C5529" s="35">
        <v>-3376949.5553123262</v>
      </c>
      <c r="D5529" s="27">
        <v>4664738.6108683264</v>
      </c>
      <c r="E5529" s="27">
        <v>531286.94444400002</v>
      </c>
      <c r="F5529" s="6">
        <f t="shared" si="4206"/>
        <v>1819076.0000000002</v>
      </c>
      <c r="G5529" s="6">
        <f t="shared" si="4214"/>
        <v>1819076.0000000002</v>
      </c>
      <c r="H5529" s="6"/>
      <c r="I5529" s="6">
        <f t="shared" si="4215"/>
        <v>11655689.942714548</v>
      </c>
      <c r="J5529" s="6">
        <f t="shared" si="4216"/>
        <v>11655689.942714548</v>
      </c>
      <c r="K5529" s="6">
        <f t="shared" si="4217"/>
        <v>3202972.1720796828</v>
      </c>
      <c r="L5529" s="6">
        <f t="shared" si="4218"/>
        <v>1592209.2518724336</v>
      </c>
      <c r="M5529" s="6">
        <f t="shared" si="4219"/>
        <v>16450871.366666667</v>
      </c>
      <c r="N5529" s="6">
        <f t="shared" si="4220"/>
        <v>16450871.366666667</v>
      </c>
    </row>
    <row r="5530" spans="1:14" x14ac:dyDescent="0.2">
      <c r="A5530" s="29">
        <v>44670</v>
      </c>
      <c r="B5530" s="35">
        <v>41363633.285065584</v>
      </c>
      <c r="C5530" s="35">
        <v>41363633.285065584</v>
      </c>
      <c r="D5530" s="27">
        <v>4099991.8816014137</v>
      </c>
      <c r="E5530" s="27">
        <v>525935.83333299996</v>
      </c>
      <c r="F5530" s="6">
        <f t="shared" si="4206"/>
        <v>45989561</v>
      </c>
      <c r="G5530" s="6">
        <f t="shared" si="4214"/>
        <v>45989561</v>
      </c>
      <c r="H5530" s="6"/>
      <c r="I5530" s="6">
        <f t="shared" si="4215"/>
        <v>12564997.285550067</v>
      </c>
      <c r="J5530" s="6">
        <f t="shared" si="4216"/>
        <v>12564997.285550067</v>
      </c>
      <c r="K5530" s="6">
        <f t="shared" si="4217"/>
        <v>3339638.5681330631</v>
      </c>
      <c r="L5530" s="6">
        <f t="shared" si="4218"/>
        <v>1580584.6463168669</v>
      </c>
      <c r="M5530" s="6">
        <f t="shared" si="4219"/>
        <v>17485220.5</v>
      </c>
      <c r="N5530" s="6">
        <f t="shared" si="4220"/>
        <v>17485220.5</v>
      </c>
    </row>
    <row r="5531" spans="1:14" x14ac:dyDescent="0.2">
      <c r="A5531" s="29">
        <v>44671</v>
      </c>
      <c r="B5531" s="35">
        <v>12178353.886542719</v>
      </c>
      <c r="C5531" s="35">
        <v>12178353.886542719</v>
      </c>
      <c r="D5531" s="27">
        <v>3426356.1134572816</v>
      </c>
      <c r="E5531" s="27">
        <v>856975</v>
      </c>
      <c r="F5531" s="6">
        <f t="shared" si="4206"/>
        <v>16461685</v>
      </c>
      <c r="G5531" s="6">
        <f t="shared" si="4214"/>
        <v>16461685</v>
      </c>
      <c r="H5531" s="6"/>
      <c r="I5531" s="6">
        <f t="shared" si="4215"/>
        <v>11787862.28176816</v>
      </c>
      <c r="J5531" s="6">
        <f t="shared" si="4216"/>
        <v>11787862.28176816</v>
      </c>
      <c r="K5531" s="6">
        <f t="shared" si="4217"/>
        <v>3453850.438581639</v>
      </c>
      <c r="L5531" s="6">
        <f t="shared" si="4218"/>
        <v>1609315.3796502003</v>
      </c>
      <c r="M5531" s="6">
        <f t="shared" si="4219"/>
        <v>16851028.100000001</v>
      </c>
      <c r="N5531" s="6">
        <f t="shared" si="4220"/>
        <v>16851028.100000001</v>
      </c>
    </row>
    <row r="5532" spans="1:14" x14ac:dyDescent="0.2">
      <c r="A5532" s="29">
        <v>44672</v>
      </c>
      <c r="B5532" s="35">
        <v>22375162.441945225</v>
      </c>
      <c r="C5532" s="35">
        <v>22375162.441945225</v>
      </c>
      <c r="D5532" s="27">
        <v>3764304.558054775</v>
      </c>
      <c r="E5532" s="27">
        <v>1266360</v>
      </c>
      <c r="F5532" s="6">
        <f t="shared" si="4206"/>
        <v>27405827</v>
      </c>
      <c r="G5532" s="6">
        <f t="shared" si="4214"/>
        <v>27405827</v>
      </c>
      <c r="H5532" s="6"/>
      <c r="I5532" s="6">
        <f t="shared" si="4215"/>
        <v>12433710.463166332</v>
      </c>
      <c r="J5532" s="6">
        <f t="shared" si="4216"/>
        <v>12433710.463166332</v>
      </c>
      <c r="K5532" s="6">
        <f t="shared" si="4217"/>
        <v>3578898.1905167983</v>
      </c>
      <c r="L5532" s="6">
        <f t="shared" si="4218"/>
        <v>1583005.1796502001</v>
      </c>
      <c r="M5532" s="6">
        <f t="shared" si="4219"/>
        <v>17595613.833333332</v>
      </c>
      <c r="N5532" s="6">
        <f t="shared" si="4220"/>
        <v>17595613.833333332</v>
      </c>
    </row>
    <row r="5533" spans="1:14" x14ac:dyDescent="0.2">
      <c r="A5533" s="29">
        <v>44673</v>
      </c>
      <c r="B5533" s="35">
        <v>20206143.87149398</v>
      </c>
      <c r="C5533" s="35">
        <v>20206143.87149398</v>
      </c>
      <c r="D5533" s="27">
        <v>4365409.7395970197</v>
      </c>
      <c r="E5533" s="27">
        <v>579559.38890899997</v>
      </c>
      <c r="F5533" s="6">
        <f t="shared" si="4206"/>
        <v>25151113</v>
      </c>
      <c r="G5533" s="6">
        <f t="shared" si="4214"/>
        <v>25151113</v>
      </c>
      <c r="H5533" s="6"/>
      <c r="I5533" s="6">
        <f t="shared" si="4215"/>
        <v>13289280.625549465</v>
      </c>
      <c r="J5533" s="6">
        <f t="shared" si="4216"/>
        <v>13289280.625549465</v>
      </c>
      <c r="K5533" s="6">
        <f t="shared" si="4217"/>
        <v>3723977.7485033656</v>
      </c>
      <c r="L5533" s="6">
        <f t="shared" si="4218"/>
        <v>1614964.1926138334</v>
      </c>
      <c r="M5533" s="6">
        <f t="shared" si="4219"/>
        <v>18628222.566666666</v>
      </c>
      <c r="N5533" s="6">
        <f t="shared" si="4220"/>
        <v>18628222.566666666</v>
      </c>
    </row>
    <row r="5534" spans="1:14" x14ac:dyDescent="0.2">
      <c r="A5534" s="29">
        <v>44674</v>
      </c>
      <c r="B5534" s="35">
        <v>-12557045.032386754</v>
      </c>
      <c r="C5534" s="35">
        <v>-12557045.032386754</v>
      </c>
      <c r="D5534" s="27">
        <v>2876360.4212757535</v>
      </c>
      <c r="E5534" s="27">
        <v>-282596.38888899999</v>
      </c>
      <c r="F5534" s="6">
        <f t="shared" si="4206"/>
        <v>-9963281</v>
      </c>
      <c r="G5534" s="6">
        <f t="shared" si="4214"/>
        <v>-9963281</v>
      </c>
      <c r="H5534" s="6"/>
      <c r="I5534" s="6">
        <f t="shared" si="4215"/>
        <v>12155050.757803239</v>
      </c>
      <c r="J5534" s="6">
        <f t="shared" si="4216"/>
        <v>12155050.757803239</v>
      </c>
      <c r="K5534" s="6">
        <f t="shared" si="4217"/>
        <v>3807639.4292125572</v>
      </c>
      <c r="L5534" s="6">
        <f t="shared" si="4218"/>
        <v>1591419.1129842</v>
      </c>
      <c r="M5534" s="6">
        <f t="shared" si="4219"/>
        <v>17554109.300000001</v>
      </c>
      <c r="N5534" s="6">
        <f t="shared" si="4220"/>
        <v>17554109.300000001</v>
      </c>
    </row>
    <row r="5535" spans="1:14" x14ac:dyDescent="0.2">
      <c r="A5535" s="29">
        <v>44675</v>
      </c>
      <c r="B5535" s="35">
        <v>-6636943.6220200891</v>
      </c>
      <c r="C5535" s="35">
        <v>-6636943.6220200891</v>
      </c>
      <c r="D5535" s="27">
        <v>2970721.4553530891</v>
      </c>
      <c r="E5535" s="27">
        <v>-243920.83333299999</v>
      </c>
      <c r="F5535" s="6">
        <f t="shared" si="4206"/>
        <v>-3910143</v>
      </c>
      <c r="G5535" s="6">
        <f t="shared" si="4214"/>
        <v>-3910143</v>
      </c>
      <c r="H5535" s="6"/>
      <c r="I5535" s="6">
        <f t="shared" si="4215"/>
        <v>11417504.737069238</v>
      </c>
      <c r="J5535" s="6">
        <f t="shared" si="4216"/>
        <v>11417504.737069238</v>
      </c>
      <c r="K5535" s="6">
        <f t="shared" si="4217"/>
        <v>3870771.7110576606</v>
      </c>
      <c r="L5535" s="6">
        <f t="shared" si="4218"/>
        <v>1572491.0518731</v>
      </c>
      <c r="M5535" s="6">
        <f t="shared" si="4219"/>
        <v>16860767.5</v>
      </c>
      <c r="N5535" s="6">
        <f t="shared" si="4220"/>
        <v>16860767.5</v>
      </c>
    </row>
    <row r="5536" spans="1:14" x14ac:dyDescent="0.2">
      <c r="A5536" s="29">
        <v>44676</v>
      </c>
      <c r="B5536" s="35">
        <v>10362678.103486666</v>
      </c>
      <c r="C5536" s="35">
        <v>10362678.103486666</v>
      </c>
      <c r="D5536" s="27">
        <v>4447195.8965133335</v>
      </c>
      <c r="E5536" s="27">
        <v>506790</v>
      </c>
      <c r="F5536" s="6">
        <f t="shared" si="4206"/>
        <v>15316664</v>
      </c>
      <c r="G5536" s="6">
        <f t="shared" si="4214"/>
        <v>15316664</v>
      </c>
      <c r="H5536" s="6"/>
      <c r="I5536" s="6">
        <f t="shared" si="4215"/>
        <v>11016389.040518796</v>
      </c>
      <c r="J5536" s="6">
        <f t="shared" si="4216"/>
        <v>11016389.040518796</v>
      </c>
      <c r="K5536" s="6">
        <f t="shared" si="4217"/>
        <v>4018919.1409414383</v>
      </c>
      <c r="L5536" s="6">
        <f t="shared" si="4218"/>
        <v>1571586.3185397668</v>
      </c>
      <c r="M5536" s="6">
        <f t="shared" si="4219"/>
        <v>16606894.5</v>
      </c>
      <c r="N5536" s="6">
        <f t="shared" si="4220"/>
        <v>16606894.5</v>
      </c>
    </row>
    <row r="5537" spans="1:14" x14ac:dyDescent="0.2">
      <c r="A5537" s="29">
        <v>44677</v>
      </c>
      <c r="B5537" s="35">
        <v>36538707.581319213</v>
      </c>
      <c r="C5537" s="35">
        <v>36538707.581319213</v>
      </c>
      <c r="D5537" s="27">
        <v>5094154.9186807852</v>
      </c>
      <c r="E5537" s="27">
        <v>1958447.5</v>
      </c>
      <c r="F5537" s="6">
        <f t="shared" si="4206"/>
        <v>43591310</v>
      </c>
      <c r="G5537" s="6">
        <f t="shared" si="4214"/>
        <v>43591310</v>
      </c>
      <c r="H5537" s="6"/>
      <c r="I5537" s="6">
        <f t="shared" si="4215"/>
        <v>11852976.32656277</v>
      </c>
      <c r="J5537" s="6">
        <f t="shared" si="4216"/>
        <v>11852976.32656277</v>
      </c>
      <c r="K5537" s="6">
        <f t="shared" si="4217"/>
        <v>4167977.171564131</v>
      </c>
      <c r="L5537" s="6">
        <f t="shared" si="4218"/>
        <v>1611045.1685397667</v>
      </c>
      <c r="M5537" s="6">
        <f t="shared" si="4219"/>
        <v>17631998.666666668</v>
      </c>
      <c r="N5537" s="6">
        <f t="shared" si="4220"/>
        <v>17631998.666666668</v>
      </c>
    </row>
    <row r="5538" spans="1:14" x14ac:dyDescent="0.2">
      <c r="A5538" s="29">
        <v>44678</v>
      </c>
      <c r="B5538" s="35">
        <v>10292127.468864435</v>
      </c>
      <c r="C5538" s="35">
        <v>10292127.468864435</v>
      </c>
      <c r="D5538" s="27">
        <v>5074166.3089195639</v>
      </c>
      <c r="E5538" s="27">
        <v>501297.22221600002</v>
      </c>
      <c r="F5538" s="6">
        <f t="shared" si="4206"/>
        <v>15867591</v>
      </c>
      <c r="G5538" s="6">
        <f t="shared" si="4214"/>
        <v>15867591</v>
      </c>
      <c r="H5538" s="6"/>
      <c r="I5538" s="6">
        <f t="shared" si="4215"/>
        <v>12022342.508858252</v>
      </c>
      <c r="J5538" s="6">
        <f t="shared" si="4216"/>
        <v>12022342.508858252</v>
      </c>
      <c r="K5538" s="6">
        <f t="shared" si="4217"/>
        <v>4331935.7151947832</v>
      </c>
      <c r="L5538" s="6">
        <f t="shared" si="4218"/>
        <v>1587387.6092802999</v>
      </c>
      <c r="M5538" s="6">
        <f t="shared" si="4219"/>
        <v>17941665.833333332</v>
      </c>
      <c r="N5538" s="6">
        <f t="shared" si="4220"/>
        <v>17941665.833333332</v>
      </c>
    </row>
    <row r="5539" spans="1:14" x14ac:dyDescent="0.2">
      <c r="A5539" s="29">
        <v>44679</v>
      </c>
      <c r="B5539" s="35">
        <v>27957855.051035028</v>
      </c>
      <c r="C5539" s="35">
        <v>27957855.051035028</v>
      </c>
      <c r="D5539" s="27">
        <v>4865331.6156589733</v>
      </c>
      <c r="E5539" s="27">
        <v>1347232.3333060001</v>
      </c>
      <c r="F5539" s="6">
        <f t="shared" si="4206"/>
        <v>34170419</v>
      </c>
      <c r="G5539" s="6">
        <f t="shared" si="4214"/>
        <v>34170419</v>
      </c>
      <c r="H5539" s="6"/>
      <c r="I5539" s="6">
        <f t="shared" si="4215"/>
        <v>13008216.577226086</v>
      </c>
      <c r="J5539" s="6">
        <f t="shared" si="4216"/>
        <v>13008216.577226086</v>
      </c>
      <c r="K5539" s="6">
        <f t="shared" si="4217"/>
        <v>4457831.7690500822</v>
      </c>
      <c r="L5539" s="6">
        <f t="shared" si="4218"/>
        <v>1600591.3870571665</v>
      </c>
      <c r="M5539" s="6">
        <f t="shared" si="4219"/>
        <v>19066639.733333334</v>
      </c>
      <c r="N5539" s="6">
        <f t="shared" si="4220"/>
        <v>19066639.733333334</v>
      </c>
    </row>
    <row r="5540" spans="1:14" x14ac:dyDescent="0.2">
      <c r="A5540" s="29">
        <v>44680</v>
      </c>
      <c r="B5540" s="35">
        <v>22569067.403460715</v>
      </c>
      <c r="C5540" s="35">
        <v>22569067.403460715</v>
      </c>
      <c r="D5540" s="27">
        <v>6333894.096539286</v>
      </c>
      <c r="E5540" s="27">
        <v>97727.5</v>
      </c>
      <c r="F5540" s="6">
        <f t="shared" si="4206"/>
        <v>29000689</v>
      </c>
      <c r="G5540" s="6">
        <f t="shared" si="4214"/>
        <v>29000689</v>
      </c>
      <c r="H5540" s="6"/>
      <c r="I5540" s="6">
        <f t="shared" si="4215"/>
        <v>13506853.624008112</v>
      </c>
      <c r="J5540" s="6">
        <f t="shared" si="4216"/>
        <v>13506853.624008112</v>
      </c>
      <c r="K5540" s="6">
        <f t="shared" si="4217"/>
        <v>4617652.4056013916</v>
      </c>
      <c r="L5540" s="6">
        <f t="shared" si="4218"/>
        <v>1503571.1370571668</v>
      </c>
      <c r="M5540" s="6">
        <f t="shared" si="4219"/>
        <v>19628077.166666668</v>
      </c>
      <c r="N5540" s="6">
        <f t="shared" si="4220"/>
        <v>19628077.166666668</v>
      </c>
    </row>
    <row r="5541" spans="1:14" x14ac:dyDescent="0.2">
      <c r="A5541" s="29">
        <v>44681</v>
      </c>
      <c r="B5541" s="35">
        <v>33436587.090545658</v>
      </c>
      <c r="C5541" s="35">
        <v>33436587.090545658</v>
      </c>
      <c r="D5541" s="27">
        <v>5370759.6316763414</v>
      </c>
      <c r="E5541" s="27">
        <v>79695.277778000003</v>
      </c>
      <c r="F5541" s="6">
        <f t="shared" si="4206"/>
        <v>38887042</v>
      </c>
      <c r="G5541" s="6">
        <f t="shared" si="4214"/>
        <v>38887042</v>
      </c>
      <c r="H5541" s="6"/>
      <c r="I5541" s="6">
        <f t="shared" si="4215"/>
        <v>14354026.493692964</v>
      </c>
      <c r="J5541" s="6">
        <f t="shared" si="4216"/>
        <v>14354026.493692964</v>
      </c>
      <c r="K5541" s="6">
        <f t="shared" si="4217"/>
        <v>4732440.5266572693</v>
      </c>
      <c r="L5541" s="6">
        <f t="shared" si="4218"/>
        <v>1455860.1463164336</v>
      </c>
      <c r="M5541" s="6">
        <f t="shared" si="4219"/>
        <v>20542327.166666668</v>
      </c>
      <c r="N5541" s="6">
        <f t="shared" si="4220"/>
        <v>20542327.166666668</v>
      </c>
    </row>
    <row r="5542" spans="1:14" x14ac:dyDescent="0.2">
      <c r="A5542" s="29">
        <v>44682</v>
      </c>
      <c r="B5542" s="35">
        <v>21096193.496287331</v>
      </c>
      <c r="C5542" s="35">
        <v>21096193.496287331</v>
      </c>
      <c r="D5542" s="27">
        <v>5339127.5037126709</v>
      </c>
      <c r="E5542" s="27">
        <v>-241046</v>
      </c>
      <c r="F5542" s="6">
        <f t="shared" ref="F5542:F5572" si="4221">SUM(B5542+D5542+E5542)</f>
        <v>26194275</v>
      </c>
      <c r="G5542" s="6">
        <f>SUM(C5542:E5542)</f>
        <v>26194275</v>
      </c>
      <c r="H5542" s="6"/>
      <c r="I5542" s="6">
        <f t="shared" ref="I5542:I5572" si="4222">AVERAGE(B5513:B5542)</f>
        <v>14192636.549432985</v>
      </c>
      <c r="J5542" s="6">
        <f t="shared" ref="J5542:J5572" si="4223">AVERAGE(C5513:C5542)</f>
        <v>14192636.549432985</v>
      </c>
      <c r="K5542" s="6">
        <f t="shared" ref="K5542:K5572" si="4224">AVERAGE(D5513:D5542)</f>
        <v>4824993.1561024496</v>
      </c>
      <c r="L5542" s="6">
        <f t="shared" ref="L5542:L5572" si="4225">AVERAGE(E5513:E5542)</f>
        <v>1390584.2611312333</v>
      </c>
      <c r="M5542" s="6">
        <f t="shared" ref="M5542:M5572" si="4226">AVERAGE(F5513:F5542)</f>
        <v>20408213.966666665</v>
      </c>
      <c r="N5542" s="6">
        <f t="shared" ref="N5542:N5572" si="4227">AVERAGE(G5513:G5542)</f>
        <v>20408213.966666665</v>
      </c>
    </row>
    <row r="5543" spans="1:14" x14ac:dyDescent="0.2">
      <c r="A5543" s="29">
        <v>44683</v>
      </c>
      <c r="B5543" s="35">
        <v>12604467.060477721</v>
      </c>
      <c r="C5543" s="35">
        <v>12604467.060477721</v>
      </c>
      <c r="D5543" s="27">
        <v>5972137.9395222794</v>
      </c>
      <c r="E5543" s="27">
        <v>-13269</v>
      </c>
      <c r="F5543" s="6">
        <f t="shared" si="4221"/>
        <v>18563336</v>
      </c>
      <c r="G5543" s="6">
        <f t="shared" ref="G5543:G5572" si="4228">SUM(C5543:E5543)</f>
        <v>18563336</v>
      </c>
      <c r="H5543" s="6"/>
      <c r="I5543" s="6">
        <f t="shared" si="4222"/>
        <v>13998331.047377836</v>
      </c>
      <c r="J5543" s="6">
        <f t="shared" si="4223"/>
        <v>13998331.047377836</v>
      </c>
      <c r="K5543" s="6">
        <f t="shared" si="4224"/>
        <v>4856537.7118612984</v>
      </c>
      <c r="L5543" s="6">
        <f t="shared" si="4225"/>
        <v>1338708.0074275332</v>
      </c>
      <c r="M5543" s="6">
        <f t="shared" si="4226"/>
        <v>20193576.766666666</v>
      </c>
      <c r="N5543" s="6">
        <f t="shared" si="4227"/>
        <v>20193576.766666666</v>
      </c>
    </row>
    <row r="5544" spans="1:14" x14ac:dyDescent="0.2">
      <c r="A5544" s="29">
        <v>44684</v>
      </c>
      <c r="B5544" s="35">
        <v>29465348.060047179</v>
      </c>
      <c r="C5544" s="35">
        <v>29465348.060047179</v>
      </c>
      <c r="D5544" s="27">
        <v>6762247.9399528224</v>
      </c>
      <c r="E5544" s="27">
        <v>-108430</v>
      </c>
      <c r="F5544" s="6">
        <f t="shared" si="4221"/>
        <v>36119166</v>
      </c>
      <c r="G5544" s="6">
        <f t="shared" si="4228"/>
        <v>36119166</v>
      </c>
      <c r="H5544" s="6"/>
      <c r="I5544" s="6">
        <f t="shared" si="4222"/>
        <v>14428192.232921107</v>
      </c>
      <c r="J5544" s="6">
        <f t="shared" si="4223"/>
        <v>14428192.232921107</v>
      </c>
      <c r="K5544" s="6">
        <f t="shared" si="4224"/>
        <v>4948912.6929846965</v>
      </c>
      <c r="L5544" s="6">
        <f t="shared" si="4225"/>
        <v>1249212.3407608669</v>
      </c>
      <c r="M5544" s="6">
        <f t="shared" si="4226"/>
        <v>20626317.266666666</v>
      </c>
      <c r="N5544" s="6">
        <f t="shared" si="4227"/>
        <v>20626317.266666666</v>
      </c>
    </row>
    <row r="5545" spans="1:14" x14ac:dyDescent="0.2">
      <c r="A5545" s="29">
        <v>44685</v>
      </c>
      <c r="B5545" s="35">
        <v>22939518.080659788</v>
      </c>
      <c r="C5545" s="35">
        <v>22939518.080659788</v>
      </c>
      <c r="D5545" s="27">
        <v>6677901.9193402128</v>
      </c>
      <c r="E5545" s="27">
        <v>-50111</v>
      </c>
      <c r="F5545" s="6">
        <f t="shared" si="4221"/>
        <v>29567309</v>
      </c>
      <c r="G5545" s="6">
        <f t="shared" si="4228"/>
        <v>29567309</v>
      </c>
      <c r="H5545" s="6"/>
      <c r="I5545" s="6">
        <f t="shared" si="4222"/>
        <v>14922818.766861476</v>
      </c>
      <c r="J5545" s="6">
        <f t="shared" si="4223"/>
        <v>14922818.766861476</v>
      </c>
      <c r="K5545" s="6">
        <f t="shared" si="4224"/>
        <v>5013510.9923771583</v>
      </c>
      <c r="L5545" s="6">
        <f t="shared" si="4225"/>
        <v>1093194.0740946999</v>
      </c>
      <c r="M5545" s="6">
        <f t="shared" si="4226"/>
        <v>21029523.833333332</v>
      </c>
      <c r="N5545" s="6">
        <f t="shared" si="4227"/>
        <v>21029523.833333332</v>
      </c>
    </row>
    <row r="5546" spans="1:14" x14ac:dyDescent="0.2">
      <c r="A5546" s="29">
        <v>44686</v>
      </c>
      <c r="B5546" s="35">
        <v>27004975.316889841</v>
      </c>
      <c r="C5546" s="35">
        <v>27004975.316889841</v>
      </c>
      <c r="D5546" s="27">
        <v>7097022.6831101598</v>
      </c>
      <c r="E5546" s="27">
        <v>-344044</v>
      </c>
      <c r="F5546" s="6">
        <f t="shared" si="4221"/>
        <v>33757954</v>
      </c>
      <c r="G5546" s="6">
        <f t="shared" si="4228"/>
        <v>33757954</v>
      </c>
      <c r="H5546" s="6"/>
      <c r="I5546" s="6">
        <f t="shared" si="4222"/>
        <v>15300211.9555251</v>
      </c>
      <c r="J5546" s="6">
        <f t="shared" si="4223"/>
        <v>15300211.9555251</v>
      </c>
      <c r="K5546" s="6">
        <f t="shared" si="4224"/>
        <v>5060031.8648246368</v>
      </c>
      <c r="L5546" s="6">
        <f t="shared" si="4225"/>
        <v>955076.57965026656</v>
      </c>
      <c r="M5546" s="6">
        <f t="shared" si="4226"/>
        <v>21315320.399999999</v>
      </c>
      <c r="N5546" s="6">
        <f t="shared" si="4227"/>
        <v>21315320.399999999</v>
      </c>
    </row>
    <row r="5547" spans="1:14" x14ac:dyDescent="0.2">
      <c r="A5547" s="29">
        <v>44687</v>
      </c>
      <c r="B5547" s="35">
        <v>29120309.348431751</v>
      </c>
      <c r="C5547" s="35">
        <v>29120309.348431751</v>
      </c>
      <c r="D5547" s="27">
        <v>7754924.6515682507</v>
      </c>
      <c r="E5547" s="27">
        <v>268674</v>
      </c>
      <c r="F5547" s="6">
        <f t="shared" si="4221"/>
        <v>37143908</v>
      </c>
      <c r="G5547" s="6">
        <f t="shared" si="4228"/>
        <v>37143908</v>
      </c>
      <c r="H5547" s="6"/>
      <c r="I5547" s="6">
        <f t="shared" si="4222"/>
        <v>16102750.179592369</v>
      </c>
      <c r="J5547" s="6">
        <f t="shared" si="4223"/>
        <v>16102750.179592369</v>
      </c>
      <c r="K5547" s="6">
        <f t="shared" si="4224"/>
        <v>5139043.9129796</v>
      </c>
      <c r="L5547" s="6">
        <f t="shared" si="4225"/>
        <v>898664.4074280333</v>
      </c>
      <c r="M5547" s="6">
        <f t="shared" si="4226"/>
        <v>22140458.5</v>
      </c>
      <c r="N5547" s="6">
        <f t="shared" si="4227"/>
        <v>22140458.5</v>
      </c>
    </row>
    <row r="5548" spans="1:14" x14ac:dyDescent="0.2">
      <c r="A5548" s="29">
        <v>44688</v>
      </c>
      <c r="B5548" s="35">
        <v>11813342.830473902</v>
      </c>
      <c r="C5548" s="35">
        <v>11813342.830473902</v>
      </c>
      <c r="D5548" s="27">
        <v>8352544.1695260983</v>
      </c>
      <c r="E5548" s="27">
        <v>-168148</v>
      </c>
      <c r="F5548" s="6">
        <f t="shared" si="4221"/>
        <v>19997739</v>
      </c>
      <c r="G5548" s="6">
        <f t="shared" si="4228"/>
        <v>19997739</v>
      </c>
      <c r="H5548" s="6"/>
      <c r="I5548" s="6">
        <f t="shared" si="4222"/>
        <v>16875907.141875349</v>
      </c>
      <c r="J5548" s="6">
        <f t="shared" si="4223"/>
        <v>16875907.141875349</v>
      </c>
      <c r="K5548" s="6">
        <f t="shared" si="4224"/>
        <v>5199670.2266232874</v>
      </c>
      <c r="L5548" s="6">
        <f t="shared" si="4225"/>
        <v>835924.99816803331</v>
      </c>
      <c r="M5548" s="6">
        <f t="shared" si="4226"/>
        <v>22911502.366666667</v>
      </c>
      <c r="N5548" s="6">
        <f t="shared" si="4227"/>
        <v>22911502.366666667</v>
      </c>
    </row>
    <row r="5549" spans="1:14" x14ac:dyDescent="0.2">
      <c r="A5549" s="29">
        <v>44689</v>
      </c>
      <c r="B5549" s="35">
        <v>26332410.277392093</v>
      </c>
      <c r="C5549" s="35">
        <v>26332410.277392093</v>
      </c>
      <c r="D5549" s="27">
        <v>7694486.7226079069</v>
      </c>
      <c r="E5549" s="27">
        <v>-8565</v>
      </c>
      <c r="F5549" s="6">
        <f t="shared" si="4221"/>
        <v>34018332</v>
      </c>
      <c r="G5549" s="6">
        <f t="shared" si="4228"/>
        <v>34018332</v>
      </c>
      <c r="H5549" s="6"/>
      <c r="I5549" s="6">
        <f t="shared" si="4222"/>
        <v>17220584.48505155</v>
      </c>
      <c r="J5549" s="6">
        <f t="shared" si="4223"/>
        <v>17220584.48505155</v>
      </c>
      <c r="K5549" s="6">
        <f t="shared" si="4224"/>
        <v>5221319.3575211549</v>
      </c>
      <c r="L5549" s="6">
        <f t="shared" si="4225"/>
        <v>741228.59076063335</v>
      </c>
      <c r="M5549" s="6">
        <f t="shared" si="4226"/>
        <v>23183132.433333334</v>
      </c>
      <c r="N5549" s="6">
        <f t="shared" si="4227"/>
        <v>23183132.433333334</v>
      </c>
    </row>
    <row r="5550" spans="1:14" x14ac:dyDescent="0.2">
      <c r="A5550" s="29">
        <v>44690</v>
      </c>
      <c r="B5550" s="35">
        <v>24690274.151830833</v>
      </c>
      <c r="C5550" s="35">
        <v>24690274.151830833</v>
      </c>
      <c r="D5550" s="27">
        <v>6909998.8481691657</v>
      </c>
      <c r="E5550" s="27">
        <v>-227361</v>
      </c>
      <c r="F5550" s="6">
        <f t="shared" si="4221"/>
        <v>31372912</v>
      </c>
      <c r="G5550" s="6">
        <f t="shared" si="4228"/>
        <v>31372912</v>
      </c>
      <c r="H5550" s="6"/>
      <c r="I5550" s="6">
        <f t="shared" si="4222"/>
        <v>17789712.841020245</v>
      </c>
      <c r="J5550" s="6">
        <f t="shared" si="4223"/>
        <v>17789712.841020245</v>
      </c>
      <c r="K5550" s="6">
        <f t="shared" si="4224"/>
        <v>5265922.9052561577</v>
      </c>
      <c r="L5550" s="6">
        <f t="shared" si="4225"/>
        <v>678092.52039026667</v>
      </c>
      <c r="M5550" s="6">
        <f t="shared" si="4226"/>
        <v>23733728.266666666</v>
      </c>
      <c r="N5550" s="6">
        <f t="shared" si="4227"/>
        <v>23733728.266666666</v>
      </c>
    </row>
    <row r="5551" spans="1:14" x14ac:dyDescent="0.2">
      <c r="A5551" s="29">
        <v>44691</v>
      </c>
      <c r="B5551" s="35">
        <v>16881257.185053244</v>
      </c>
      <c r="C5551" s="35">
        <v>16881257.185053244</v>
      </c>
      <c r="D5551" s="27">
        <v>5989446.8149467548</v>
      </c>
      <c r="E5551" s="27">
        <v>-224548</v>
      </c>
      <c r="F5551" s="6">
        <f t="shared" si="4221"/>
        <v>22646156</v>
      </c>
      <c r="G5551" s="6">
        <f t="shared" si="4228"/>
        <v>22646156</v>
      </c>
      <c r="H5551" s="6"/>
      <c r="I5551" s="6">
        <f t="shared" si="4222"/>
        <v>17484505.335258547</v>
      </c>
      <c r="J5551" s="6">
        <f t="shared" si="4223"/>
        <v>17484505.335258547</v>
      </c>
      <c r="K5551" s="6">
        <f t="shared" si="4224"/>
        <v>5279550.0536104552</v>
      </c>
      <c r="L5551" s="6">
        <f t="shared" si="4225"/>
        <v>608314.41113100003</v>
      </c>
      <c r="M5551" s="6">
        <f t="shared" si="4226"/>
        <v>23372369.800000001</v>
      </c>
      <c r="N5551" s="6">
        <f t="shared" si="4227"/>
        <v>23372369.800000001</v>
      </c>
    </row>
    <row r="5552" spans="1:14" x14ac:dyDescent="0.2">
      <c r="A5552" s="29">
        <v>44692</v>
      </c>
      <c r="B5552" s="35">
        <v>6937284.9501640238</v>
      </c>
      <c r="C5552" s="35">
        <v>6937284.9501640238</v>
      </c>
      <c r="D5552" s="27">
        <v>7146031.0498359762</v>
      </c>
      <c r="E5552" s="27">
        <v>-254934</v>
      </c>
      <c r="F5552" s="6">
        <f t="shared" si="4221"/>
        <v>13828382</v>
      </c>
      <c r="G5552" s="6">
        <f t="shared" si="4228"/>
        <v>13828382</v>
      </c>
      <c r="H5552" s="6"/>
      <c r="I5552" s="6">
        <f t="shared" si="4222"/>
        <v>16760941.064661177</v>
      </c>
      <c r="J5552" s="6">
        <f t="shared" si="4223"/>
        <v>16760941.064661177</v>
      </c>
      <c r="K5552" s="6">
        <f t="shared" si="4224"/>
        <v>5398562.5464503895</v>
      </c>
      <c r="L5552" s="6">
        <f t="shared" si="4225"/>
        <v>487584.05555510003</v>
      </c>
      <c r="M5552" s="6">
        <f t="shared" si="4226"/>
        <v>22647087.666666668</v>
      </c>
      <c r="N5552" s="6">
        <f t="shared" si="4227"/>
        <v>22647087.666666668</v>
      </c>
    </row>
    <row r="5553" spans="1:14" x14ac:dyDescent="0.2">
      <c r="A5553" s="29">
        <v>44693</v>
      </c>
      <c r="B5553" s="35">
        <v>32314224.680023998</v>
      </c>
      <c r="C5553" s="35">
        <v>32314224.680023998</v>
      </c>
      <c r="D5553" s="27">
        <v>7604996.3199760029</v>
      </c>
      <c r="E5553" s="27">
        <v>210669</v>
      </c>
      <c r="F5553" s="6">
        <f t="shared" si="4221"/>
        <v>40129890</v>
      </c>
      <c r="G5553" s="6">
        <f t="shared" si="4228"/>
        <v>40129890</v>
      </c>
      <c r="H5553" s="6"/>
      <c r="I5553" s="6">
        <f t="shared" si="4222"/>
        <v>17886781.467740394</v>
      </c>
      <c r="J5553" s="6">
        <f t="shared" si="4223"/>
        <v>17886781.467740394</v>
      </c>
      <c r="K5553" s="6">
        <f t="shared" si="4224"/>
        <v>5549375.1230008109</v>
      </c>
      <c r="L5553" s="6">
        <f t="shared" si="4225"/>
        <v>368101.3092588</v>
      </c>
      <c r="M5553" s="6">
        <f t="shared" si="4226"/>
        <v>23804257.899999999</v>
      </c>
      <c r="N5553" s="6">
        <f t="shared" si="4227"/>
        <v>23804257.899999999</v>
      </c>
    </row>
    <row r="5554" spans="1:14" x14ac:dyDescent="0.2">
      <c r="A5554" s="29">
        <v>44694</v>
      </c>
      <c r="B5554" s="35">
        <v>14270851.553196054</v>
      </c>
      <c r="C5554" s="35">
        <v>14270851.553196054</v>
      </c>
      <c r="D5554" s="27">
        <v>6461604.446803946</v>
      </c>
      <c r="E5554" s="27">
        <v>13553</v>
      </c>
      <c r="F5554" s="6">
        <f t="shared" si="4221"/>
        <v>20746009</v>
      </c>
      <c r="G5554" s="6">
        <f t="shared" si="4228"/>
        <v>20746009</v>
      </c>
      <c r="H5554" s="6"/>
      <c r="I5554" s="6">
        <f t="shared" si="4222"/>
        <v>17858425.699758302</v>
      </c>
      <c r="J5554" s="6">
        <f t="shared" si="4223"/>
        <v>17858425.699758302</v>
      </c>
      <c r="K5554" s="6">
        <f t="shared" si="4224"/>
        <v>5600275.4595014313</v>
      </c>
      <c r="L5554" s="6">
        <f t="shared" si="4225"/>
        <v>286451.97407360002</v>
      </c>
      <c r="M5554" s="6">
        <f t="shared" si="4226"/>
        <v>23745153.133333333</v>
      </c>
      <c r="N5554" s="6">
        <f t="shared" si="4227"/>
        <v>23745153.133333333</v>
      </c>
    </row>
    <row r="5555" spans="1:14" x14ac:dyDescent="0.2">
      <c r="A5555" s="29">
        <v>44695</v>
      </c>
      <c r="B5555" s="35">
        <v>29774619.496301148</v>
      </c>
      <c r="C5555" s="35">
        <v>29774619.496301148</v>
      </c>
      <c r="D5555" s="27">
        <v>6892204.503698851</v>
      </c>
      <c r="E5555" s="27">
        <v>-165975</v>
      </c>
      <c r="F5555" s="6">
        <f t="shared" si="4221"/>
        <v>36500849</v>
      </c>
      <c r="G5555" s="6">
        <f t="shared" si="4228"/>
        <v>36500849</v>
      </c>
      <c r="H5555" s="6"/>
      <c r="I5555" s="6">
        <f t="shared" si="4222"/>
        <v>18293133.89492527</v>
      </c>
      <c r="J5555" s="6">
        <f t="shared" si="4223"/>
        <v>18293133.89492527</v>
      </c>
      <c r="K5555" s="6">
        <f t="shared" si="4224"/>
        <v>5665622.1939641023</v>
      </c>
      <c r="L5555" s="6">
        <f t="shared" si="4225"/>
        <v>258636.34444396669</v>
      </c>
      <c r="M5555" s="6">
        <f t="shared" si="4226"/>
        <v>24217392.433333334</v>
      </c>
      <c r="N5555" s="6">
        <f t="shared" si="4227"/>
        <v>24217392.433333334</v>
      </c>
    </row>
    <row r="5556" spans="1:14" x14ac:dyDescent="0.2">
      <c r="A5556" s="29">
        <v>44696</v>
      </c>
      <c r="B5556" s="35">
        <v>13771954.57018736</v>
      </c>
      <c r="C5556" s="35">
        <v>13771954.57018736</v>
      </c>
      <c r="D5556" s="27">
        <v>6211193.42981264</v>
      </c>
      <c r="E5556" s="27">
        <v>-47726</v>
      </c>
      <c r="F5556" s="6">
        <f t="shared" si="4221"/>
        <v>19935422</v>
      </c>
      <c r="G5556" s="6">
        <f t="shared" si="4228"/>
        <v>19935422</v>
      </c>
      <c r="H5556" s="6"/>
      <c r="I5556" s="6">
        <f t="shared" si="4222"/>
        <v>18332237.518540446</v>
      </c>
      <c r="J5556" s="6">
        <f t="shared" si="4223"/>
        <v>18332237.518540446</v>
      </c>
      <c r="K5556" s="6">
        <f t="shared" si="4224"/>
        <v>5677930.6518303892</v>
      </c>
      <c r="L5556" s="6">
        <f t="shared" si="4225"/>
        <v>246089.32962916666</v>
      </c>
      <c r="M5556" s="6">
        <f t="shared" si="4226"/>
        <v>24256257.5</v>
      </c>
      <c r="N5556" s="6">
        <f t="shared" si="4227"/>
        <v>24256257.5</v>
      </c>
    </row>
    <row r="5557" spans="1:14" x14ac:dyDescent="0.2">
      <c r="A5557" s="29">
        <v>44697</v>
      </c>
      <c r="B5557" s="35">
        <v>15977099.414774656</v>
      </c>
      <c r="C5557" s="35">
        <v>15977099.414774656</v>
      </c>
      <c r="D5557" s="27">
        <v>6814679.5852253428</v>
      </c>
      <c r="E5557" s="27">
        <v>97646</v>
      </c>
      <c r="F5557" s="6">
        <f t="shared" si="4221"/>
        <v>22889425</v>
      </c>
      <c r="G5557" s="6">
        <f t="shared" si="4228"/>
        <v>22889425</v>
      </c>
      <c r="H5557" s="6"/>
      <c r="I5557" s="6">
        <f t="shared" si="4222"/>
        <v>18391657.553012919</v>
      </c>
      <c r="J5557" s="6">
        <f t="shared" si="4223"/>
        <v>18391657.553012919</v>
      </c>
      <c r="K5557" s="6">
        <f t="shared" si="4224"/>
        <v>5728500.4599505151</v>
      </c>
      <c r="L5557" s="6">
        <f t="shared" si="4225"/>
        <v>251028.35370323336</v>
      </c>
      <c r="M5557" s="6">
        <f t="shared" si="4226"/>
        <v>24371186.366666667</v>
      </c>
      <c r="N5557" s="6">
        <f t="shared" si="4227"/>
        <v>24371186.366666667</v>
      </c>
    </row>
    <row r="5558" spans="1:14" x14ac:dyDescent="0.2">
      <c r="A5558" s="29">
        <v>44698</v>
      </c>
      <c r="B5558" s="35">
        <v>21906362.717354037</v>
      </c>
      <c r="C5558" s="35">
        <v>21906362.717354037</v>
      </c>
      <c r="D5558" s="27">
        <v>6558880.2826459622</v>
      </c>
      <c r="E5558" s="27">
        <v>7912</v>
      </c>
      <c r="F5558" s="6">
        <f t="shared" si="4221"/>
        <v>28473155</v>
      </c>
      <c r="G5558" s="6">
        <f t="shared" si="4228"/>
        <v>28473155</v>
      </c>
      <c r="H5558" s="6"/>
      <c r="I5558" s="6">
        <f t="shared" si="4222"/>
        <v>19053662.372119501</v>
      </c>
      <c r="J5558" s="6">
        <f t="shared" si="4223"/>
        <v>19053662.372119501</v>
      </c>
      <c r="K5558" s="6">
        <f t="shared" si="4224"/>
        <v>5786427.135288368</v>
      </c>
      <c r="L5558" s="6">
        <f t="shared" si="4225"/>
        <v>215636.22592546666</v>
      </c>
      <c r="M5558" s="6">
        <f t="shared" si="4226"/>
        <v>25055725.733333334</v>
      </c>
      <c r="N5558" s="6">
        <f t="shared" si="4227"/>
        <v>25055725.733333334</v>
      </c>
    </row>
    <row r="5559" spans="1:14" x14ac:dyDescent="0.2">
      <c r="A5559" s="29">
        <v>44699</v>
      </c>
      <c r="B5559" s="35">
        <v>20546632.888221279</v>
      </c>
      <c r="C5559" s="35">
        <v>20546632.888221279</v>
      </c>
      <c r="D5559" s="27">
        <v>6997568.1117787221</v>
      </c>
      <c r="E5559" s="27">
        <v>-295673</v>
      </c>
      <c r="F5559" s="6">
        <f t="shared" si="4221"/>
        <v>27248528</v>
      </c>
      <c r="G5559" s="6">
        <f t="shared" si="4228"/>
        <v>27248528</v>
      </c>
      <c r="H5559" s="6"/>
      <c r="I5559" s="6">
        <f t="shared" si="4222"/>
        <v>19851115.120237291</v>
      </c>
      <c r="J5559" s="6">
        <f t="shared" si="4223"/>
        <v>19851115.120237291</v>
      </c>
      <c r="K5559" s="6">
        <f t="shared" si="4224"/>
        <v>5864188.1186520476</v>
      </c>
      <c r="L5559" s="6">
        <f t="shared" si="4225"/>
        <v>188070.89444399998</v>
      </c>
      <c r="M5559" s="6">
        <f t="shared" si="4226"/>
        <v>25903374.133333333</v>
      </c>
      <c r="N5559" s="6">
        <f t="shared" si="4227"/>
        <v>25903374.133333333</v>
      </c>
    </row>
    <row r="5560" spans="1:14" x14ac:dyDescent="0.2">
      <c r="A5560" s="29">
        <v>44700</v>
      </c>
      <c r="B5560" s="35">
        <v>27376415.170845367</v>
      </c>
      <c r="C5560" s="35">
        <v>27376415.170845367</v>
      </c>
      <c r="D5560" s="27">
        <v>6945055.8291546321</v>
      </c>
      <c r="E5560" s="27">
        <v>-203795</v>
      </c>
      <c r="F5560" s="6">
        <f t="shared" si="4221"/>
        <v>34117676</v>
      </c>
      <c r="G5560" s="6">
        <f t="shared" si="4228"/>
        <v>34117676</v>
      </c>
      <c r="H5560" s="6"/>
      <c r="I5560" s="6">
        <f t="shared" si="4222"/>
        <v>19384874.51642995</v>
      </c>
      <c r="J5560" s="6">
        <f t="shared" si="4223"/>
        <v>19384874.51642995</v>
      </c>
      <c r="K5560" s="6">
        <f t="shared" si="4224"/>
        <v>5959023.5835704887</v>
      </c>
      <c r="L5560" s="6">
        <f t="shared" si="4225"/>
        <v>163746.53333290003</v>
      </c>
      <c r="M5560" s="6">
        <f t="shared" si="4226"/>
        <v>25507644.633333333</v>
      </c>
      <c r="N5560" s="6">
        <f t="shared" si="4227"/>
        <v>25507644.633333333</v>
      </c>
    </row>
    <row r="5561" spans="1:14" x14ac:dyDescent="0.2">
      <c r="A5561" s="29">
        <v>44701</v>
      </c>
      <c r="B5561" s="35">
        <v>2109077.2680185148</v>
      </c>
      <c r="C5561" s="35">
        <v>2109077.2680185148</v>
      </c>
      <c r="D5561" s="27">
        <v>6853858.7319814852</v>
      </c>
      <c r="E5561" s="27">
        <v>-208385</v>
      </c>
      <c r="F5561" s="6">
        <f t="shared" si="4221"/>
        <v>8754551</v>
      </c>
      <c r="G5561" s="6">
        <f t="shared" si="4228"/>
        <v>8754551</v>
      </c>
      <c r="H5561" s="6"/>
      <c r="I5561" s="6">
        <f t="shared" si="4222"/>
        <v>19049231.962479141</v>
      </c>
      <c r="J5561" s="6">
        <f t="shared" si="4223"/>
        <v>19049231.962479141</v>
      </c>
      <c r="K5561" s="6">
        <f t="shared" si="4224"/>
        <v>6073273.6708546281</v>
      </c>
      <c r="L5561" s="6">
        <f t="shared" si="4225"/>
        <v>128234.53333289995</v>
      </c>
      <c r="M5561" s="6">
        <f t="shared" si="4226"/>
        <v>25250740.166666668</v>
      </c>
      <c r="N5561" s="6">
        <f t="shared" si="4227"/>
        <v>25250740.166666668</v>
      </c>
    </row>
    <row r="5562" spans="1:14" x14ac:dyDescent="0.2">
      <c r="A5562" s="29">
        <v>44702</v>
      </c>
      <c r="B5562" s="35">
        <v>17142491.542401217</v>
      </c>
      <c r="C5562" s="35">
        <v>17142491.542401217</v>
      </c>
      <c r="D5562" s="27">
        <v>6340240.4575987831</v>
      </c>
      <c r="E5562" s="27">
        <v>229847</v>
      </c>
      <c r="F5562" s="6">
        <f t="shared" si="4221"/>
        <v>23712579</v>
      </c>
      <c r="G5562" s="6">
        <f t="shared" si="4228"/>
        <v>23712579</v>
      </c>
      <c r="H5562" s="6"/>
      <c r="I5562" s="6">
        <f t="shared" si="4222"/>
        <v>18874809.599161007</v>
      </c>
      <c r="J5562" s="6">
        <f t="shared" si="4223"/>
        <v>18874809.599161007</v>
      </c>
      <c r="K5562" s="6">
        <f t="shared" si="4224"/>
        <v>6159138.2008394282</v>
      </c>
      <c r="L5562" s="6">
        <f t="shared" si="4225"/>
        <v>93684.09999956665</v>
      </c>
      <c r="M5562" s="6">
        <f t="shared" si="4226"/>
        <v>25127631.899999999</v>
      </c>
      <c r="N5562" s="6">
        <f t="shared" si="4227"/>
        <v>25127631.899999999</v>
      </c>
    </row>
    <row r="5563" spans="1:14" x14ac:dyDescent="0.2">
      <c r="A5563" s="29">
        <v>44703</v>
      </c>
      <c r="B5563" s="35">
        <v>30753563.108982962</v>
      </c>
      <c r="C5563" s="35">
        <v>30753563.108982962</v>
      </c>
      <c r="D5563" s="27">
        <v>6289894.8910170384</v>
      </c>
      <c r="E5563" s="27">
        <v>-55759</v>
      </c>
      <c r="F5563" s="6">
        <f t="shared" si="4221"/>
        <v>36987699</v>
      </c>
      <c r="G5563" s="6">
        <f t="shared" si="4228"/>
        <v>36987699</v>
      </c>
      <c r="H5563" s="6"/>
      <c r="I5563" s="6">
        <f t="shared" si="4222"/>
        <v>19226390.240410641</v>
      </c>
      <c r="J5563" s="6">
        <f t="shared" si="4223"/>
        <v>19226390.240410641</v>
      </c>
      <c r="K5563" s="6">
        <f t="shared" si="4224"/>
        <v>6223287.7058867626</v>
      </c>
      <c r="L5563" s="6">
        <f t="shared" si="4225"/>
        <v>72506.820369266672</v>
      </c>
      <c r="M5563" s="6">
        <f t="shared" si="4226"/>
        <v>25522184.766666666</v>
      </c>
      <c r="N5563" s="6">
        <f t="shared" si="4227"/>
        <v>25522184.766666666</v>
      </c>
    </row>
    <row r="5564" spans="1:14" x14ac:dyDescent="0.2">
      <c r="A5564" s="29">
        <v>44704</v>
      </c>
      <c r="B5564" s="35">
        <v>-2890832.9997482076</v>
      </c>
      <c r="C5564" s="35">
        <v>-2890832.9997482076</v>
      </c>
      <c r="D5564" s="27">
        <v>5446458.9997482076</v>
      </c>
      <c r="E5564" s="27">
        <v>-39006</v>
      </c>
      <c r="F5564" s="6">
        <f t="shared" si="4221"/>
        <v>2516620</v>
      </c>
      <c r="G5564" s="6">
        <f t="shared" si="4228"/>
        <v>2516620</v>
      </c>
      <c r="H5564" s="6"/>
      <c r="I5564" s="6">
        <f t="shared" si="4222"/>
        <v>19548597.308165256</v>
      </c>
      <c r="J5564" s="6">
        <f t="shared" si="4223"/>
        <v>19548597.308165256</v>
      </c>
      <c r="K5564" s="6">
        <f t="shared" si="4224"/>
        <v>6308957.6585025107</v>
      </c>
      <c r="L5564" s="6">
        <f t="shared" si="4225"/>
        <v>80626.499998899977</v>
      </c>
      <c r="M5564" s="6">
        <f t="shared" si="4226"/>
        <v>25938181.466666665</v>
      </c>
      <c r="N5564" s="6">
        <f t="shared" si="4227"/>
        <v>25938181.466666665</v>
      </c>
    </row>
    <row r="5565" spans="1:14" x14ac:dyDescent="0.2">
      <c r="A5565" s="29">
        <v>44705</v>
      </c>
      <c r="B5565" s="35">
        <v>39808442.843819544</v>
      </c>
      <c r="C5565" s="35">
        <v>39808442.843819544</v>
      </c>
      <c r="D5565" s="27">
        <v>3386205.1561804544</v>
      </c>
      <c r="E5565" s="27">
        <v>927818</v>
      </c>
      <c r="F5565" s="6">
        <f t="shared" si="4221"/>
        <v>44122466</v>
      </c>
      <c r="G5565" s="6">
        <f t="shared" si="4228"/>
        <v>44122466</v>
      </c>
      <c r="H5565" s="6"/>
      <c r="I5565" s="6">
        <f t="shared" si="4222"/>
        <v>21096776.857026573</v>
      </c>
      <c r="J5565" s="6">
        <f t="shared" si="4223"/>
        <v>21096776.857026573</v>
      </c>
      <c r="K5565" s="6">
        <f t="shared" si="4224"/>
        <v>6322807.1151967552</v>
      </c>
      <c r="L5565" s="6">
        <f t="shared" si="4225"/>
        <v>119684.46111</v>
      </c>
      <c r="M5565" s="6">
        <f t="shared" si="4226"/>
        <v>27539268.433333334</v>
      </c>
      <c r="N5565" s="6">
        <f t="shared" si="4227"/>
        <v>27539268.433333334</v>
      </c>
    </row>
    <row r="5566" spans="1:14" x14ac:dyDescent="0.2">
      <c r="A5566" s="29">
        <v>44706</v>
      </c>
      <c r="B5566" s="35">
        <v>13025132.425083205</v>
      </c>
      <c r="C5566" s="35">
        <v>13025132.425083205</v>
      </c>
      <c r="D5566" s="27">
        <v>6246165.5749167958</v>
      </c>
      <c r="E5566" s="27">
        <v>772724</v>
      </c>
      <c r="F5566" s="6">
        <f t="shared" si="4221"/>
        <v>20044022</v>
      </c>
      <c r="G5566" s="6">
        <f t="shared" si="4228"/>
        <v>20044022</v>
      </c>
      <c r="H5566" s="6"/>
      <c r="I5566" s="6">
        <f t="shared" si="4222"/>
        <v>21185525.334413122</v>
      </c>
      <c r="J5566" s="6">
        <f t="shared" si="4223"/>
        <v>21185525.334413122</v>
      </c>
      <c r="K5566" s="6">
        <f t="shared" si="4224"/>
        <v>6382772.7711435379</v>
      </c>
      <c r="L5566" s="6">
        <f t="shared" si="4225"/>
        <v>128548.92777666666</v>
      </c>
      <c r="M5566" s="6">
        <f t="shared" si="4226"/>
        <v>27696847.033333335</v>
      </c>
      <c r="N5566" s="6">
        <f t="shared" si="4227"/>
        <v>27696847.033333335</v>
      </c>
    </row>
    <row r="5567" spans="1:14" x14ac:dyDescent="0.2">
      <c r="A5567" s="29">
        <v>44707</v>
      </c>
      <c r="B5567" s="35">
        <v>34734244.10041324</v>
      </c>
      <c r="C5567" s="35">
        <v>34734244.10041324</v>
      </c>
      <c r="D5567" s="27">
        <v>6410255.8995867614</v>
      </c>
      <c r="E5567" s="27">
        <v>3635218</v>
      </c>
      <c r="F5567" s="6">
        <f t="shared" si="4221"/>
        <v>44779718</v>
      </c>
      <c r="G5567" s="6">
        <f t="shared" si="4228"/>
        <v>44779718</v>
      </c>
      <c r="H5567" s="6"/>
      <c r="I5567" s="6">
        <f t="shared" si="4222"/>
        <v>21125376.551716261</v>
      </c>
      <c r="J5567" s="6">
        <f t="shared" si="4223"/>
        <v>21125376.551716261</v>
      </c>
      <c r="K5567" s="6">
        <f t="shared" si="4224"/>
        <v>6426642.8038404034</v>
      </c>
      <c r="L5567" s="6">
        <f t="shared" si="4225"/>
        <v>184441.27777666665</v>
      </c>
      <c r="M5567" s="6">
        <f t="shared" si="4226"/>
        <v>27736460.633333333</v>
      </c>
      <c r="N5567" s="6">
        <f t="shared" si="4227"/>
        <v>27736460.633333333</v>
      </c>
    </row>
    <row r="5568" spans="1:14" x14ac:dyDescent="0.2">
      <c r="A5568" s="29">
        <v>44708</v>
      </c>
      <c r="B5568" s="35">
        <v>-10186521.872926958</v>
      </c>
      <c r="C5568" s="35">
        <v>-10186521.872926958</v>
      </c>
      <c r="D5568" s="27">
        <v>6280896.8729269579</v>
      </c>
      <c r="E5568" s="27">
        <v>108582</v>
      </c>
      <c r="F5568" s="6">
        <f t="shared" si="4221"/>
        <v>-3797043</v>
      </c>
      <c r="G5568" s="6">
        <f t="shared" si="4228"/>
        <v>-3797043</v>
      </c>
      <c r="H5568" s="6"/>
      <c r="I5568" s="6">
        <f t="shared" si="4222"/>
        <v>20442754.90698988</v>
      </c>
      <c r="J5568" s="6">
        <f t="shared" si="4223"/>
        <v>20442754.90698988</v>
      </c>
      <c r="K5568" s="6">
        <f t="shared" si="4224"/>
        <v>6466867.155973983</v>
      </c>
      <c r="L5568" s="6">
        <f t="shared" si="4225"/>
        <v>171350.77036946669</v>
      </c>
      <c r="M5568" s="6">
        <f t="shared" si="4226"/>
        <v>27080972.833333332</v>
      </c>
      <c r="N5568" s="6">
        <f t="shared" si="4227"/>
        <v>27080972.833333332</v>
      </c>
    </row>
    <row r="5569" spans="1:14" x14ac:dyDescent="0.2">
      <c r="A5569" s="29">
        <v>44709</v>
      </c>
      <c r="B5569" s="35">
        <v>23956225.168830927</v>
      </c>
      <c r="C5569" s="35">
        <v>23956225.168830927</v>
      </c>
      <c r="D5569" s="27">
        <v>6873615.8311690735</v>
      </c>
      <c r="E5569" s="27">
        <v>-39957</v>
      </c>
      <c r="F5569" s="6">
        <f t="shared" si="4221"/>
        <v>30789884</v>
      </c>
      <c r="G5569" s="6">
        <f t="shared" si="4228"/>
        <v>30789884</v>
      </c>
      <c r="H5569" s="6"/>
      <c r="I5569" s="6">
        <f t="shared" si="4222"/>
        <v>20309367.244249746</v>
      </c>
      <c r="J5569" s="6">
        <f t="shared" si="4223"/>
        <v>20309367.244249746</v>
      </c>
      <c r="K5569" s="6">
        <f t="shared" si="4224"/>
        <v>6533809.9631576529</v>
      </c>
      <c r="L5569" s="6">
        <f t="shared" si="4225"/>
        <v>125111.12592593333</v>
      </c>
      <c r="M5569" s="6">
        <f t="shared" si="4226"/>
        <v>26968288.333333332</v>
      </c>
      <c r="N5569" s="6">
        <f t="shared" si="4227"/>
        <v>26968288.333333332</v>
      </c>
    </row>
    <row r="5570" spans="1:14" x14ac:dyDescent="0.2">
      <c r="A5570" s="29">
        <v>44710</v>
      </c>
      <c r="B5570" s="35">
        <v>21121408.268975362</v>
      </c>
      <c r="C5570" s="35">
        <v>21121408.268975362</v>
      </c>
      <c r="D5570" s="27">
        <v>7609094.7310246387</v>
      </c>
      <c r="E5570" s="27">
        <v>-51015</v>
      </c>
      <c r="F5570" s="6">
        <f t="shared" si="4221"/>
        <v>28679488</v>
      </c>
      <c r="G5570" s="6">
        <f t="shared" si="4228"/>
        <v>28679488</v>
      </c>
      <c r="H5570" s="6"/>
      <c r="I5570" s="6">
        <f t="shared" si="4222"/>
        <v>20261111.939766902</v>
      </c>
      <c r="J5570" s="6">
        <f t="shared" si="4223"/>
        <v>20261111.939766902</v>
      </c>
      <c r="K5570" s="6">
        <f t="shared" si="4224"/>
        <v>6576316.6509738313</v>
      </c>
      <c r="L5570" s="6">
        <f t="shared" si="4225"/>
        <v>120153.0425926</v>
      </c>
      <c r="M5570" s="6">
        <f t="shared" si="4226"/>
        <v>26957581.633333333</v>
      </c>
      <c r="N5570" s="6">
        <f t="shared" si="4227"/>
        <v>26957581.633333333</v>
      </c>
    </row>
    <row r="5571" spans="1:14" x14ac:dyDescent="0.2">
      <c r="A5571" s="29">
        <v>44711</v>
      </c>
      <c r="B5571" s="35">
        <v>22540998.082464002</v>
      </c>
      <c r="C5571" s="35">
        <v>22540998.082464002</v>
      </c>
      <c r="D5571" s="27">
        <v>7930204.9175359989</v>
      </c>
      <c r="E5571" s="27">
        <v>-178346</v>
      </c>
      <c r="F5571" s="6">
        <f t="shared" si="4221"/>
        <v>30292857</v>
      </c>
      <c r="G5571" s="6">
        <f t="shared" si="4228"/>
        <v>30292857</v>
      </c>
      <c r="H5571" s="6"/>
      <c r="I5571" s="6">
        <f t="shared" si="4222"/>
        <v>19897925.639497515</v>
      </c>
      <c r="J5571" s="6">
        <f t="shared" si="4223"/>
        <v>19897925.639497515</v>
      </c>
      <c r="K5571" s="6">
        <f t="shared" si="4224"/>
        <v>6661631.493835819</v>
      </c>
      <c r="L5571" s="6">
        <f t="shared" si="4225"/>
        <v>111551.66666666667</v>
      </c>
      <c r="M5571" s="6">
        <f t="shared" si="4226"/>
        <v>26671108.800000001</v>
      </c>
      <c r="N5571" s="6">
        <f t="shared" si="4227"/>
        <v>26671108.800000001</v>
      </c>
    </row>
    <row r="5572" spans="1:14" x14ac:dyDescent="0.2">
      <c r="A5572" s="29">
        <v>44712</v>
      </c>
      <c r="B5572" s="35">
        <v>15362991.517442126</v>
      </c>
      <c r="C5572" s="35">
        <v>15362991.517442126</v>
      </c>
      <c r="D5572" s="27">
        <v>8613321.4825578742</v>
      </c>
      <c r="E5572" s="27">
        <v>-77580</v>
      </c>
      <c r="F5572" s="6">
        <f t="shared" si="4221"/>
        <v>23898733</v>
      </c>
      <c r="G5572" s="6">
        <f t="shared" si="4228"/>
        <v>23898733</v>
      </c>
      <c r="H5572" s="6"/>
      <c r="I5572" s="6">
        <f t="shared" si="4222"/>
        <v>19706818.906869344</v>
      </c>
      <c r="J5572" s="6">
        <f t="shared" si="4223"/>
        <v>19706818.906869344</v>
      </c>
      <c r="K5572" s="6">
        <f t="shared" si="4224"/>
        <v>6770771.2931306595</v>
      </c>
      <c r="L5572" s="6">
        <f t="shared" si="4225"/>
        <v>117000.53333333334</v>
      </c>
      <c r="M5572" s="6">
        <f t="shared" si="4226"/>
        <v>26594590.733333334</v>
      </c>
      <c r="N5572" s="6">
        <f t="shared" si="4227"/>
        <v>26594590.733333334</v>
      </c>
    </row>
    <row r="5573" spans="1:14" x14ac:dyDescent="0.2">
      <c r="A5573" s="29">
        <v>44713</v>
      </c>
      <c r="B5573" s="35">
        <v>15583692.615996839</v>
      </c>
      <c r="C5573" s="27">
        <v>15583692.615996839</v>
      </c>
      <c r="D5573" s="27">
        <v>6494422.3840031605</v>
      </c>
      <c r="E5573" s="27">
        <v>-320528</v>
      </c>
      <c r="F5573" s="6">
        <f t="shared" ref="F5573:F5633" si="4229">SUM(B5573+D5573+E5573)</f>
        <v>21757587</v>
      </c>
      <c r="G5573" s="6">
        <f t="shared" ref="G5573:G5633" si="4230">SUM(C5573:E5573)</f>
        <v>21757587</v>
      </c>
      <c r="H5573" s="6"/>
      <c r="I5573" s="6">
        <f t="shared" ref="I5573:I5633" si="4231">AVERAGE(B5544:B5573)</f>
        <v>19806126.425386649</v>
      </c>
      <c r="J5573" s="6">
        <f t="shared" ref="J5573:J5633" si="4232">AVERAGE(C5544:C5573)</f>
        <v>19806126.425386649</v>
      </c>
      <c r="K5573" s="6">
        <f t="shared" ref="K5573:K5602" si="4233">AVERAGE(D5544:D5573)</f>
        <v>6788180.7746133553</v>
      </c>
      <c r="L5573" s="6">
        <f t="shared" ref="L5573:L5602" si="4234">AVERAGE(E5544:E5573)</f>
        <v>106758.56666666667</v>
      </c>
      <c r="M5573" s="6">
        <f t="shared" ref="M5573:M5602" si="4235">AVERAGE(F5544:F5573)</f>
        <v>26701065.766666666</v>
      </c>
      <c r="N5573" s="6">
        <f t="shared" ref="N5573:N5602" si="4236">AVERAGE(G5544:G5573)</f>
        <v>26701065.766666666</v>
      </c>
    </row>
    <row r="5574" spans="1:14" x14ac:dyDescent="0.2">
      <c r="A5574" s="29">
        <v>44714</v>
      </c>
      <c r="B5574" s="35">
        <v>38016308.043247402</v>
      </c>
      <c r="C5574" s="27">
        <v>38016308.043247402</v>
      </c>
      <c r="D5574" s="27">
        <v>6993572.9567525983</v>
      </c>
      <c r="E5574" s="27">
        <v>870825</v>
      </c>
      <c r="F5574" s="6">
        <f t="shared" si="4229"/>
        <v>45880706</v>
      </c>
      <c r="G5574" s="6">
        <f t="shared" si="4230"/>
        <v>45880706</v>
      </c>
      <c r="H5574" s="6"/>
      <c r="I5574" s="6">
        <f t="shared" si="4231"/>
        <v>20091158.424826656</v>
      </c>
      <c r="J5574" s="6">
        <f t="shared" si="4232"/>
        <v>20091158.424826656</v>
      </c>
      <c r="K5574" s="6">
        <f t="shared" si="4233"/>
        <v>6795891.6085066814</v>
      </c>
      <c r="L5574" s="6">
        <f t="shared" si="4234"/>
        <v>139400.4</v>
      </c>
      <c r="M5574" s="6">
        <f t="shared" si="4235"/>
        <v>27026450.433333334</v>
      </c>
      <c r="N5574" s="6">
        <f t="shared" si="4236"/>
        <v>27026450.433333334</v>
      </c>
    </row>
    <row r="5575" spans="1:14" x14ac:dyDescent="0.2">
      <c r="A5575" s="29">
        <v>44715</v>
      </c>
      <c r="B5575" s="35">
        <v>8409410.3865893539</v>
      </c>
      <c r="C5575" s="27">
        <v>8409410.3865893539</v>
      </c>
      <c r="D5575" s="27">
        <v>8008485.6134106461</v>
      </c>
      <c r="E5575" s="27">
        <v>90055</v>
      </c>
      <c r="F5575" s="6">
        <f t="shared" si="4229"/>
        <v>16507951</v>
      </c>
      <c r="G5575" s="6">
        <f t="shared" si="4230"/>
        <v>16507951</v>
      </c>
      <c r="H5575" s="6"/>
      <c r="I5575" s="6">
        <f t="shared" si="4231"/>
        <v>19606821.501690973</v>
      </c>
      <c r="J5575" s="6">
        <f t="shared" si="4232"/>
        <v>19606821.501690973</v>
      </c>
      <c r="K5575" s="6">
        <f t="shared" si="4233"/>
        <v>6840244.3983090287</v>
      </c>
      <c r="L5575" s="6">
        <f t="shared" si="4234"/>
        <v>144072.6</v>
      </c>
      <c r="M5575" s="6">
        <f t="shared" si="4235"/>
        <v>26591138.5</v>
      </c>
      <c r="N5575" s="6">
        <f t="shared" si="4236"/>
        <v>26591138.5</v>
      </c>
    </row>
    <row r="5576" spans="1:14" x14ac:dyDescent="0.2">
      <c r="A5576" s="29">
        <v>44716</v>
      </c>
      <c r="B5576" s="35">
        <v>11887960.328733787</v>
      </c>
      <c r="C5576" s="27">
        <v>11887960.328733787</v>
      </c>
      <c r="D5576" s="27">
        <v>6720699.6712662121</v>
      </c>
      <c r="E5576" s="27">
        <v>-38245</v>
      </c>
      <c r="F5576" s="6">
        <f t="shared" si="4229"/>
        <v>18570415</v>
      </c>
      <c r="G5576" s="6">
        <f t="shared" si="4230"/>
        <v>18570415</v>
      </c>
      <c r="H5576" s="6"/>
      <c r="I5576" s="6">
        <f t="shared" si="4231"/>
        <v>19102921.002085771</v>
      </c>
      <c r="J5576" s="6">
        <f t="shared" si="4232"/>
        <v>19102921.002085771</v>
      </c>
      <c r="K5576" s="6">
        <f t="shared" si="4233"/>
        <v>6827700.2979142312</v>
      </c>
      <c r="L5576" s="6">
        <f t="shared" si="4234"/>
        <v>154265.9</v>
      </c>
      <c r="M5576" s="6">
        <f t="shared" si="4235"/>
        <v>26084887.199999999</v>
      </c>
      <c r="N5576" s="6">
        <f t="shared" si="4236"/>
        <v>26084887.199999999</v>
      </c>
    </row>
    <row r="5577" spans="1:14" x14ac:dyDescent="0.2">
      <c r="A5577" s="29">
        <v>44717</v>
      </c>
      <c r="B5577" s="35">
        <v>21421881.711837962</v>
      </c>
      <c r="C5577" s="27">
        <v>21421881.711837962</v>
      </c>
      <c r="D5577" s="27">
        <v>6157720.2881620396</v>
      </c>
      <c r="E5577" s="27">
        <v>115933</v>
      </c>
      <c r="F5577" s="6">
        <f t="shared" si="4229"/>
        <v>27695535</v>
      </c>
      <c r="G5577" s="6">
        <f t="shared" si="4230"/>
        <v>27695535</v>
      </c>
      <c r="H5577" s="6"/>
      <c r="I5577" s="6">
        <f t="shared" si="4231"/>
        <v>18846306.747532643</v>
      </c>
      <c r="J5577" s="6">
        <f t="shared" si="4232"/>
        <v>18846306.747532643</v>
      </c>
      <c r="K5577" s="6">
        <f t="shared" si="4233"/>
        <v>6774460.152467357</v>
      </c>
      <c r="L5577" s="6">
        <f t="shared" si="4234"/>
        <v>149174.53333333333</v>
      </c>
      <c r="M5577" s="6">
        <f t="shared" si="4235"/>
        <v>25769941.433333334</v>
      </c>
      <c r="N5577" s="6">
        <f t="shared" si="4236"/>
        <v>25769941.433333334</v>
      </c>
    </row>
    <row r="5578" spans="1:14" x14ac:dyDescent="0.2">
      <c r="A5578" s="29">
        <v>44718</v>
      </c>
      <c r="B5578" s="35">
        <v>27307320.986442003</v>
      </c>
      <c r="C5578" s="27">
        <v>27307320.986442003</v>
      </c>
      <c r="D5578" s="27">
        <v>6094405.0135579957</v>
      </c>
      <c r="E5578" s="27">
        <v>10015</v>
      </c>
      <c r="F5578" s="6">
        <f t="shared" si="4229"/>
        <v>33411741</v>
      </c>
      <c r="G5578" s="6">
        <f t="shared" si="4230"/>
        <v>33411741</v>
      </c>
      <c r="H5578" s="6"/>
      <c r="I5578" s="6">
        <f t="shared" si="4231"/>
        <v>19362772.68606491</v>
      </c>
      <c r="J5578" s="6">
        <f t="shared" si="4232"/>
        <v>19362772.68606491</v>
      </c>
      <c r="K5578" s="6">
        <f t="shared" si="4233"/>
        <v>6699188.8472684203</v>
      </c>
      <c r="L5578" s="6">
        <f t="shared" si="4234"/>
        <v>155113.29999999999</v>
      </c>
      <c r="M5578" s="6">
        <f t="shared" si="4235"/>
        <v>26217074.833333332</v>
      </c>
      <c r="N5578" s="6">
        <f t="shared" si="4236"/>
        <v>26217074.833333332</v>
      </c>
    </row>
    <row r="5579" spans="1:14" x14ac:dyDescent="0.2">
      <c r="A5579" s="29">
        <v>44719</v>
      </c>
      <c r="B5579" s="35">
        <v>38044753.868798196</v>
      </c>
      <c r="C5579" s="27">
        <v>38044753.868798196</v>
      </c>
      <c r="D5579" s="27">
        <v>5775617.1312018055</v>
      </c>
      <c r="E5579" s="27">
        <v>-35271</v>
      </c>
      <c r="F5579" s="6">
        <f t="shared" si="4229"/>
        <v>43785100</v>
      </c>
      <c r="G5579" s="6">
        <f t="shared" si="4230"/>
        <v>43785100</v>
      </c>
      <c r="H5579" s="6"/>
      <c r="I5579" s="6">
        <f t="shared" si="4231"/>
        <v>19753184.13911178</v>
      </c>
      <c r="J5579" s="6">
        <f t="shared" si="4232"/>
        <v>19753184.13911178</v>
      </c>
      <c r="K5579" s="6">
        <f t="shared" si="4233"/>
        <v>6635226.5275548836</v>
      </c>
      <c r="L5579" s="6">
        <f t="shared" si="4234"/>
        <v>154223.1</v>
      </c>
      <c r="M5579" s="6">
        <f t="shared" si="4235"/>
        <v>26542633.766666666</v>
      </c>
      <c r="N5579" s="6">
        <f t="shared" si="4236"/>
        <v>26542633.766666666</v>
      </c>
    </row>
    <row r="5580" spans="1:14" x14ac:dyDescent="0.2">
      <c r="A5580" s="29">
        <v>44720</v>
      </c>
      <c r="B5580" s="35">
        <v>4688459.2791056316</v>
      </c>
      <c r="C5580" s="27">
        <v>4688459.2791056316</v>
      </c>
      <c r="D5580" s="27">
        <v>6394392.7208943684</v>
      </c>
      <c r="E5580" s="27">
        <v>674465</v>
      </c>
      <c r="F5580" s="6">
        <f t="shared" si="4229"/>
        <v>11757317</v>
      </c>
      <c r="G5580" s="6">
        <f t="shared" si="4230"/>
        <v>11757317</v>
      </c>
      <c r="H5580" s="6"/>
      <c r="I5580" s="6">
        <f t="shared" si="4231"/>
        <v>19086456.97668761</v>
      </c>
      <c r="J5580" s="6">
        <f t="shared" si="4232"/>
        <v>19086456.97668761</v>
      </c>
      <c r="K5580" s="6">
        <f t="shared" si="4233"/>
        <v>6618039.6566457245</v>
      </c>
      <c r="L5580" s="6">
        <f t="shared" si="4234"/>
        <v>184283.96666666667</v>
      </c>
      <c r="M5580" s="6">
        <f t="shared" si="4235"/>
        <v>25888780.600000001</v>
      </c>
      <c r="N5580" s="6">
        <f t="shared" si="4236"/>
        <v>25888780.600000001</v>
      </c>
    </row>
    <row r="5581" spans="1:14" x14ac:dyDescent="0.2">
      <c r="A5581" s="29">
        <v>44721</v>
      </c>
      <c r="B5581" s="35">
        <v>-2829066.2411498427</v>
      </c>
      <c r="C5581" s="27">
        <v>-2829066.2411498427</v>
      </c>
      <c r="D5581" s="27">
        <v>6302883.2411498427</v>
      </c>
      <c r="E5581" s="27">
        <v>117203</v>
      </c>
      <c r="F5581" s="6">
        <f t="shared" si="4229"/>
        <v>3591020</v>
      </c>
      <c r="G5581" s="6">
        <f t="shared" si="4230"/>
        <v>3591020</v>
      </c>
      <c r="H5581" s="6"/>
      <c r="I5581" s="6">
        <f t="shared" si="4231"/>
        <v>18429446.195814174</v>
      </c>
      <c r="J5581" s="6">
        <f t="shared" si="4232"/>
        <v>18429446.195814174</v>
      </c>
      <c r="K5581" s="6">
        <f t="shared" si="4233"/>
        <v>6628487.5375191607</v>
      </c>
      <c r="L5581" s="6">
        <f t="shared" si="4234"/>
        <v>195675.66666666666</v>
      </c>
      <c r="M5581" s="6">
        <f t="shared" si="4235"/>
        <v>25253609.399999999</v>
      </c>
      <c r="N5581" s="6">
        <f t="shared" si="4236"/>
        <v>25253609.399999999</v>
      </c>
    </row>
    <row r="5582" spans="1:14" x14ac:dyDescent="0.2">
      <c r="A5582" s="29">
        <v>44722</v>
      </c>
      <c r="B5582" s="35">
        <v>34030641.954729825</v>
      </c>
      <c r="C5582" s="27">
        <v>34030641.954729825</v>
      </c>
      <c r="D5582" s="27">
        <v>5495082.0452701785</v>
      </c>
      <c r="E5582" s="27">
        <v>-15380</v>
      </c>
      <c r="F5582" s="6">
        <f t="shared" si="4229"/>
        <v>39510344</v>
      </c>
      <c r="G5582" s="6">
        <f t="shared" si="4230"/>
        <v>39510344</v>
      </c>
      <c r="H5582" s="6"/>
      <c r="I5582" s="6">
        <f t="shared" si="4231"/>
        <v>19332558.095966361</v>
      </c>
      <c r="J5582" s="6">
        <f t="shared" si="4232"/>
        <v>19332558.095966361</v>
      </c>
      <c r="K5582" s="6">
        <f t="shared" si="4233"/>
        <v>6573455.9040336339</v>
      </c>
      <c r="L5582" s="6">
        <f t="shared" si="4234"/>
        <v>203660.79999999999</v>
      </c>
      <c r="M5582" s="6">
        <f t="shared" si="4235"/>
        <v>26109674.800000001</v>
      </c>
      <c r="N5582" s="6">
        <f t="shared" si="4236"/>
        <v>26109674.800000001</v>
      </c>
    </row>
    <row r="5583" spans="1:14" x14ac:dyDescent="0.2">
      <c r="A5583" s="29">
        <v>44723</v>
      </c>
      <c r="B5583" s="35">
        <v>14868214.163749058</v>
      </c>
      <c r="C5583" s="27">
        <v>14868214.163749058</v>
      </c>
      <c r="D5583" s="27">
        <v>6556528.8362509413</v>
      </c>
      <c r="E5583" s="27">
        <v>117597</v>
      </c>
      <c r="F5583" s="6">
        <f t="shared" si="4229"/>
        <v>21542340</v>
      </c>
      <c r="G5583" s="6">
        <f t="shared" si="4230"/>
        <v>21542340</v>
      </c>
      <c r="H5583" s="6"/>
      <c r="I5583" s="6">
        <f t="shared" si="4231"/>
        <v>18751024.412090536</v>
      </c>
      <c r="J5583" s="6">
        <f t="shared" si="4232"/>
        <v>18751024.412090536</v>
      </c>
      <c r="K5583" s="6">
        <f t="shared" si="4233"/>
        <v>6538506.987909466</v>
      </c>
      <c r="L5583" s="6">
        <f t="shared" si="4234"/>
        <v>200558.4</v>
      </c>
      <c r="M5583" s="6">
        <f t="shared" si="4235"/>
        <v>25490089.800000001</v>
      </c>
      <c r="N5583" s="6">
        <f t="shared" si="4236"/>
        <v>25490089.800000001</v>
      </c>
    </row>
    <row r="5584" spans="1:14" x14ac:dyDescent="0.2">
      <c r="A5584" s="29">
        <v>44724</v>
      </c>
      <c r="B5584" s="35">
        <v>13624436.03358331</v>
      </c>
      <c r="C5584" s="27">
        <v>13624436.03358331</v>
      </c>
      <c r="D5584" s="27">
        <v>7296986.9664166896</v>
      </c>
      <c r="E5584" s="27">
        <v>159217</v>
      </c>
      <c r="F5584" s="6">
        <f t="shared" si="4229"/>
        <v>21080640</v>
      </c>
      <c r="G5584" s="6">
        <f t="shared" si="4230"/>
        <v>21080640</v>
      </c>
      <c r="H5584" s="6"/>
      <c r="I5584" s="6">
        <f t="shared" si="4231"/>
        <v>18729477.228103444</v>
      </c>
      <c r="J5584" s="6">
        <f t="shared" si="4232"/>
        <v>18729477.228103444</v>
      </c>
      <c r="K5584" s="6">
        <f t="shared" si="4233"/>
        <v>6566353.0718965558</v>
      </c>
      <c r="L5584" s="6">
        <f t="shared" si="4234"/>
        <v>205413.86666666667</v>
      </c>
      <c r="M5584" s="6">
        <f t="shared" si="4235"/>
        <v>25501244.166666668</v>
      </c>
      <c r="N5584" s="6">
        <f t="shared" si="4236"/>
        <v>25501244.166666668</v>
      </c>
    </row>
    <row r="5585" spans="1:14" x14ac:dyDescent="0.2">
      <c r="A5585" s="29">
        <v>44725</v>
      </c>
      <c r="B5585" s="35">
        <v>22326630.515451752</v>
      </c>
      <c r="C5585" s="27">
        <v>22326630.515451752</v>
      </c>
      <c r="D5585" s="27">
        <v>5869566.4845482493</v>
      </c>
      <c r="E5585" s="27">
        <v>651283</v>
      </c>
      <c r="F5585" s="6">
        <f t="shared" si="4229"/>
        <v>28847480</v>
      </c>
      <c r="G5585" s="6">
        <f t="shared" si="4230"/>
        <v>28847480</v>
      </c>
      <c r="H5585" s="6"/>
      <c r="I5585" s="6">
        <f t="shared" si="4231"/>
        <v>18481210.928741794</v>
      </c>
      <c r="J5585" s="6">
        <f t="shared" si="4232"/>
        <v>18481210.928741794</v>
      </c>
      <c r="K5585" s="6">
        <f t="shared" si="4233"/>
        <v>6532265.1379248705</v>
      </c>
      <c r="L5585" s="6">
        <f t="shared" si="4234"/>
        <v>232655.8</v>
      </c>
      <c r="M5585" s="6">
        <f t="shared" si="4235"/>
        <v>25246131.866666667</v>
      </c>
      <c r="N5585" s="6">
        <f t="shared" si="4236"/>
        <v>25246131.866666667</v>
      </c>
    </row>
    <row r="5586" spans="1:14" x14ac:dyDescent="0.2">
      <c r="A5586" s="29">
        <v>44726</v>
      </c>
      <c r="B5586" s="35">
        <v>4298924.1216923203</v>
      </c>
      <c r="C5586" s="27">
        <v>4298924.1216923203</v>
      </c>
      <c r="D5586" s="27">
        <v>6572203.8783076797</v>
      </c>
      <c r="E5586" s="27">
        <v>424773</v>
      </c>
      <c r="F5586" s="6">
        <f t="shared" si="4229"/>
        <v>11295901</v>
      </c>
      <c r="G5586" s="6">
        <f t="shared" si="4230"/>
        <v>11295901</v>
      </c>
      <c r="H5586" s="6"/>
      <c r="I5586" s="6">
        <f t="shared" si="4231"/>
        <v>18165443.24712529</v>
      </c>
      <c r="J5586" s="6">
        <f t="shared" si="4232"/>
        <v>18165443.24712529</v>
      </c>
      <c r="K5586" s="6">
        <f t="shared" si="4233"/>
        <v>6544298.8195413705</v>
      </c>
      <c r="L5586" s="6">
        <f t="shared" si="4234"/>
        <v>248405.76666666666</v>
      </c>
      <c r="M5586" s="6">
        <f t="shared" si="4235"/>
        <v>24958147.833333332</v>
      </c>
      <c r="N5586" s="6">
        <f t="shared" si="4236"/>
        <v>24958147.833333332</v>
      </c>
    </row>
    <row r="5587" spans="1:14" x14ac:dyDescent="0.2">
      <c r="A5587" s="29">
        <v>44727</v>
      </c>
      <c r="B5587" s="35">
        <v>30275942.118842453</v>
      </c>
      <c r="C5587" s="27">
        <v>30275942.118842453</v>
      </c>
      <c r="D5587" s="27">
        <v>5712951.8811575454</v>
      </c>
      <c r="E5587" s="27">
        <v>-195858</v>
      </c>
      <c r="F5587" s="6">
        <f t="shared" si="4229"/>
        <v>35793036</v>
      </c>
      <c r="G5587" s="6">
        <f t="shared" si="4230"/>
        <v>35793036</v>
      </c>
      <c r="H5587" s="6"/>
      <c r="I5587" s="6">
        <f t="shared" si="4231"/>
        <v>18642071.337260887</v>
      </c>
      <c r="J5587" s="6">
        <f t="shared" si="4232"/>
        <v>18642071.337260887</v>
      </c>
      <c r="K5587" s="6">
        <f t="shared" si="4233"/>
        <v>6507574.5627391096</v>
      </c>
      <c r="L5587" s="6">
        <f t="shared" si="4234"/>
        <v>238622.3</v>
      </c>
      <c r="M5587" s="6">
        <f t="shared" si="4235"/>
        <v>25388268.199999999</v>
      </c>
      <c r="N5587" s="6">
        <f t="shared" si="4236"/>
        <v>25388268.199999999</v>
      </c>
    </row>
    <row r="5588" spans="1:14" x14ac:dyDescent="0.2">
      <c r="A5588" s="29">
        <v>44728</v>
      </c>
      <c r="B5588" s="35">
        <v>32772609.781198502</v>
      </c>
      <c r="C5588" s="27">
        <v>32772609.781198502</v>
      </c>
      <c r="D5588" s="27">
        <v>5501459.2188015003</v>
      </c>
      <c r="E5588" s="27">
        <v>-163633</v>
      </c>
      <c r="F5588" s="6">
        <f t="shared" si="4229"/>
        <v>38110436</v>
      </c>
      <c r="G5588" s="6">
        <f t="shared" si="4230"/>
        <v>38110436</v>
      </c>
      <c r="H5588" s="6"/>
      <c r="I5588" s="6">
        <f t="shared" si="4231"/>
        <v>19004279.572722372</v>
      </c>
      <c r="J5588" s="6">
        <f t="shared" si="4232"/>
        <v>19004279.572722372</v>
      </c>
      <c r="K5588" s="6">
        <f t="shared" si="4233"/>
        <v>6472327.1939442949</v>
      </c>
      <c r="L5588" s="6">
        <f t="shared" si="4234"/>
        <v>232904.13333333333</v>
      </c>
      <c r="M5588" s="6">
        <f t="shared" si="4235"/>
        <v>25709510.899999999</v>
      </c>
      <c r="N5588" s="6">
        <f t="shared" si="4236"/>
        <v>25709510.899999999</v>
      </c>
    </row>
    <row r="5589" spans="1:14" x14ac:dyDescent="0.2">
      <c r="A5589" s="29">
        <v>44729</v>
      </c>
      <c r="B5589" s="35">
        <v>-23505401.171931241</v>
      </c>
      <c r="C5589" s="27">
        <v>-23505401.171931241</v>
      </c>
      <c r="D5589" s="27">
        <v>4973065.1719312407</v>
      </c>
      <c r="E5589" s="27">
        <v>96278</v>
      </c>
      <c r="F5589" s="6">
        <f t="shared" si="4229"/>
        <v>-18436058</v>
      </c>
      <c r="G5589" s="6">
        <f t="shared" si="4230"/>
        <v>-18436058</v>
      </c>
      <c r="H5589" s="6"/>
      <c r="I5589" s="6">
        <f t="shared" si="4231"/>
        <v>17535878.43738395</v>
      </c>
      <c r="J5589" s="6">
        <f t="shared" si="4232"/>
        <v>17535878.43738395</v>
      </c>
      <c r="K5589" s="6">
        <f t="shared" si="4233"/>
        <v>6404843.7626160467</v>
      </c>
      <c r="L5589" s="6">
        <f t="shared" si="4234"/>
        <v>245969.16666666666</v>
      </c>
      <c r="M5589" s="6">
        <f t="shared" si="4235"/>
        <v>24186691.366666667</v>
      </c>
      <c r="N5589" s="6">
        <f t="shared" si="4236"/>
        <v>24186691.366666667</v>
      </c>
    </row>
    <row r="5590" spans="1:14" x14ac:dyDescent="0.2">
      <c r="A5590" s="29">
        <v>44730</v>
      </c>
      <c r="B5590" s="35">
        <v>24980373.636744615</v>
      </c>
      <c r="C5590" s="27">
        <v>24980373.636744615</v>
      </c>
      <c r="D5590" s="27">
        <v>5405722.3632553853</v>
      </c>
      <c r="E5590" s="27">
        <v>136545</v>
      </c>
      <c r="F5590" s="6">
        <f t="shared" si="4229"/>
        <v>30522641</v>
      </c>
      <c r="G5590" s="6">
        <f t="shared" si="4230"/>
        <v>30522641</v>
      </c>
      <c r="H5590" s="6"/>
      <c r="I5590" s="6">
        <f t="shared" si="4231"/>
        <v>17456010.386247262</v>
      </c>
      <c r="J5590" s="6">
        <f t="shared" si="4232"/>
        <v>17456010.386247262</v>
      </c>
      <c r="K5590" s="6">
        <f t="shared" si="4233"/>
        <v>6353532.6470860709</v>
      </c>
      <c r="L5590" s="6">
        <f t="shared" si="4234"/>
        <v>257313.83333333334</v>
      </c>
      <c r="M5590" s="6">
        <f t="shared" si="4235"/>
        <v>24066856.866666667</v>
      </c>
      <c r="N5590" s="6">
        <f t="shared" si="4236"/>
        <v>24066856.866666667</v>
      </c>
    </row>
    <row r="5591" spans="1:14" x14ac:dyDescent="0.2">
      <c r="A5591" s="29">
        <v>44731</v>
      </c>
      <c r="B5591" s="35">
        <v>22681057.881829247</v>
      </c>
      <c r="C5591" s="27">
        <v>22681057.881829247</v>
      </c>
      <c r="D5591" s="27">
        <v>5289439.1181707513</v>
      </c>
      <c r="E5591" s="27">
        <v>-89574</v>
      </c>
      <c r="F5591" s="6">
        <f t="shared" si="4229"/>
        <v>27880923</v>
      </c>
      <c r="G5591" s="6">
        <f t="shared" si="4230"/>
        <v>27880923</v>
      </c>
      <c r="H5591" s="6"/>
      <c r="I5591" s="6">
        <f t="shared" si="4231"/>
        <v>18141743.073374283</v>
      </c>
      <c r="J5591" s="6">
        <f t="shared" si="4232"/>
        <v>18141743.073374283</v>
      </c>
      <c r="K5591" s="6">
        <f t="shared" si="4233"/>
        <v>6301385.3266257131</v>
      </c>
      <c r="L5591" s="6">
        <f t="shared" si="4234"/>
        <v>261274.2</v>
      </c>
      <c r="M5591" s="6">
        <f t="shared" si="4235"/>
        <v>24704402.600000001</v>
      </c>
      <c r="N5591" s="6">
        <f t="shared" si="4236"/>
        <v>24704402.600000001</v>
      </c>
    </row>
    <row r="5592" spans="1:14" x14ac:dyDescent="0.2">
      <c r="A5592" s="29">
        <v>44732</v>
      </c>
      <c r="B5592" s="35">
        <v>27186517.221757006</v>
      </c>
      <c r="C5592" s="27">
        <v>27186517.221757006</v>
      </c>
      <c r="D5592" s="27">
        <v>5404757.7782429941</v>
      </c>
      <c r="E5592" s="27">
        <v>-51282</v>
      </c>
      <c r="F5592" s="6">
        <f t="shared" si="4229"/>
        <v>32539993</v>
      </c>
      <c r="G5592" s="6">
        <f t="shared" si="4230"/>
        <v>32539993</v>
      </c>
      <c r="H5592" s="6"/>
      <c r="I5592" s="6">
        <f t="shared" si="4231"/>
        <v>18476543.929352812</v>
      </c>
      <c r="J5592" s="6">
        <f t="shared" si="4232"/>
        <v>18476543.929352812</v>
      </c>
      <c r="K5592" s="6">
        <f t="shared" si="4233"/>
        <v>6270202.5706471866</v>
      </c>
      <c r="L5592" s="6">
        <f t="shared" si="4234"/>
        <v>251903.23333333334</v>
      </c>
      <c r="M5592" s="6">
        <f t="shared" si="4235"/>
        <v>24998649.733333334</v>
      </c>
      <c r="N5592" s="6">
        <f t="shared" si="4236"/>
        <v>24998649.733333334</v>
      </c>
    </row>
    <row r="5593" spans="1:14" x14ac:dyDescent="0.2">
      <c r="A5593" s="29">
        <v>44733</v>
      </c>
      <c r="B5593" s="35">
        <v>19533273.669471063</v>
      </c>
      <c r="C5593" s="27">
        <v>19533273.669471063</v>
      </c>
      <c r="D5593" s="27">
        <v>6290792.3305289363</v>
      </c>
      <c r="E5593" s="27">
        <v>-187068</v>
      </c>
      <c r="F5593" s="6">
        <f t="shared" si="4229"/>
        <v>25636998</v>
      </c>
      <c r="G5593" s="6">
        <f t="shared" si="4230"/>
        <v>25636998</v>
      </c>
      <c r="H5593" s="6"/>
      <c r="I5593" s="6">
        <f t="shared" si="4231"/>
        <v>18102534.281369083</v>
      </c>
      <c r="J5593" s="6">
        <f t="shared" si="4232"/>
        <v>18102534.281369083</v>
      </c>
      <c r="K5593" s="6">
        <f t="shared" si="4233"/>
        <v>6270232.485297584</v>
      </c>
      <c r="L5593" s="6">
        <f t="shared" si="4234"/>
        <v>247526.26666666666</v>
      </c>
      <c r="M5593" s="6">
        <f t="shared" si="4235"/>
        <v>24620293.033333335</v>
      </c>
      <c r="N5593" s="6">
        <f t="shared" si="4236"/>
        <v>24620293.033333335</v>
      </c>
    </row>
    <row r="5594" spans="1:14" x14ac:dyDescent="0.2">
      <c r="A5594" s="29">
        <v>44734</v>
      </c>
      <c r="B5594" s="35">
        <v>13747391.216829697</v>
      </c>
      <c r="C5594" s="27">
        <v>13747391.216829697</v>
      </c>
      <c r="D5594" s="27">
        <v>6618898.7831703033</v>
      </c>
      <c r="E5594" s="27">
        <v>-339407</v>
      </c>
      <c r="F5594" s="6">
        <f t="shared" si="4229"/>
        <v>20026883</v>
      </c>
      <c r="G5594" s="6">
        <f t="shared" si="4230"/>
        <v>20026883</v>
      </c>
      <c r="H5594" s="6"/>
      <c r="I5594" s="6">
        <f t="shared" si="4231"/>
        <v>18657141.755255006</v>
      </c>
      <c r="J5594" s="6">
        <f t="shared" si="4232"/>
        <v>18657141.755255006</v>
      </c>
      <c r="K5594" s="6">
        <f t="shared" si="4233"/>
        <v>6309313.8114116536</v>
      </c>
      <c r="L5594" s="6">
        <f t="shared" si="4234"/>
        <v>237512.9</v>
      </c>
      <c r="M5594" s="6">
        <f t="shared" si="4235"/>
        <v>25203968.466666665</v>
      </c>
      <c r="N5594" s="6">
        <f t="shared" si="4236"/>
        <v>25203968.466666665</v>
      </c>
    </row>
    <row r="5595" spans="1:14" x14ac:dyDescent="0.2">
      <c r="A5595" s="29">
        <v>44735</v>
      </c>
      <c r="B5595" s="35">
        <v>18947488.597866066</v>
      </c>
      <c r="C5595" s="27">
        <v>18947488.597866066</v>
      </c>
      <c r="D5595" s="27">
        <v>6980100.4021339323</v>
      </c>
      <c r="E5595" s="27">
        <v>-78698</v>
      </c>
      <c r="F5595" s="6">
        <f t="shared" si="4229"/>
        <v>25848891</v>
      </c>
      <c r="G5595" s="6">
        <f t="shared" si="4230"/>
        <v>25848891</v>
      </c>
      <c r="H5595" s="6"/>
      <c r="I5595" s="6">
        <f t="shared" si="4231"/>
        <v>17961776.61372323</v>
      </c>
      <c r="J5595" s="6">
        <f t="shared" si="4232"/>
        <v>17961776.61372323</v>
      </c>
      <c r="K5595" s="6">
        <f t="shared" si="4233"/>
        <v>6429110.319610104</v>
      </c>
      <c r="L5595" s="6">
        <f t="shared" si="4234"/>
        <v>203962.36666666667</v>
      </c>
      <c r="M5595" s="6">
        <f t="shared" si="4235"/>
        <v>24594849.300000001</v>
      </c>
      <c r="N5595" s="6">
        <f t="shared" si="4236"/>
        <v>24594849.300000001</v>
      </c>
    </row>
    <row r="5596" spans="1:14" x14ac:dyDescent="0.2">
      <c r="A5596" s="29">
        <v>44736</v>
      </c>
      <c r="B5596" s="35">
        <v>2911041.5221233573</v>
      </c>
      <c r="C5596" s="27">
        <v>2911041.5221233573</v>
      </c>
      <c r="D5596" s="27">
        <v>6316907.4778766427</v>
      </c>
      <c r="E5596" s="27">
        <v>-218000</v>
      </c>
      <c r="F5596" s="6">
        <f t="shared" si="4229"/>
        <v>9009949</v>
      </c>
      <c r="G5596" s="6">
        <f t="shared" si="4230"/>
        <v>9009949</v>
      </c>
      <c r="H5596" s="6"/>
      <c r="I5596" s="6">
        <f t="shared" si="4231"/>
        <v>17624640.250291236</v>
      </c>
      <c r="J5596" s="6">
        <f t="shared" si="4232"/>
        <v>17624640.250291236</v>
      </c>
      <c r="K5596" s="6">
        <f t="shared" si="4233"/>
        <v>6431468.383042098</v>
      </c>
      <c r="L5596" s="6">
        <f t="shared" si="4234"/>
        <v>170938.23333333334</v>
      </c>
      <c r="M5596" s="6">
        <f t="shared" si="4235"/>
        <v>24227046.866666667</v>
      </c>
      <c r="N5596" s="6">
        <f t="shared" si="4236"/>
        <v>24227046.866666667</v>
      </c>
    </row>
    <row r="5597" spans="1:14" x14ac:dyDescent="0.2">
      <c r="A5597" s="29">
        <v>44737</v>
      </c>
      <c r="B5597" s="35">
        <v>10405448.169864226</v>
      </c>
      <c r="C5597" s="27">
        <v>10405448.169864226</v>
      </c>
      <c r="D5597" s="27">
        <v>4842801.8301357739</v>
      </c>
      <c r="E5597" s="27">
        <v>-197816</v>
      </c>
      <c r="F5597" s="6">
        <f t="shared" si="4229"/>
        <v>15050434</v>
      </c>
      <c r="G5597" s="6">
        <f t="shared" si="4230"/>
        <v>15050434</v>
      </c>
      <c r="H5597" s="6"/>
      <c r="I5597" s="6">
        <f t="shared" si="4231"/>
        <v>16813680.385939598</v>
      </c>
      <c r="J5597" s="6">
        <f t="shared" si="4232"/>
        <v>16813680.385939598</v>
      </c>
      <c r="K5597" s="6">
        <f t="shared" si="4233"/>
        <v>6379219.9140603989</v>
      </c>
      <c r="L5597" s="6">
        <f t="shared" si="4234"/>
        <v>43170.433333333334</v>
      </c>
      <c r="M5597" s="6">
        <f t="shared" si="4235"/>
        <v>23236070.733333334</v>
      </c>
      <c r="N5597" s="6">
        <f t="shared" si="4236"/>
        <v>23236070.733333334</v>
      </c>
    </row>
    <row r="5598" spans="1:14" x14ac:dyDescent="0.2">
      <c r="A5598" s="29">
        <v>44738</v>
      </c>
      <c r="B5598" s="35">
        <v>36455691.855733894</v>
      </c>
      <c r="C5598" s="27">
        <v>36455691.855733894</v>
      </c>
      <c r="D5598" s="27">
        <v>3957377.1442661039</v>
      </c>
      <c r="E5598" s="27">
        <v>19169</v>
      </c>
      <c r="F5598" s="6">
        <f t="shared" si="4229"/>
        <v>40432238</v>
      </c>
      <c r="G5598" s="6">
        <f t="shared" si="4230"/>
        <v>40432238</v>
      </c>
      <c r="H5598" s="6"/>
      <c r="I5598" s="6">
        <f t="shared" si="4231"/>
        <v>18368420.843561627</v>
      </c>
      <c r="J5598" s="6">
        <f t="shared" si="4232"/>
        <v>18368420.843561627</v>
      </c>
      <c r="K5598" s="6">
        <f t="shared" si="4233"/>
        <v>6301769.2564383708</v>
      </c>
      <c r="L5598" s="6">
        <f t="shared" si="4234"/>
        <v>40190</v>
      </c>
      <c r="M5598" s="6">
        <f t="shared" si="4235"/>
        <v>24710380.100000001</v>
      </c>
      <c r="N5598" s="6">
        <f t="shared" si="4236"/>
        <v>24710380.100000001</v>
      </c>
    </row>
    <row r="5599" spans="1:14" x14ac:dyDescent="0.2">
      <c r="A5599" s="29">
        <v>44739</v>
      </c>
      <c r="B5599" s="35">
        <v>7471342.7831035899</v>
      </c>
      <c r="C5599" s="27">
        <v>7471342.7831035899</v>
      </c>
      <c r="D5599" s="27">
        <v>4126445.2168964101</v>
      </c>
      <c r="E5599" s="27">
        <v>19275</v>
      </c>
      <c r="F5599" s="6">
        <f t="shared" si="4229"/>
        <v>11617063</v>
      </c>
      <c r="G5599" s="6">
        <f t="shared" si="4230"/>
        <v>11617063</v>
      </c>
      <c r="H5599" s="6"/>
      <c r="I5599" s="6">
        <f t="shared" si="4231"/>
        <v>17818924.764037382</v>
      </c>
      <c r="J5599" s="6">
        <f t="shared" si="4232"/>
        <v>17818924.764037382</v>
      </c>
      <c r="K5599" s="6">
        <f t="shared" si="4233"/>
        <v>6210196.9026292823</v>
      </c>
      <c r="L5599" s="6">
        <f t="shared" si="4234"/>
        <v>42164.4</v>
      </c>
      <c r="M5599" s="6">
        <f t="shared" si="4235"/>
        <v>24071286.066666666</v>
      </c>
      <c r="N5599" s="6">
        <f t="shared" si="4236"/>
        <v>24071286.066666666</v>
      </c>
    </row>
    <row r="5600" spans="1:14" x14ac:dyDescent="0.2">
      <c r="A5600" s="29">
        <v>44740</v>
      </c>
      <c r="B5600" s="35">
        <v>40734110.419584721</v>
      </c>
      <c r="C5600" s="27">
        <v>40734110.419584721</v>
      </c>
      <c r="D5600" s="27">
        <v>4609580.5804152787</v>
      </c>
      <c r="E5600" s="27">
        <v>359846</v>
      </c>
      <c r="F5600" s="6">
        <f t="shared" si="4229"/>
        <v>45703537</v>
      </c>
      <c r="G5600" s="6">
        <f t="shared" si="4230"/>
        <v>45703537</v>
      </c>
      <c r="H5600" s="6"/>
      <c r="I5600" s="6">
        <f t="shared" si="4231"/>
        <v>18472681.502391033</v>
      </c>
      <c r="J5600" s="6">
        <f t="shared" si="4232"/>
        <v>18472681.502391033</v>
      </c>
      <c r="K5600" s="6">
        <f t="shared" si="4233"/>
        <v>6110213.0976089695</v>
      </c>
      <c r="L5600" s="6">
        <f t="shared" si="4234"/>
        <v>55859.76666666667</v>
      </c>
      <c r="M5600" s="6">
        <f t="shared" si="4235"/>
        <v>24638754.366666667</v>
      </c>
      <c r="N5600" s="6">
        <f t="shared" si="4236"/>
        <v>24638754.366666667</v>
      </c>
    </row>
    <row r="5601" spans="1:14" x14ac:dyDescent="0.2">
      <c r="A5601" s="29">
        <v>44741</v>
      </c>
      <c r="B5601" s="35">
        <v>9122215.2784197666</v>
      </c>
      <c r="C5601" s="27">
        <v>9122215.2784197666</v>
      </c>
      <c r="D5601" s="27">
        <v>5808926.7215802334</v>
      </c>
      <c r="E5601" s="27">
        <v>-26124</v>
      </c>
      <c r="F5601" s="6">
        <f t="shared" si="4229"/>
        <v>14905018</v>
      </c>
      <c r="G5601" s="6">
        <f t="shared" si="4230"/>
        <v>14905018</v>
      </c>
      <c r="H5601" s="6"/>
      <c r="I5601" s="6">
        <f t="shared" si="4231"/>
        <v>18025388.742256224</v>
      </c>
      <c r="J5601" s="6">
        <f t="shared" si="4232"/>
        <v>18025388.742256224</v>
      </c>
      <c r="K5601" s="6">
        <f t="shared" si="4233"/>
        <v>6039503.8244104432</v>
      </c>
      <c r="L5601" s="6">
        <f t="shared" si="4234"/>
        <v>60933.833333333336</v>
      </c>
      <c r="M5601" s="6">
        <f t="shared" si="4235"/>
        <v>24125826.399999999</v>
      </c>
      <c r="N5601" s="6">
        <f t="shared" si="4236"/>
        <v>24125826.399999999</v>
      </c>
    </row>
    <row r="5602" spans="1:14" x14ac:dyDescent="0.2">
      <c r="A5602" s="29">
        <v>44742</v>
      </c>
      <c r="B5602" s="35">
        <v>25226456.629014999</v>
      </c>
      <c r="C5602" s="27">
        <v>25226456.629014999</v>
      </c>
      <c r="D5602" s="27">
        <v>4690410.3709849995</v>
      </c>
      <c r="E5602" s="27">
        <v>32050</v>
      </c>
      <c r="F5602" s="6">
        <f t="shared" si="4229"/>
        <v>29948917</v>
      </c>
      <c r="G5602" s="6">
        <f t="shared" si="4230"/>
        <v>29948917</v>
      </c>
      <c r="H5602" s="6"/>
      <c r="I5602" s="6">
        <f t="shared" si="4231"/>
        <v>18354170.912641991</v>
      </c>
      <c r="J5602" s="6">
        <f t="shared" si="4232"/>
        <v>18354170.912641991</v>
      </c>
      <c r="K5602" s="6">
        <f t="shared" si="4233"/>
        <v>5908740.1206913469</v>
      </c>
      <c r="L5602" s="6">
        <f t="shared" si="4234"/>
        <v>64588.166666666664</v>
      </c>
      <c r="M5602" s="6">
        <f t="shared" si="4235"/>
        <v>24327499.199999999</v>
      </c>
      <c r="N5602" s="6">
        <f t="shared" si="4236"/>
        <v>24327499.199999999</v>
      </c>
    </row>
    <row r="5603" spans="1:14" x14ac:dyDescent="0.2">
      <c r="A5603" s="29">
        <v>44743</v>
      </c>
      <c r="B5603" s="35">
        <v>31419931.473255005</v>
      </c>
      <c r="C5603" s="27">
        <v>31419931.473255005</v>
      </c>
      <c r="D5603" s="27">
        <v>6100017.0826529954</v>
      </c>
      <c r="E5603" s="27">
        <v>-10358.555908</v>
      </c>
      <c r="F5603" s="6">
        <f t="shared" si="4229"/>
        <v>37509590</v>
      </c>
      <c r="G5603" s="6">
        <f t="shared" si="4230"/>
        <v>37509590</v>
      </c>
      <c r="H5603" s="6"/>
      <c r="I5603" s="6">
        <f t="shared" si="4231"/>
        <v>18882045.54121726</v>
      </c>
      <c r="J5603" s="6">
        <f t="shared" si="4232"/>
        <v>18882045.54121726</v>
      </c>
      <c r="K5603" s="6">
        <f t="shared" ref="K5603:K5633" si="4237">AVERAGE(D5574:D5603)</f>
        <v>5895593.277313008</v>
      </c>
      <c r="L5603" s="6">
        <f t="shared" ref="L5603:L5633" si="4238">AVERAGE(E5574:E5603)</f>
        <v>74927.148136399992</v>
      </c>
      <c r="M5603" s="6">
        <f t="shared" ref="M5603:M5633" si="4239">AVERAGE(F5574:F5603)</f>
        <v>24852565.966666665</v>
      </c>
      <c r="N5603" s="6">
        <f t="shared" ref="N5603:N5633" si="4240">AVERAGE(G5574:G5603)</f>
        <v>24852565.966666665</v>
      </c>
    </row>
    <row r="5604" spans="1:14" x14ac:dyDescent="0.2">
      <c r="A5604" s="29">
        <v>44744</v>
      </c>
      <c r="B5604" s="35">
        <v>25905346.346498862</v>
      </c>
      <c r="C5604" s="27">
        <v>25905346.346498862</v>
      </c>
      <c r="D5604" s="27">
        <v>5726959.653501139</v>
      </c>
      <c r="E5604" s="27">
        <v>-118800</v>
      </c>
      <c r="F5604" s="6">
        <f t="shared" si="4229"/>
        <v>31513506</v>
      </c>
      <c r="G5604" s="6">
        <f t="shared" si="4230"/>
        <v>31513506</v>
      </c>
      <c r="H5604" s="6"/>
      <c r="I5604" s="6">
        <f t="shared" si="4231"/>
        <v>18478346.817992311</v>
      </c>
      <c r="J5604" s="6">
        <f t="shared" si="4232"/>
        <v>18478346.817992311</v>
      </c>
      <c r="K5604" s="6">
        <f t="shared" si="4237"/>
        <v>5853372.8338712929</v>
      </c>
      <c r="L5604" s="6">
        <f t="shared" si="4238"/>
        <v>41939.648136399999</v>
      </c>
      <c r="M5604" s="6">
        <f t="shared" si="4239"/>
        <v>24373659.300000001</v>
      </c>
      <c r="N5604" s="6">
        <f t="shared" si="4240"/>
        <v>24373659.300000001</v>
      </c>
    </row>
    <row r="5605" spans="1:14" x14ac:dyDescent="0.2">
      <c r="A5605" s="29">
        <v>44745</v>
      </c>
      <c r="B5605" s="35">
        <v>23048110.005784482</v>
      </c>
      <c r="C5605" s="27">
        <v>23048110.005784482</v>
      </c>
      <c r="D5605" s="27">
        <v>5792636.1053265166</v>
      </c>
      <c r="E5605" s="27">
        <v>49123.888889000002</v>
      </c>
      <c r="F5605" s="6">
        <f t="shared" si="4229"/>
        <v>28889870</v>
      </c>
      <c r="G5605" s="6">
        <f t="shared" si="4230"/>
        <v>28889870</v>
      </c>
      <c r="H5605" s="6"/>
      <c r="I5605" s="6">
        <f t="shared" si="4231"/>
        <v>18966303.471965481</v>
      </c>
      <c r="J5605" s="6">
        <f t="shared" si="4232"/>
        <v>18966303.471965481</v>
      </c>
      <c r="K5605" s="6">
        <f t="shared" si="4237"/>
        <v>5779511.1836018227</v>
      </c>
      <c r="L5605" s="6">
        <f t="shared" si="4238"/>
        <v>40575.27776603333</v>
      </c>
      <c r="M5605" s="6">
        <f t="shared" si="4239"/>
        <v>24786389.933333334</v>
      </c>
      <c r="N5605" s="6">
        <f t="shared" si="4240"/>
        <v>24786389.933333334</v>
      </c>
    </row>
    <row r="5606" spans="1:14" x14ac:dyDescent="0.2">
      <c r="A5606" s="29">
        <v>44746</v>
      </c>
      <c r="B5606" s="35">
        <v>21562966.098644301</v>
      </c>
      <c r="C5606" s="27">
        <v>21562966.098644301</v>
      </c>
      <c r="D5606" s="27">
        <v>5634572.5949586984</v>
      </c>
      <c r="E5606" s="27">
        <v>34990.306397</v>
      </c>
      <c r="F5606" s="6">
        <f t="shared" si="4229"/>
        <v>27232529</v>
      </c>
      <c r="G5606" s="6">
        <f t="shared" si="4230"/>
        <v>27232529</v>
      </c>
      <c r="H5606" s="6"/>
      <c r="I5606" s="6">
        <f t="shared" si="4231"/>
        <v>19288803.664295826</v>
      </c>
      <c r="J5606" s="6">
        <f t="shared" si="4232"/>
        <v>19288803.664295826</v>
      </c>
      <c r="K5606" s="6">
        <f t="shared" si="4237"/>
        <v>5743306.9477249049</v>
      </c>
      <c r="L5606" s="6">
        <f t="shared" si="4238"/>
        <v>43016.454645933336</v>
      </c>
      <c r="M5606" s="6">
        <f t="shared" si="4239"/>
        <v>25075127.066666666</v>
      </c>
      <c r="N5606" s="6">
        <f t="shared" si="4240"/>
        <v>25075127.066666666</v>
      </c>
    </row>
    <row r="5607" spans="1:14" x14ac:dyDescent="0.2">
      <c r="A5607" s="29">
        <v>44747</v>
      </c>
      <c r="B5607" s="35">
        <v>13067005.752144597</v>
      </c>
      <c r="C5607" s="27">
        <v>13067005.752144597</v>
      </c>
      <c r="D5607" s="27">
        <v>4430002.6922994042</v>
      </c>
      <c r="E5607" s="27">
        <v>-279949.44444400002</v>
      </c>
      <c r="F5607" s="6">
        <f t="shared" si="4229"/>
        <v>17217059</v>
      </c>
      <c r="G5607" s="6">
        <f t="shared" si="4230"/>
        <v>17217059</v>
      </c>
      <c r="H5607" s="6"/>
      <c r="I5607" s="6">
        <f t="shared" si="4231"/>
        <v>19010307.798972715</v>
      </c>
      <c r="J5607" s="6">
        <f t="shared" si="4232"/>
        <v>19010307.798972715</v>
      </c>
      <c r="K5607" s="6">
        <f t="shared" si="4237"/>
        <v>5685716.3611961491</v>
      </c>
      <c r="L5607" s="6">
        <f t="shared" si="4238"/>
        <v>29820.373164466666</v>
      </c>
      <c r="M5607" s="6">
        <f t="shared" si="4239"/>
        <v>24725844.533333335</v>
      </c>
      <c r="N5607" s="6">
        <f t="shared" si="4240"/>
        <v>24725844.533333335</v>
      </c>
    </row>
    <row r="5608" spans="1:14" x14ac:dyDescent="0.2">
      <c r="A5608" s="29">
        <v>44748</v>
      </c>
      <c r="B5608" s="35">
        <v>13089423.658273527</v>
      </c>
      <c r="C5608" s="27">
        <v>13089423.658273527</v>
      </c>
      <c r="D5608" s="27">
        <v>5008056.1482314719</v>
      </c>
      <c r="E5608" s="27">
        <v>-233511.80650499999</v>
      </c>
      <c r="F5608" s="6">
        <f t="shared" si="4229"/>
        <v>17863968</v>
      </c>
      <c r="G5608" s="6">
        <f t="shared" si="4230"/>
        <v>17863968</v>
      </c>
      <c r="H5608" s="6"/>
      <c r="I5608" s="6">
        <f t="shared" si="4231"/>
        <v>18536377.888033766</v>
      </c>
      <c r="J5608" s="6">
        <f t="shared" si="4232"/>
        <v>18536377.888033766</v>
      </c>
      <c r="K5608" s="6">
        <f t="shared" si="4237"/>
        <v>5649504.7323519327</v>
      </c>
      <c r="L5608" s="6">
        <f t="shared" si="4238"/>
        <v>21702.812947633334</v>
      </c>
      <c r="M5608" s="6">
        <f t="shared" si="4239"/>
        <v>24207585.433333334</v>
      </c>
      <c r="N5608" s="6">
        <f t="shared" si="4240"/>
        <v>24207585.433333334</v>
      </c>
    </row>
    <row r="5609" spans="1:14" x14ac:dyDescent="0.2">
      <c r="A5609" s="29">
        <v>44749</v>
      </c>
      <c r="B5609" s="35">
        <v>2836967.9249014971</v>
      </c>
      <c r="C5609" s="27">
        <v>2836967.9249014971</v>
      </c>
      <c r="D5609" s="27">
        <v>5374430.5748405028</v>
      </c>
      <c r="E5609" s="27">
        <v>81454.500258</v>
      </c>
      <c r="F5609" s="6">
        <f t="shared" si="4229"/>
        <v>8292852.9999999991</v>
      </c>
      <c r="G5609" s="6">
        <f t="shared" si="4230"/>
        <v>8292852.9999999991</v>
      </c>
      <c r="H5609" s="6"/>
      <c r="I5609" s="6">
        <f t="shared" si="4231"/>
        <v>17362785.023237206</v>
      </c>
      <c r="J5609" s="6">
        <f t="shared" si="4232"/>
        <v>17362785.023237206</v>
      </c>
      <c r="K5609" s="6">
        <f t="shared" si="4237"/>
        <v>5636131.8471398903</v>
      </c>
      <c r="L5609" s="6">
        <f t="shared" si="4238"/>
        <v>25593.662956233333</v>
      </c>
      <c r="M5609" s="6">
        <f t="shared" si="4239"/>
        <v>23024510.533333335</v>
      </c>
      <c r="N5609" s="6">
        <f t="shared" si="4240"/>
        <v>23024510.533333335</v>
      </c>
    </row>
    <row r="5610" spans="1:14" x14ac:dyDescent="0.2">
      <c r="A5610" s="29">
        <v>44750</v>
      </c>
      <c r="B5610" s="35">
        <v>10964102.69477528</v>
      </c>
      <c r="C5610" s="27">
        <v>10964102.69477528</v>
      </c>
      <c r="D5610" s="27">
        <v>5429463.4718367206</v>
      </c>
      <c r="E5610" s="27">
        <v>-22002.166612000001</v>
      </c>
      <c r="F5610" s="6">
        <f t="shared" si="4229"/>
        <v>16371564</v>
      </c>
      <c r="G5610" s="6">
        <f t="shared" si="4230"/>
        <v>16371564</v>
      </c>
      <c r="H5610" s="6"/>
      <c r="I5610" s="6">
        <f t="shared" si="4231"/>
        <v>17571973.137092862</v>
      </c>
      <c r="J5610" s="6">
        <f t="shared" si="4232"/>
        <v>17571973.137092862</v>
      </c>
      <c r="K5610" s="6">
        <f t="shared" si="4237"/>
        <v>5603967.5388379684</v>
      </c>
      <c r="L5610" s="6">
        <f>AVERAGE(E5581:E5610)</f>
        <v>2378.0907358333347</v>
      </c>
      <c r="M5610" s="6">
        <f t="shared" si="4239"/>
        <v>23178318.766666666</v>
      </c>
      <c r="N5610" s="6">
        <f t="shared" si="4240"/>
        <v>23178318.766666666</v>
      </c>
    </row>
    <row r="5611" spans="1:14" x14ac:dyDescent="0.2">
      <c r="A5611" s="29">
        <v>44751</v>
      </c>
      <c r="B5611" s="35">
        <v>11407712.076869959</v>
      </c>
      <c r="C5611" s="27">
        <v>11407712.076869959</v>
      </c>
      <c r="D5611" s="27">
        <v>5100158.5927260406</v>
      </c>
      <c r="E5611" s="27">
        <v>-304554.66959599999</v>
      </c>
      <c r="F5611" s="6">
        <f t="shared" si="4229"/>
        <v>16203316</v>
      </c>
      <c r="G5611" s="6">
        <f t="shared" si="4230"/>
        <v>16203316</v>
      </c>
      <c r="H5611" s="6"/>
      <c r="I5611" s="6">
        <f t="shared" si="4231"/>
        <v>18046532.414360184</v>
      </c>
      <c r="J5611" s="6">
        <f t="shared" si="4232"/>
        <v>18046532.414360184</v>
      </c>
      <c r="K5611" s="6">
        <f t="shared" si="4237"/>
        <v>5563876.7172238417</v>
      </c>
      <c r="L5611" s="6">
        <f t="shared" si="4238"/>
        <v>-11680.4982507</v>
      </c>
      <c r="M5611" s="6">
        <f t="shared" si="4239"/>
        <v>23598728.633333333</v>
      </c>
      <c r="N5611" s="6">
        <f t="shared" si="4240"/>
        <v>23598728.633333333</v>
      </c>
    </row>
    <row r="5612" spans="1:14" x14ac:dyDescent="0.2">
      <c r="A5612" s="29">
        <v>44752</v>
      </c>
      <c r="B5612" s="35">
        <v>27180811.465741996</v>
      </c>
      <c r="C5612" s="27">
        <v>27180811.465741996</v>
      </c>
      <c r="D5612" s="27">
        <v>4740448.3127820045</v>
      </c>
      <c r="E5612" s="27">
        <v>41582.221475999999</v>
      </c>
      <c r="F5612" s="6">
        <f t="shared" si="4229"/>
        <v>31962842</v>
      </c>
      <c r="G5612" s="6">
        <f t="shared" si="4230"/>
        <v>31962842</v>
      </c>
      <c r="H5612" s="6"/>
      <c r="I5612" s="6">
        <f t="shared" si="4231"/>
        <v>17818204.731393926</v>
      </c>
      <c r="J5612" s="6">
        <f t="shared" si="4232"/>
        <v>17818204.731393926</v>
      </c>
      <c r="K5612" s="6">
        <f t="shared" si="4237"/>
        <v>5538722.2594742374</v>
      </c>
      <c r="L5612" s="6">
        <f t="shared" si="4238"/>
        <v>-9781.7575348333339</v>
      </c>
      <c r="M5612" s="6">
        <f t="shared" si="4239"/>
        <v>23347145.233333334</v>
      </c>
      <c r="N5612" s="6">
        <f t="shared" si="4240"/>
        <v>23347145.233333334</v>
      </c>
    </row>
    <row r="5613" spans="1:14" x14ac:dyDescent="0.2">
      <c r="A5613" s="29">
        <v>44753</v>
      </c>
      <c r="B5613" s="35">
        <v>-84618.701806461264</v>
      </c>
      <c r="C5613" s="27">
        <v>-84618.701806461264</v>
      </c>
      <c r="D5613" s="27">
        <v>4611983.0904244613</v>
      </c>
      <c r="E5613" s="27">
        <v>273433.61138199997</v>
      </c>
      <c r="F5613" s="6">
        <f t="shared" si="4229"/>
        <v>4800798</v>
      </c>
      <c r="G5613" s="6">
        <f t="shared" si="4230"/>
        <v>4800798</v>
      </c>
      <c r="H5613" s="6"/>
      <c r="I5613" s="6">
        <f t="shared" si="4231"/>
        <v>17319776.969208743</v>
      </c>
      <c r="J5613" s="6">
        <f t="shared" si="4232"/>
        <v>17319776.969208743</v>
      </c>
      <c r="K5613" s="6">
        <f t="shared" si="4237"/>
        <v>5473904.0679466873</v>
      </c>
      <c r="L5613" s="6">
        <f t="shared" si="4238"/>
        <v>-4587.2038221000012</v>
      </c>
      <c r="M5613" s="6">
        <f t="shared" si="4239"/>
        <v>22789093.833333332</v>
      </c>
      <c r="N5613" s="6">
        <f t="shared" si="4240"/>
        <v>22789093.833333332</v>
      </c>
    </row>
    <row r="5614" spans="1:14" x14ac:dyDescent="0.2">
      <c r="A5614" s="29">
        <v>44754</v>
      </c>
      <c r="B5614" s="35">
        <v>12919640.170398701</v>
      </c>
      <c r="C5614" s="27">
        <v>12919640.170398701</v>
      </c>
      <c r="D5614" s="27">
        <v>4612619.9949662993</v>
      </c>
      <c r="E5614" s="27">
        <v>-347346.16536500002</v>
      </c>
      <c r="F5614" s="6">
        <f t="shared" si="4229"/>
        <v>17184914</v>
      </c>
      <c r="G5614" s="6">
        <f t="shared" si="4230"/>
        <v>17184914</v>
      </c>
      <c r="H5614" s="6"/>
      <c r="I5614" s="6">
        <f t="shared" si="4231"/>
        <v>17296283.773769256</v>
      </c>
      <c r="J5614" s="6">
        <f t="shared" si="4232"/>
        <v>17296283.773769256</v>
      </c>
      <c r="K5614" s="6">
        <f t="shared" si="4237"/>
        <v>5384425.1688983422</v>
      </c>
      <c r="L5614" s="6">
        <f t="shared" si="4238"/>
        <v>-21472.642667600001</v>
      </c>
      <c r="M5614" s="6">
        <f t="shared" si="4239"/>
        <v>22659236.300000001</v>
      </c>
      <c r="N5614" s="6">
        <f t="shared" si="4240"/>
        <v>22659236.300000001</v>
      </c>
    </row>
    <row r="5615" spans="1:14" x14ac:dyDescent="0.2">
      <c r="A5615" s="29">
        <v>44755</v>
      </c>
      <c r="B5615" s="35">
        <v>-8622415.6586240977</v>
      </c>
      <c r="C5615" s="27">
        <v>-8622415.6586240977</v>
      </c>
      <c r="D5615" s="27">
        <v>4857462.8219680972</v>
      </c>
      <c r="E5615" s="27">
        <v>-208799.163344</v>
      </c>
      <c r="F5615" s="6">
        <f t="shared" si="4229"/>
        <v>-3973752.0000000005</v>
      </c>
      <c r="G5615" s="6">
        <f t="shared" si="4230"/>
        <v>-3973752.0000000005</v>
      </c>
      <c r="H5615" s="6"/>
      <c r="I5615" s="6">
        <f t="shared" si="4231"/>
        <v>16264648.901300063</v>
      </c>
      <c r="J5615" s="6">
        <f t="shared" si="4232"/>
        <v>16264648.901300063</v>
      </c>
      <c r="K5615" s="6">
        <f t="shared" si="4237"/>
        <v>5350688.3801456699</v>
      </c>
      <c r="L5615" s="6">
        <f t="shared" si="4238"/>
        <v>-50142.0481124</v>
      </c>
      <c r="M5615" s="6">
        <f t="shared" si="4239"/>
        <v>21565195.233333334</v>
      </c>
      <c r="N5615" s="6">
        <f t="shared" si="4240"/>
        <v>21565195.233333334</v>
      </c>
    </row>
    <row r="5616" spans="1:14" x14ac:dyDescent="0.2">
      <c r="A5616" s="29">
        <v>44756</v>
      </c>
      <c r="B5616" s="35">
        <v>29201630.326292772</v>
      </c>
      <c r="C5616" s="27">
        <v>29201630.326292772</v>
      </c>
      <c r="D5616" s="27">
        <v>5388968.9224182311</v>
      </c>
      <c r="E5616" s="27">
        <v>15908.751289</v>
      </c>
      <c r="F5616" s="6">
        <f t="shared" si="4229"/>
        <v>34606508.000000007</v>
      </c>
      <c r="G5616" s="6">
        <f t="shared" si="4230"/>
        <v>34606508.000000007</v>
      </c>
      <c r="H5616" s="6"/>
      <c r="I5616" s="6">
        <f t="shared" si="4231"/>
        <v>17094739.108120073</v>
      </c>
      <c r="J5616" s="6">
        <f t="shared" si="4232"/>
        <v>17094739.108120073</v>
      </c>
      <c r="K5616" s="6">
        <f t="shared" si="4237"/>
        <v>5311247.2149493545</v>
      </c>
      <c r="L5616" s="6">
        <f t="shared" si="4238"/>
        <v>-63770.856402766658</v>
      </c>
      <c r="M5616" s="6">
        <f t="shared" si="4239"/>
        <v>22342215.466666665</v>
      </c>
      <c r="N5616" s="6">
        <f t="shared" si="4240"/>
        <v>22342215.466666665</v>
      </c>
    </row>
    <row r="5617" spans="1:14" x14ac:dyDescent="0.2">
      <c r="A5617" s="29">
        <v>44757</v>
      </c>
      <c r="B5617" s="35">
        <v>6095309.297192933</v>
      </c>
      <c r="C5617" s="27">
        <v>6095309.297192933</v>
      </c>
      <c r="D5617" s="27">
        <v>5002335.9280670667</v>
      </c>
      <c r="E5617" s="27">
        <v>820.77473999999995</v>
      </c>
      <c r="F5617" s="6">
        <f t="shared" si="4229"/>
        <v>11098466</v>
      </c>
      <c r="G5617" s="6">
        <f t="shared" si="4230"/>
        <v>11098466</v>
      </c>
      <c r="H5617" s="6"/>
      <c r="I5617" s="6">
        <f t="shared" si="4231"/>
        <v>16288718.014065092</v>
      </c>
      <c r="J5617" s="6">
        <f t="shared" si="4232"/>
        <v>16288718.014065092</v>
      </c>
      <c r="K5617" s="6">
        <f t="shared" si="4237"/>
        <v>5287560.0165130049</v>
      </c>
      <c r="L5617" s="6">
        <f t="shared" si="4238"/>
        <v>-57214.89724476666</v>
      </c>
      <c r="M5617" s="6">
        <f t="shared" si="4239"/>
        <v>21519063.133333333</v>
      </c>
      <c r="N5617" s="6">
        <f t="shared" si="4240"/>
        <v>21519063.133333333</v>
      </c>
    </row>
    <row r="5618" spans="1:14" x14ac:dyDescent="0.2">
      <c r="A5618" s="29">
        <v>44758</v>
      </c>
      <c r="B5618" s="35">
        <v>32557187.516678549</v>
      </c>
      <c r="C5618" s="27">
        <v>32557187.516678549</v>
      </c>
      <c r="D5618" s="27">
        <v>4655030.2637444492</v>
      </c>
      <c r="E5618" s="27">
        <v>20597.219577</v>
      </c>
      <c r="F5618" s="6">
        <f t="shared" si="4229"/>
        <v>37232815</v>
      </c>
      <c r="G5618" s="6">
        <f t="shared" si="4230"/>
        <v>37232815</v>
      </c>
      <c r="H5618" s="6"/>
      <c r="I5618" s="6">
        <f t="shared" si="4231"/>
        <v>16281537.271914428</v>
      </c>
      <c r="J5618" s="6">
        <f t="shared" si="4232"/>
        <v>16281537.271914428</v>
      </c>
      <c r="K5618" s="6">
        <f t="shared" si="4237"/>
        <v>5259345.7180111026</v>
      </c>
      <c r="L5618" s="6">
        <f t="shared" si="4238"/>
        <v>-51073.889925533331</v>
      </c>
      <c r="M5618" s="6">
        <f t="shared" si="4239"/>
        <v>21489809.100000001</v>
      </c>
      <c r="N5618" s="6">
        <f t="shared" si="4240"/>
        <v>21489809.100000001</v>
      </c>
    </row>
    <row r="5619" spans="1:14" x14ac:dyDescent="0.2">
      <c r="A5619" s="29">
        <v>44759</v>
      </c>
      <c r="B5619" s="35">
        <v>17017493.012707982</v>
      </c>
      <c r="C5619" s="27">
        <v>17017493.012707982</v>
      </c>
      <c r="D5619" s="27">
        <v>4377973.5660820194</v>
      </c>
      <c r="E5619" s="27">
        <v>6775.4212100000004</v>
      </c>
      <c r="F5619" s="6">
        <f t="shared" si="4229"/>
        <v>21402242</v>
      </c>
      <c r="G5619" s="6">
        <f t="shared" si="4230"/>
        <v>21402242</v>
      </c>
      <c r="H5619" s="6"/>
      <c r="I5619" s="6">
        <f t="shared" si="4231"/>
        <v>17632300.411402404</v>
      </c>
      <c r="J5619" s="6">
        <f t="shared" si="4232"/>
        <v>17632300.411402404</v>
      </c>
      <c r="K5619" s="6">
        <f t="shared" si="4237"/>
        <v>5239509.3311494626</v>
      </c>
      <c r="L5619" s="6">
        <f t="shared" si="4238"/>
        <v>-54057.309218533323</v>
      </c>
      <c r="M5619" s="6">
        <f t="shared" si="4239"/>
        <v>22817752.433333334</v>
      </c>
      <c r="N5619" s="6">
        <f t="shared" si="4240"/>
        <v>22817752.433333334</v>
      </c>
    </row>
    <row r="5620" spans="1:14" x14ac:dyDescent="0.2">
      <c r="A5620" s="29">
        <v>44760</v>
      </c>
      <c r="B5620" s="35">
        <v>12426856.746774485</v>
      </c>
      <c r="C5620" s="27">
        <v>12426856.746774485</v>
      </c>
      <c r="D5620" s="27">
        <v>3905669.9181835153</v>
      </c>
      <c r="E5620" s="27">
        <v>-148158.66495800001</v>
      </c>
      <c r="F5620" s="6">
        <f t="shared" si="4229"/>
        <v>16184368</v>
      </c>
      <c r="G5620" s="6">
        <f t="shared" si="4230"/>
        <v>16184368</v>
      </c>
      <c r="H5620" s="6"/>
      <c r="I5620" s="6">
        <f t="shared" si="4231"/>
        <v>17213849.848403402</v>
      </c>
      <c r="J5620" s="6">
        <f t="shared" si="4232"/>
        <v>17213849.848403402</v>
      </c>
      <c r="K5620" s="6">
        <f t="shared" si="4237"/>
        <v>5189507.582980399</v>
      </c>
      <c r="L5620" s="6">
        <f t="shared" si="4238"/>
        <v>-63547.431383799987</v>
      </c>
      <c r="M5620" s="6">
        <f t="shared" si="4239"/>
        <v>22339810</v>
      </c>
      <c r="N5620" s="6">
        <f t="shared" si="4240"/>
        <v>22339810</v>
      </c>
    </row>
    <row r="5621" spans="1:14" x14ac:dyDescent="0.2">
      <c r="A5621" s="29">
        <v>44761</v>
      </c>
      <c r="B5621" s="35">
        <v>32461755.685490131</v>
      </c>
      <c r="C5621" s="27">
        <v>32461755.685490131</v>
      </c>
      <c r="D5621" s="27">
        <v>3600350.2592798681</v>
      </c>
      <c r="E5621" s="27">
        <v>-85808.944770000002</v>
      </c>
      <c r="F5621" s="6">
        <f t="shared" si="4229"/>
        <v>35976297</v>
      </c>
      <c r="G5621" s="6">
        <f t="shared" si="4230"/>
        <v>35976297</v>
      </c>
      <c r="H5621" s="6"/>
      <c r="I5621" s="6">
        <f t="shared" si="4231"/>
        <v>17539873.108525429</v>
      </c>
      <c r="J5621" s="6">
        <f t="shared" si="4232"/>
        <v>17539873.108525429</v>
      </c>
      <c r="K5621" s="6">
        <f t="shared" si="4237"/>
        <v>5133204.6210173704</v>
      </c>
      <c r="L5621" s="6">
        <f t="shared" si="4238"/>
        <v>-63421.929542799982</v>
      </c>
      <c r="M5621" s="6">
        <f t="shared" si="4239"/>
        <v>22609655.800000001</v>
      </c>
      <c r="N5621" s="6">
        <f t="shared" si="4240"/>
        <v>22609655.800000001</v>
      </c>
    </row>
    <row r="5622" spans="1:14" x14ac:dyDescent="0.2">
      <c r="A5622" s="29">
        <v>44762</v>
      </c>
      <c r="B5622" s="35">
        <v>-304553.69736591692</v>
      </c>
      <c r="C5622" s="27">
        <v>-304553.69736591692</v>
      </c>
      <c r="D5622" s="27">
        <v>4403406.4217579169</v>
      </c>
      <c r="E5622" s="27">
        <v>-310589.724392</v>
      </c>
      <c r="F5622" s="6">
        <f t="shared" si="4229"/>
        <v>3788263</v>
      </c>
      <c r="G5622" s="6">
        <f t="shared" si="4230"/>
        <v>3788263</v>
      </c>
      <c r="H5622" s="6"/>
      <c r="I5622" s="6">
        <f t="shared" si="4231"/>
        <v>16623504.077887995</v>
      </c>
      <c r="J5622" s="6">
        <f t="shared" si="4232"/>
        <v>16623504.077887995</v>
      </c>
      <c r="K5622" s="6">
        <f t="shared" si="4237"/>
        <v>5099826.2424678672</v>
      </c>
      <c r="L5622" s="6">
        <f t="shared" si="4238"/>
        <v>-72065.520355866654</v>
      </c>
      <c r="M5622" s="6">
        <f t="shared" si="4239"/>
        <v>21651264.800000001</v>
      </c>
      <c r="N5622" s="6">
        <f t="shared" si="4240"/>
        <v>21651264.800000001</v>
      </c>
    </row>
    <row r="5623" spans="1:14" x14ac:dyDescent="0.2">
      <c r="A5623" s="29">
        <v>44763</v>
      </c>
      <c r="B5623" s="35">
        <v>388474.08271547774</v>
      </c>
      <c r="C5623" s="27">
        <v>388474.08271547774</v>
      </c>
      <c r="D5623" s="27">
        <v>4359194.9130125223</v>
      </c>
      <c r="E5623" s="27">
        <v>-84304.995727999994</v>
      </c>
      <c r="F5623" s="6">
        <f t="shared" si="4229"/>
        <v>4663364</v>
      </c>
      <c r="G5623" s="6">
        <f t="shared" si="4230"/>
        <v>4663364</v>
      </c>
      <c r="H5623" s="6"/>
      <c r="I5623" s="6">
        <f t="shared" si="4231"/>
        <v>15985344.091662811</v>
      </c>
      <c r="J5623" s="6">
        <f t="shared" si="4232"/>
        <v>15985344.091662811</v>
      </c>
      <c r="K5623" s="6">
        <f t="shared" si="4237"/>
        <v>5035439.6618839884</v>
      </c>
      <c r="L5623" s="6">
        <f t="shared" si="4238"/>
        <v>-68640.086880133327</v>
      </c>
      <c r="M5623" s="6">
        <f t="shared" si="4239"/>
        <v>20952143.666666668</v>
      </c>
      <c r="N5623" s="6">
        <f t="shared" si="4240"/>
        <v>20952143.666666668</v>
      </c>
    </row>
    <row r="5624" spans="1:14" x14ac:dyDescent="0.2">
      <c r="A5624" s="29">
        <v>44764</v>
      </c>
      <c r="B5624" s="35">
        <v>-6580691.0996469194</v>
      </c>
      <c r="C5624" s="27">
        <v>-6580691.0996469194</v>
      </c>
      <c r="D5624" s="27">
        <v>4414889.8218689198</v>
      </c>
      <c r="E5624" s="27">
        <v>-48144.722221999997</v>
      </c>
      <c r="F5624" s="6">
        <f t="shared" si="4229"/>
        <v>-2213945.9999999995</v>
      </c>
      <c r="G5624" s="6">
        <f t="shared" si="4230"/>
        <v>-2213945.9999999995</v>
      </c>
      <c r="H5624" s="6"/>
      <c r="I5624" s="6">
        <f t="shared" si="4231"/>
        <v>15307741.347780257</v>
      </c>
      <c r="J5624" s="6">
        <f t="shared" si="4232"/>
        <v>15307741.347780257</v>
      </c>
      <c r="K5624" s="6">
        <f t="shared" si="4237"/>
        <v>4961972.6965072751</v>
      </c>
      <c r="L5624" s="6">
        <f t="shared" si="4238"/>
        <v>-58931.344287533328</v>
      </c>
      <c r="M5624" s="6">
        <f t="shared" si="4239"/>
        <v>20210782.699999999</v>
      </c>
      <c r="N5624" s="6">
        <f t="shared" si="4240"/>
        <v>20210782.699999999</v>
      </c>
    </row>
    <row r="5625" spans="1:14" x14ac:dyDescent="0.2">
      <c r="A5625" s="29">
        <v>44765</v>
      </c>
      <c r="B5625" s="35">
        <v>-3886253.0187200163</v>
      </c>
      <c r="C5625" s="27">
        <v>-3886253.0187200163</v>
      </c>
      <c r="D5625" s="27">
        <v>5102712.6853870163</v>
      </c>
      <c r="E5625" s="27">
        <v>78523.333333000002</v>
      </c>
      <c r="F5625" s="6">
        <f t="shared" si="4229"/>
        <v>1294983</v>
      </c>
      <c r="G5625" s="6">
        <f t="shared" si="4230"/>
        <v>1294983</v>
      </c>
      <c r="H5625" s="6"/>
      <c r="I5625" s="6">
        <f t="shared" si="4231"/>
        <v>14546616.627227386</v>
      </c>
      <c r="J5625" s="6">
        <f t="shared" si="4232"/>
        <v>14546616.627227386</v>
      </c>
      <c r="K5625" s="6">
        <f t="shared" si="4237"/>
        <v>4899393.1059490442</v>
      </c>
      <c r="L5625" s="6">
        <f t="shared" si="4238"/>
        <v>-53690.633176433323</v>
      </c>
      <c r="M5625" s="6">
        <f t="shared" si="4239"/>
        <v>19392319.100000001</v>
      </c>
      <c r="N5625" s="6">
        <f t="shared" si="4240"/>
        <v>19392319.100000001</v>
      </c>
    </row>
    <row r="5626" spans="1:14" x14ac:dyDescent="0.2">
      <c r="A5626" s="29">
        <v>44766</v>
      </c>
      <c r="B5626" s="35">
        <v>20056073.969801631</v>
      </c>
      <c r="C5626" s="27">
        <v>20056073.969801631</v>
      </c>
      <c r="D5626" s="27">
        <v>5587844.474642369</v>
      </c>
      <c r="E5626" s="27">
        <v>-66379.444443999993</v>
      </c>
      <c r="F5626" s="6">
        <f t="shared" si="4229"/>
        <v>25577539</v>
      </c>
      <c r="G5626" s="6">
        <f t="shared" si="4230"/>
        <v>25577539</v>
      </c>
      <c r="H5626" s="6"/>
      <c r="I5626" s="6">
        <f t="shared" si="4231"/>
        <v>15118117.708816661</v>
      </c>
      <c r="J5626" s="6">
        <f t="shared" si="4232"/>
        <v>15118117.708816661</v>
      </c>
      <c r="K5626" s="6">
        <f t="shared" si="4237"/>
        <v>4875091.0058412347</v>
      </c>
      <c r="L5626" s="6">
        <f t="shared" si="4238"/>
        <v>-48636.614657899991</v>
      </c>
      <c r="M5626" s="6">
        <f t="shared" si="4239"/>
        <v>19944572.100000001</v>
      </c>
      <c r="N5626" s="6">
        <f t="shared" si="4240"/>
        <v>19944572.100000001</v>
      </c>
    </row>
    <row r="5627" spans="1:14" x14ac:dyDescent="0.2">
      <c r="A5627" s="29">
        <v>44767</v>
      </c>
      <c r="B5627" s="35">
        <v>4313890.672292579</v>
      </c>
      <c r="C5627" s="27">
        <v>4313890.672292579</v>
      </c>
      <c r="D5627" s="27">
        <v>5183798.9172124211</v>
      </c>
      <c r="E5627" s="27">
        <v>1355.4104950000001</v>
      </c>
      <c r="F5627" s="6">
        <f t="shared" si="4229"/>
        <v>9499045</v>
      </c>
      <c r="G5627" s="6">
        <f t="shared" si="4230"/>
        <v>9499045</v>
      </c>
      <c r="H5627" s="6"/>
      <c r="I5627" s="6">
        <f t="shared" si="4231"/>
        <v>14915065.792230939</v>
      </c>
      <c r="J5627" s="6">
        <f t="shared" si="4232"/>
        <v>14915065.792230939</v>
      </c>
      <c r="K5627" s="6">
        <f t="shared" si="4237"/>
        <v>4886457.5754104564</v>
      </c>
      <c r="L5627" s="6">
        <f t="shared" si="4238"/>
        <v>-41997.567641399997</v>
      </c>
      <c r="M5627" s="6">
        <f t="shared" si="4239"/>
        <v>19759525.800000001</v>
      </c>
      <c r="N5627" s="6">
        <f t="shared" si="4240"/>
        <v>19759525.800000001</v>
      </c>
    </row>
    <row r="5628" spans="1:14" x14ac:dyDescent="0.2">
      <c r="A5628" s="29">
        <v>44768</v>
      </c>
      <c r="B5628" s="35">
        <v>2198725.1962974481</v>
      </c>
      <c r="C5628" s="27">
        <v>2198725.1962974481</v>
      </c>
      <c r="D5628" s="27">
        <v>5410218.6902175518</v>
      </c>
      <c r="E5628" s="27">
        <v>-98918.886515000006</v>
      </c>
      <c r="F5628" s="6">
        <f t="shared" si="4229"/>
        <v>7510025</v>
      </c>
      <c r="G5628" s="6">
        <f t="shared" si="4230"/>
        <v>7510025</v>
      </c>
      <c r="H5628" s="6"/>
      <c r="I5628" s="6">
        <f t="shared" si="4231"/>
        <v>13773166.903583061</v>
      </c>
      <c r="J5628" s="6">
        <f t="shared" si="4232"/>
        <v>13773166.903583061</v>
      </c>
      <c r="K5628" s="6">
        <f t="shared" si="4237"/>
        <v>4934885.6269421717</v>
      </c>
      <c r="L5628" s="6">
        <f t="shared" si="4238"/>
        <v>-45933.830525233323</v>
      </c>
      <c r="M5628" s="6">
        <f t="shared" si="4239"/>
        <v>18662118.699999999</v>
      </c>
      <c r="N5628" s="6">
        <f t="shared" si="4240"/>
        <v>18662118.699999999</v>
      </c>
    </row>
    <row r="5629" spans="1:14" x14ac:dyDescent="0.2">
      <c r="A5629" s="29">
        <v>44769</v>
      </c>
      <c r="B5629" s="35">
        <v>24067181.692710638</v>
      </c>
      <c r="C5629" s="27">
        <v>24067181.692710638</v>
      </c>
      <c r="D5629" s="27">
        <v>5135237.3031113632</v>
      </c>
      <c r="E5629" s="27">
        <v>-42965.995821999997</v>
      </c>
      <c r="F5629" s="6">
        <f t="shared" si="4229"/>
        <v>29159453</v>
      </c>
      <c r="G5629" s="6">
        <f t="shared" si="4230"/>
        <v>29159453</v>
      </c>
      <c r="H5629" s="6"/>
      <c r="I5629" s="6">
        <f t="shared" si="4231"/>
        <v>14326361.533903297</v>
      </c>
      <c r="J5629" s="6">
        <f t="shared" si="4232"/>
        <v>14326361.533903297</v>
      </c>
      <c r="K5629" s="6">
        <f t="shared" si="4237"/>
        <v>4968512.0298160035</v>
      </c>
      <c r="L5629" s="6">
        <f t="shared" si="4238"/>
        <v>-48008.53038596666</v>
      </c>
      <c r="M5629" s="6">
        <f t="shared" si="4239"/>
        <v>19246865.033333335</v>
      </c>
      <c r="N5629" s="6">
        <f t="shared" si="4240"/>
        <v>19246865.033333335</v>
      </c>
    </row>
    <row r="5630" spans="1:14" x14ac:dyDescent="0.2">
      <c r="A5630" s="29">
        <v>44770</v>
      </c>
      <c r="B5630" s="35">
        <v>7209963.42245977</v>
      </c>
      <c r="C5630" s="27">
        <v>7209963.42245977</v>
      </c>
      <c r="D5630" s="27">
        <v>5312640.1366762295</v>
      </c>
      <c r="E5630" s="27">
        <v>756907.440864</v>
      </c>
      <c r="F5630" s="6">
        <f t="shared" si="4229"/>
        <v>13279511</v>
      </c>
      <c r="G5630" s="6">
        <f t="shared" si="4230"/>
        <v>13279511</v>
      </c>
      <c r="H5630" s="6"/>
      <c r="I5630" s="6">
        <f t="shared" si="4231"/>
        <v>13208889.967332464</v>
      </c>
      <c r="J5630" s="6">
        <f t="shared" si="4232"/>
        <v>13208889.967332464</v>
      </c>
      <c r="K5630" s="6">
        <f t="shared" si="4237"/>
        <v>4991947.3483580351</v>
      </c>
      <c r="L5630" s="6">
        <f t="shared" si="4238"/>
        <v>-34773.149023833328</v>
      </c>
      <c r="M5630" s="6">
        <f t="shared" si="4239"/>
        <v>18166064.166666668</v>
      </c>
      <c r="N5630" s="6">
        <f t="shared" si="4240"/>
        <v>18166064.166666668</v>
      </c>
    </row>
    <row r="5631" spans="1:14" x14ac:dyDescent="0.2">
      <c r="A5631" s="29">
        <v>44771</v>
      </c>
      <c r="B5631" s="35">
        <v>30660796.335611794</v>
      </c>
      <c r="C5631" s="27">
        <v>30660796.335611794</v>
      </c>
      <c r="D5631" s="27">
        <v>5619610.8330892064</v>
      </c>
      <c r="E5631" s="27">
        <v>-138959.16870099999</v>
      </c>
      <c r="F5631" s="6">
        <f t="shared" si="4229"/>
        <v>36141448</v>
      </c>
      <c r="G5631" s="6">
        <f t="shared" si="4230"/>
        <v>36141448</v>
      </c>
      <c r="H5631" s="6"/>
      <c r="I5631" s="6">
        <f t="shared" si="4231"/>
        <v>13926842.669238867</v>
      </c>
      <c r="J5631" s="6">
        <f t="shared" si="4232"/>
        <v>13926842.669238867</v>
      </c>
      <c r="K5631" s="6">
        <f t="shared" si="4237"/>
        <v>4985636.8187416671</v>
      </c>
      <c r="L5631" s="6">
        <f t="shared" si="4238"/>
        <v>-38534.321313866662</v>
      </c>
      <c r="M5631" s="6">
        <f t="shared" si="4239"/>
        <v>18873945.166666668</v>
      </c>
      <c r="N5631" s="6">
        <f t="shared" si="4240"/>
        <v>18873945.166666668</v>
      </c>
    </row>
    <row r="5632" spans="1:14" x14ac:dyDescent="0.2">
      <c r="A5632" s="29">
        <v>44772</v>
      </c>
      <c r="B5632" s="35">
        <v>7063881.7917158483</v>
      </c>
      <c r="C5632" s="27">
        <v>7063881.7917158483</v>
      </c>
      <c r="D5632" s="27">
        <v>4834257.9854511516</v>
      </c>
      <c r="E5632" s="27">
        <v>-59422.777167</v>
      </c>
      <c r="F5632" s="6">
        <f t="shared" si="4229"/>
        <v>11838717</v>
      </c>
      <c r="G5632" s="6">
        <f t="shared" si="4230"/>
        <v>11838717</v>
      </c>
      <c r="H5632" s="6"/>
      <c r="I5632" s="6">
        <f t="shared" si="4231"/>
        <v>13321423.507995564</v>
      </c>
      <c r="J5632" s="6">
        <f t="shared" si="4232"/>
        <v>13321423.507995564</v>
      </c>
      <c r="K5632" s="6">
        <f t="shared" si="4237"/>
        <v>4990431.7392238723</v>
      </c>
      <c r="L5632" s="6">
        <f t="shared" si="4238"/>
        <v>-41583.413886100003</v>
      </c>
      <c r="M5632" s="6">
        <f t="shared" si="4239"/>
        <v>18270271.833333332</v>
      </c>
      <c r="N5632" s="6">
        <f t="shared" si="4240"/>
        <v>18270271.833333332</v>
      </c>
    </row>
    <row r="5633" spans="1:14" x14ac:dyDescent="0.2">
      <c r="A5633" s="29">
        <v>44773</v>
      </c>
      <c r="B5633" s="35">
        <v>4669378.8323973101</v>
      </c>
      <c r="C5633" s="27">
        <v>4669378.8323973101</v>
      </c>
      <c r="D5633" s="27">
        <v>6075263.72353769</v>
      </c>
      <c r="E5633" s="27">
        <v>-136044.55593500001</v>
      </c>
      <c r="F5633" s="26">
        <f t="shared" si="4229"/>
        <v>10608598</v>
      </c>
      <c r="G5633" s="26">
        <f t="shared" si="4230"/>
        <v>10608598</v>
      </c>
      <c r="H5633" s="26"/>
      <c r="I5633" s="26">
        <f t="shared" si="4231"/>
        <v>12429738.419966972</v>
      </c>
      <c r="J5633" s="26">
        <f t="shared" si="4232"/>
        <v>12429738.419966972</v>
      </c>
      <c r="K5633" s="26">
        <f t="shared" si="4237"/>
        <v>4989606.6272533629</v>
      </c>
      <c r="L5633" s="26">
        <f t="shared" si="4238"/>
        <v>-45772.947220333335</v>
      </c>
      <c r="M5633" s="26">
        <f t="shared" si="4239"/>
        <v>17373572.100000001</v>
      </c>
      <c r="N5633" s="26">
        <f t="shared" si="4240"/>
        <v>17373572.100000001</v>
      </c>
    </row>
    <row r="5634" spans="1:14" x14ac:dyDescent="0.2">
      <c r="A5634" s="29">
        <v>44774</v>
      </c>
      <c r="B5634" s="36">
        <v>27875440.290990669</v>
      </c>
      <c r="C5634" s="36">
        <v>27875440.290990669</v>
      </c>
      <c r="D5634" s="20">
        <v>6396876.7090093307</v>
      </c>
      <c r="E5634" s="20">
        <v>268333</v>
      </c>
      <c r="F5634" s="6">
        <f>SUM(B5634+D5634+E5634)</f>
        <v>34540650</v>
      </c>
      <c r="G5634" s="6">
        <f>SUM(C5634:E5634)</f>
        <v>34540650</v>
      </c>
      <c r="H5634" s="6"/>
      <c r="I5634" s="6">
        <f t="shared" ref="I5634" si="4241">AVERAGE(B5605:B5634)</f>
        <v>12495408.218116699</v>
      </c>
      <c r="J5634" s="6">
        <f t="shared" ref="J5634" si="4242">AVERAGE(C5605:C5634)</f>
        <v>12495408.218116699</v>
      </c>
      <c r="K5634" s="6">
        <f t="shared" ref="K5634" si="4243">AVERAGE(D5605:D5634)</f>
        <v>5011937.1957703019</v>
      </c>
      <c r="L5634" s="6">
        <f t="shared" ref="L5634" si="4244">AVERAGE(E5605:E5634)</f>
        <v>-32868.513887000001</v>
      </c>
      <c r="M5634" s="6">
        <f t="shared" ref="M5634" si="4245">AVERAGE(F5605:F5634)</f>
        <v>17474476.899999999</v>
      </c>
      <c r="N5634" s="6">
        <f t="shared" ref="N5634" si="4246">AVERAGE(G5605:G5634)</f>
        <v>17474476.899999999</v>
      </c>
    </row>
    <row r="5635" spans="1:14" x14ac:dyDescent="0.2">
      <c r="A5635" s="29">
        <v>44775</v>
      </c>
      <c r="B5635" s="35">
        <v>26256787.679865539</v>
      </c>
      <c r="C5635" s="35">
        <v>26256787.679865539</v>
      </c>
      <c r="D5635" s="27">
        <v>5988804.32013446</v>
      </c>
      <c r="E5635" s="27">
        <v>119166</v>
      </c>
      <c r="F5635" s="6">
        <f t="shared" ref="F5635:F5664" si="4247">SUM(B5635+D5635+E5635)</f>
        <v>32364758</v>
      </c>
      <c r="G5635" s="6">
        <f t="shared" ref="G5635:G5664" si="4248">SUM(C5635:E5635)</f>
        <v>32364758</v>
      </c>
      <c r="H5635" s="6"/>
      <c r="I5635" s="6">
        <f t="shared" ref="I5635:I5664" si="4249">AVERAGE(B5606:B5635)</f>
        <v>12602364.140586067</v>
      </c>
      <c r="J5635" s="6">
        <f t="shared" ref="J5635:J5664" si="4250">AVERAGE(C5606:C5635)</f>
        <v>12602364.140586067</v>
      </c>
      <c r="K5635" s="6">
        <f t="shared" ref="K5635:K5664" si="4251">AVERAGE(D5606:D5635)</f>
        <v>5018476.1362639004</v>
      </c>
      <c r="L5635" s="6">
        <f t="shared" ref="L5635:L5663" si="4252">AVERAGE(E5606:E5635)</f>
        <v>-30533.77684996666</v>
      </c>
      <c r="M5635" s="6">
        <f t="shared" ref="M5635:M5664" si="4253">AVERAGE(F5606:F5635)</f>
        <v>17590306.5</v>
      </c>
      <c r="N5635" s="6">
        <f t="shared" ref="N5635:N5664" si="4254">AVERAGE(G5606:G5635)</f>
        <v>17590306.5</v>
      </c>
    </row>
    <row r="5636" spans="1:14" x14ac:dyDescent="0.2">
      <c r="A5636" s="29">
        <v>44776</v>
      </c>
      <c r="B5636" s="35">
        <v>-1907385.765816126</v>
      </c>
      <c r="C5636" s="35">
        <v>-1907385.765816126</v>
      </c>
      <c r="D5636" s="27">
        <v>5503266.765816126</v>
      </c>
      <c r="E5636" s="27">
        <v>-279551</v>
      </c>
      <c r="F5636" s="6">
        <f t="shared" si="4247"/>
        <v>3316330</v>
      </c>
      <c r="G5636" s="6">
        <f t="shared" si="4248"/>
        <v>3316330</v>
      </c>
      <c r="H5636" s="6"/>
      <c r="I5636" s="6">
        <f t="shared" si="4249"/>
        <v>11820019.078437384</v>
      </c>
      <c r="J5636" s="6">
        <f t="shared" si="4250"/>
        <v>11820019.078437384</v>
      </c>
      <c r="K5636" s="6">
        <f t="shared" si="4251"/>
        <v>5014099.2752924813</v>
      </c>
      <c r="L5636" s="6">
        <f t="shared" si="4252"/>
        <v>-41018.487063200002</v>
      </c>
      <c r="M5636" s="6">
        <f t="shared" si="4253"/>
        <v>16793099.866666667</v>
      </c>
      <c r="N5636" s="6">
        <f t="shared" si="4254"/>
        <v>16793099.866666667</v>
      </c>
    </row>
    <row r="5637" spans="1:14" x14ac:dyDescent="0.2">
      <c r="A5637" s="29">
        <v>44777</v>
      </c>
      <c r="B5637" s="35">
        <v>-2815782.6590392841</v>
      </c>
      <c r="C5637" s="35">
        <v>-2815782.6590392841</v>
      </c>
      <c r="D5637" s="27">
        <v>4410126.6590392841</v>
      </c>
      <c r="E5637" s="27">
        <v>14804</v>
      </c>
      <c r="F5637" s="6">
        <f t="shared" si="4247"/>
        <v>1609148</v>
      </c>
      <c r="G5637" s="6">
        <f t="shared" si="4248"/>
        <v>1609148</v>
      </c>
      <c r="H5637" s="6"/>
      <c r="I5637" s="6">
        <f t="shared" si="4249"/>
        <v>11290592.79806459</v>
      </c>
      <c r="J5637" s="6">
        <f t="shared" si="4250"/>
        <v>11290592.79806459</v>
      </c>
      <c r="K5637" s="6">
        <f t="shared" si="4251"/>
        <v>5013436.7408504765</v>
      </c>
      <c r="L5637" s="6">
        <f t="shared" si="4252"/>
        <v>-31193.372248399988</v>
      </c>
      <c r="M5637" s="6">
        <f t="shared" si="4253"/>
        <v>16272836.166666666</v>
      </c>
      <c r="N5637" s="6">
        <f t="shared" si="4254"/>
        <v>16272836.166666666</v>
      </c>
    </row>
    <row r="5638" spans="1:14" x14ac:dyDescent="0.2">
      <c r="A5638" s="29">
        <v>44778</v>
      </c>
      <c r="B5638" s="35">
        <v>26078451.425547894</v>
      </c>
      <c r="C5638" s="35">
        <v>26078451.425547894</v>
      </c>
      <c r="D5638" s="27">
        <v>4524378.5744521059</v>
      </c>
      <c r="E5638" s="27">
        <v>22746</v>
      </c>
      <c r="F5638" s="6">
        <f t="shared" si="4247"/>
        <v>30625576</v>
      </c>
      <c r="G5638" s="6">
        <f t="shared" si="4248"/>
        <v>30625576</v>
      </c>
      <c r="H5638" s="6"/>
      <c r="I5638" s="6">
        <f t="shared" si="4249"/>
        <v>11723560.390307067</v>
      </c>
      <c r="J5638" s="6">
        <f t="shared" si="4250"/>
        <v>11723560.390307067</v>
      </c>
      <c r="K5638" s="6">
        <f t="shared" si="4251"/>
        <v>4997314.1550578317</v>
      </c>
      <c r="L5638" s="6">
        <f t="shared" si="4252"/>
        <v>-22651.445364899995</v>
      </c>
      <c r="M5638" s="6">
        <f t="shared" si="4253"/>
        <v>16698223.1</v>
      </c>
      <c r="N5638" s="6">
        <f t="shared" si="4254"/>
        <v>16698223.1</v>
      </c>
    </row>
    <row r="5639" spans="1:14" x14ac:dyDescent="0.2">
      <c r="A5639" s="29">
        <v>44779</v>
      </c>
      <c r="B5639" s="35">
        <v>18674676.915535107</v>
      </c>
      <c r="C5639" s="35">
        <v>18674676.915535107</v>
      </c>
      <c r="D5639" s="27">
        <v>4115204.0844648946</v>
      </c>
      <c r="E5639" s="27">
        <v>-55458</v>
      </c>
      <c r="F5639" s="6">
        <f t="shared" si="4247"/>
        <v>22734423</v>
      </c>
      <c r="G5639" s="6">
        <f t="shared" si="4248"/>
        <v>22734423</v>
      </c>
      <c r="H5639" s="6"/>
      <c r="I5639" s="6">
        <f t="shared" si="4249"/>
        <v>12251484.023328187</v>
      </c>
      <c r="J5639" s="6">
        <f t="shared" si="4250"/>
        <v>12251484.023328187</v>
      </c>
      <c r="K5639" s="6">
        <f t="shared" si="4251"/>
        <v>4955339.9387119776</v>
      </c>
      <c r="L5639" s="6">
        <f t="shared" si="4252"/>
        <v>-27215.195373499999</v>
      </c>
      <c r="M5639" s="6">
        <f t="shared" si="4253"/>
        <v>17179608.766666666</v>
      </c>
      <c r="N5639" s="6">
        <f t="shared" si="4254"/>
        <v>17179608.766666666</v>
      </c>
    </row>
    <row r="5640" spans="1:14" x14ac:dyDescent="0.2">
      <c r="A5640" s="29">
        <v>44780</v>
      </c>
      <c r="B5640" s="35">
        <v>7311503.4493972585</v>
      </c>
      <c r="C5640" s="35">
        <v>7311503.4493972585</v>
      </c>
      <c r="D5640" s="27">
        <v>4345361.5506027415</v>
      </c>
      <c r="E5640" s="27">
        <v>232854</v>
      </c>
      <c r="F5640" s="6">
        <f t="shared" si="4247"/>
        <v>11889719</v>
      </c>
      <c r="G5640" s="6">
        <f t="shared" si="4248"/>
        <v>11889719</v>
      </c>
      <c r="H5640" s="6"/>
      <c r="I5640" s="6">
        <f t="shared" si="4249"/>
        <v>12129730.715148922</v>
      </c>
      <c r="J5640" s="6">
        <f t="shared" si="4250"/>
        <v>12129730.715148922</v>
      </c>
      <c r="K5640" s="6">
        <f t="shared" si="4251"/>
        <v>4919203.2080041775</v>
      </c>
      <c r="L5640" s="6">
        <f t="shared" si="4252"/>
        <v>-18719.989819766659</v>
      </c>
      <c r="M5640" s="6">
        <f t="shared" si="4253"/>
        <v>17030213.933333334</v>
      </c>
      <c r="N5640" s="6">
        <f t="shared" si="4254"/>
        <v>17030213.933333334</v>
      </c>
    </row>
    <row r="5641" spans="1:14" x14ac:dyDescent="0.2">
      <c r="A5641" s="29">
        <v>44781</v>
      </c>
      <c r="B5641" s="35">
        <v>22089303.727588922</v>
      </c>
      <c r="C5641" s="35">
        <v>22089303.727588922</v>
      </c>
      <c r="D5641" s="27">
        <v>4804283.2724110801</v>
      </c>
      <c r="E5641" s="27">
        <v>169044</v>
      </c>
      <c r="F5641" s="6">
        <f t="shared" si="4247"/>
        <v>27062631</v>
      </c>
      <c r="G5641" s="6">
        <f t="shared" si="4248"/>
        <v>27062631</v>
      </c>
      <c r="H5641" s="6"/>
      <c r="I5641" s="6">
        <f t="shared" si="4249"/>
        <v>12485783.770172887</v>
      </c>
      <c r="J5641" s="6">
        <f t="shared" si="4250"/>
        <v>12485783.770172887</v>
      </c>
      <c r="K5641" s="6">
        <f t="shared" si="4251"/>
        <v>4909340.6973270131</v>
      </c>
      <c r="L5641" s="6">
        <f t="shared" si="4252"/>
        <v>-2933.3674999000041</v>
      </c>
      <c r="M5641" s="6">
        <f t="shared" si="4253"/>
        <v>17392191.100000001</v>
      </c>
      <c r="N5641" s="6">
        <f t="shared" si="4254"/>
        <v>17392191.100000001</v>
      </c>
    </row>
    <row r="5642" spans="1:14" x14ac:dyDescent="0.2">
      <c r="A5642" s="29">
        <v>44782</v>
      </c>
      <c r="B5642" s="35">
        <v>13245679.782110088</v>
      </c>
      <c r="C5642" s="35">
        <v>13245679.782110088</v>
      </c>
      <c r="D5642" s="27">
        <v>5020275.2178899134</v>
      </c>
      <c r="E5642" s="27">
        <v>-35634</v>
      </c>
      <c r="F5642" s="6">
        <f t="shared" si="4247"/>
        <v>18230321</v>
      </c>
      <c r="G5642" s="6">
        <f t="shared" si="4248"/>
        <v>18230321</v>
      </c>
      <c r="H5642" s="6"/>
      <c r="I5642" s="6">
        <f t="shared" si="4249"/>
        <v>12021279.380718494</v>
      </c>
      <c r="J5642" s="6">
        <f t="shared" si="4250"/>
        <v>12021279.380718494</v>
      </c>
      <c r="K5642" s="6">
        <f t="shared" si="4251"/>
        <v>4918668.2608306091</v>
      </c>
      <c r="L5642" s="6">
        <f t="shared" si="4252"/>
        <v>-5507.2415491000011</v>
      </c>
      <c r="M5642" s="6">
        <f t="shared" si="4253"/>
        <v>16934440.399999999</v>
      </c>
      <c r="N5642" s="6">
        <f t="shared" si="4254"/>
        <v>16934440.399999999</v>
      </c>
    </row>
    <row r="5643" spans="1:14" x14ac:dyDescent="0.2">
      <c r="A5643" s="29">
        <v>44783</v>
      </c>
      <c r="B5643" s="35">
        <v>-13976.627115134615</v>
      </c>
      <c r="C5643" s="35">
        <v>-13976.627115134615</v>
      </c>
      <c r="D5643" s="27">
        <v>4160586.6271151346</v>
      </c>
      <c r="E5643" s="27">
        <v>3157639</v>
      </c>
      <c r="F5643" s="6">
        <f t="shared" si="4247"/>
        <v>7304249</v>
      </c>
      <c r="G5643" s="6">
        <f t="shared" si="4248"/>
        <v>7304249</v>
      </c>
      <c r="H5643" s="6"/>
      <c r="I5643" s="6">
        <f t="shared" si="4249"/>
        <v>12023634.116541537</v>
      </c>
      <c r="J5643" s="6">
        <f t="shared" si="4250"/>
        <v>12023634.116541537</v>
      </c>
      <c r="K5643" s="6">
        <f t="shared" si="4251"/>
        <v>4903621.7120536314</v>
      </c>
      <c r="L5643" s="6">
        <f t="shared" si="4252"/>
        <v>90632.938071500001</v>
      </c>
      <c r="M5643" s="6">
        <f t="shared" si="4253"/>
        <v>17017888.766666666</v>
      </c>
      <c r="N5643" s="6">
        <f t="shared" si="4254"/>
        <v>17017888.766666666</v>
      </c>
    </row>
    <row r="5644" spans="1:14" x14ac:dyDescent="0.2">
      <c r="A5644" s="29">
        <v>44784</v>
      </c>
      <c r="B5644" s="35">
        <v>35996002.184343532</v>
      </c>
      <c r="C5644" s="35">
        <v>35996002.184343532</v>
      </c>
      <c r="D5644" s="27">
        <v>2179185.8156564692</v>
      </c>
      <c r="E5644" s="27">
        <v>89962</v>
      </c>
      <c r="F5644" s="6">
        <f t="shared" si="4247"/>
        <v>38265150</v>
      </c>
      <c r="G5644" s="6">
        <f t="shared" si="4248"/>
        <v>38265150</v>
      </c>
      <c r="H5644" s="6"/>
      <c r="I5644" s="6">
        <f t="shared" si="4249"/>
        <v>12792846.18367303</v>
      </c>
      <c r="J5644" s="6">
        <f t="shared" si="4250"/>
        <v>12792846.18367303</v>
      </c>
      <c r="K5644" s="6">
        <f t="shared" si="4251"/>
        <v>4822507.2394099711</v>
      </c>
      <c r="L5644" s="6">
        <f t="shared" si="4252"/>
        <v>105209.87691699999</v>
      </c>
      <c r="M5644" s="6">
        <f t="shared" si="4253"/>
        <v>17720563.300000001</v>
      </c>
      <c r="N5644" s="6">
        <f t="shared" si="4254"/>
        <v>17720563.300000001</v>
      </c>
    </row>
    <row r="5645" spans="1:14" x14ac:dyDescent="0.2">
      <c r="A5645" s="29">
        <v>44785</v>
      </c>
      <c r="B5645" s="35">
        <v>5414936.6931845862</v>
      </c>
      <c r="C5645" s="35">
        <v>5414936.6931845862</v>
      </c>
      <c r="D5645" s="27">
        <v>3902244.3068154142</v>
      </c>
      <c r="E5645" s="27">
        <v>213724</v>
      </c>
      <c r="F5645" s="6">
        <f t="shared" si="4247"/>
        <v>9530905</v>
      </c>
      <c r="G5645" s="6">
        <f t="shared" si="4248"/>
        <v>9530905</v>
      </c>
      <c r="H5645" s="6"/>
      <c r="I5645" s="6">
        <f t="shared" si="4249"/>
        <v>13260757.928733319</v>
      </c>
      <c r="J5645" s="6">
        <f t="shared" si="4250"/>
        <v>13260757.928733319</v>
      </c>
      <c r="K5645" s="6">
        <f t="shared" si="4251"/>
        <v>4790666.622238216</v>
      </c>
      <c r="L5645" s="6">
        <f t="shared" si="4252"/>
        <v>119293.98236180001</v>
      </c>
      <c r="M5645" s="6">
        <f t="shared" si="4253"/>
        <v>18170718.533333335</v>
      </c>
      <c r="N5645" s="6">
        <f t="shared" si="4254"/>
        <v>18170718.533333335</v>
      </c>
    </row>
    <row r="5646" spans="1:14" x14ac:dyDescent="0.2">
      <c r="A5646" s="29">
        <v>44786</v>
      </c>
      <c r="B5646" s="35">
        <v>31635451.415975969</v>
      </c>
      <c r="C5646" s="35">
        <v>31635451.415975969</v>
      </c>
      <c r="D5646" s="27">
        <v>3697996.5840240293</v>
      </c>
      <c r="E5646" s="27">
        <v>-82063</v>
      </c>
      <c r="F5646" s="6">
        <f t="shared" si="4247"/>
        <v>35251385</v>
      </c>
      <c r="G5646" s="6">
        <f t="shared" si="4248"/>
        <v>35251385</v>
      </c>
      <c r="H5646" s="6"/>
      <c r="I5646" s="6">
        <f t="shared" si="4249"/>
        <v>13341885.298389427</v>
      </c>
      <c r="J5646" s="6">
        <f t="shared" si="4250"/>
        <v>13341885.298389427</v>
      </c>
      <c r="K5646" s="6">
        <f t="shared" si="4251"/>
        <v>4734300.8776250761</v>
      </c>
      <c r="L5646" s="6">
        <f t="shared" si="4252"/>
        <v>116028.25731883333</v>
      </c>
      <c r="M5646" s="6">
        <f t="shared" si="4253"/>
        <v>18192214.433333334</v>
      </c>
      <c r="N5646" s="6">
        <f t="shared" si="4254"/>
        <v>18192214.433333334</v>
      </c>
    </row>
    <row r="5647" spans="1:14" x14ac:dyDescent="0.2">
      <c r="A5647" s="29">
        <v>44787</v>
      </c>
      <c r="B5647" s="35">
        <v>13510798.317579482</v>
      </c>
      <c r="C5647" s="35">
        <v>13510798.317579482</v>
      </c>
      <c r="D5647" s="27">
        <v>3728813.6824205182</v>
      </c>
      <c r="E5647" s="27">
        <v>-35658</v>
      </c>
      <c r="F5647" s="6">
        <f t="shared" si="4247"/>
        <v>17203954</v>
      </c>
      <c r="G5647" s="6">
        <f t="shared" si="4248"/>
        <v>17203954</v>
      </c>
      <c r="H5647" s="6"/>
      <c r="I5647" s="6">
        <f t="shared" si="4249"/>
        <v>13589068.265735647</v>
      </c>
      <c r="J5647" s="6">
        <f t="shared" si="4250"/>
        <v>13589068.265735647</v>
      </c>
      <c r="K5647" s="6">
        <f t="shared" si="4251"/>
        <v>4691850.1361035239</v>
      </c>
      <c r="L5647" s="6">
        <f t="shared" si="4252"/>
        <v>114812.29816083334</v>
      </c>
      <c r="M5647" s="6">
        <f t="shared" si="4253"/>
        <v>18395730.699999999</v>
      </c>
      <c r="N5647" s="6">
        <f t="shared" si="4254"/>
        <v>18395730.699999999</v>
      </c>
    </row>
    <row r="5648" spans="1:14" x14ac:dyDescent="0.2">
      <c r="A5648" s="29">
        <v>44788</v>
      </c>
      <c r="B5648" s="35">
        <v>1148417.5833033808</v>
      </c>
      <c r="C5648" s="35">
        <v>1148417.5833033808</v>
      </c>
      <c r="D5648" s="27">
        <v>3621317.4166966192</v>
      </c>
      <c r="E5648" s="27">
        <v>81006</v>
      </c>
      <c r="F5648" s="6">
        <f t="shared" si="4247"/>
        <v>4850741</v>
      </c>
      <c r="G5648" s="6">
        <f t="shared" si="4248"/>
        <v>4850741</v>
      </c>
      <c r="H5648" s="6"/>
      <c r="I5648" s="6">
        <f t="shared" si="4249"/>
        <v>12542109.267956473</v>
      </c>
      <c r="J5648" s="6">
        <f t="shared" si="4250"/>
        <v>12542109.267956473</v>
      </c>
      <c r="K5648" s="6">
        <f t="shared" si="4251"/>
        <v>4657393.0412019286</v>
      </c>
      <c r="L5648" s="6">
        <f t="shared" si="4252"/>
        <v>116825.92417493333</v>
      </c>
      <c r="M5648" s="6">
        <f t="shared" si="4253"/>
        <v>17316328.233333334</v>
      </c>
      <c r="N5648" s="6">
        <f t="shared" si="4254"/>
        <v>17316328.233333334</v>
      </c>
    </row>
    <row r="5649" spans="1:14" x14ac:dyDescent="0.2">
      <c r="A5649" s="29">
        <v>44789</v>
      </c>
      <c r="B5649" s="35">
        <v>4768006.2610404259</v>
      </c>
      <c r="C5649" s="35">
        <v>4768006.2610404259</v>
      </c>
      <c r="D5649" s="27">
        <v>5399498.7389595741</v>
      </c>
      <c r="E5649" s="27">
        <v>-203212</v>
      </c>
      <c r="F5649" s="6">
        <f t="shared" si="4247"/>
        <v>9964293</v>
      </c>
      <c r="G5649" s="6">
        <f t="shared" si="4248"/>
        <v>9964293</v>
      </c>
      <c r="H5649" s="6"/>
      <c r="I5649" s="6">
        <f t="shared" si="4249"/>
        <v>12133793.042900888</v>
      </c>
      <c r="J5649" s="6">
        <f t="shared" si="4250"/>
        <v>12133793.042900888</v>
      </c>
      <c r="K5649" s="6">
        <f t="shared" si="4251"/>
        <v>4691443.880297849</v>
      </c>
      <c r="L5649" s="6">
        <f t="shared" si="4252"/>
        <v>109826.34346793333</v>
      </c>
      <c r="M5649" s="6">
        <f t="shared" si="4253"/>
        <v>16935063.266666666</v>
      </c>
      <c r="N5649" s="6">
        <f t="shared" si="4254"/>
        <v>16935063.266666666</v>
      </c>
    </row>
    <row r="5650" spans="1:14" x14ac:dyDescent="0.2">
      <c r="A5650" s="29">
        <v>44790</v>
      </c>
      <c r="B5650" s="35">
        <v>15436990.309583217</v>
      </c>
      <c r="C5650" s="35">
        <v>15436990.309583217</v>
      </c>
      <c r="D5650" s="27">
        <v>4671047.690416784</v>
      </c>
      <c r="E5650" s="27">
        <v>-5548</v>
      </c>
      <c r="F5650" s="6">
        <f t="shared" si="4247"/>
        <v>20102490</v>
      </c>
      <c r="G5650" s="6">
        <f t="shared" si="4248"/>
        <v>20102490</v>
      </c>
      <c r="H5650" s="6"/>
      <c r="I5650" s="6">
        <f t="shared" si="4249"/>
        <v>12234130.828327846</v>
      </c>
      <c r="J5650" s="6">
        <f t="shared" si="4250"/>
        <v>12234130.828327846</v>
      </c>
      <c r="K5650" s="6">
        <f t="shared" si="4251"/>
        <v>4716956.4727056241</v>
      </c>
      <c r="L5650" s="6">
        <f t="shared" si="4252"/>
        <v>114580.03229986667</v>
      </c>
      <c r="M5650" s="6">
        <f t="shared" si="4253"/>
        <v>17065667.333333332</v>
      </c>
      <c r="N5650" s="6">
        <f t="shared" si="4254"/>
        <v>17065667.333333332</v>
      </c>
    </row>
    <row r="5651" spans="1:14" x14ac:dyDescent="0.2">
      <c r="A5651" s="29">
        <v>44791</v>
      </c>
      <c r="B5651" s="35">
        <v>13001179.86242868</v>
      </c>
      <c r="C5651" s="35">
        <v>13001179.86242868</v>
      </c>
      <c r="D5651" s="27">
        <v>5831741.1375713209</v>
      </c>
      <c r="E5651" s="27">
        <v>57483</v>
      </c>
      <c r="F5651" s="6">
        <f t="shared" si="4247"/>
        <v>18890404</v>
      </c>
      <c r="G5651" s="6">
        <f t="shared" si="4248"/>
        <v>18890404</v>
      </c>
      <c r="H5651" s="6"/>
      <c r="I5651" s="6">
        <f t="shared" si="4249"/>
        <v>11585444.967559131</v>
      </c>
      <c r="J5651" s="6">
        <f t="shared" si="4250"/>
        <v>11585444.967559131</v>
      </c>
      <c r="K5651" s="6">
        <f t="shared" si="4251"/>
        <v>4791336.1686486732</v>
      </c>
      <c r="L5651" s="6">
        <f t="shared" si="4252"/>
        <v>119356.43045886667</v>
      </c>
      <c r="M5651" s="6">
        <f t="shared" si="4253"/>
        <v>16496137.566666666</v>
      </c>
      <c r="N5651" s="6">
        <f t="shared" si="4254"/>
        <v>16496137.566666666</v>
      </c>
    </row>
    <row r="5652" spans="1:14" x14ac:dyDescent="0.2">
      <c r="A5652" s="29">
        <v>44792</v>
      </c>
      <c r="B5652" s="35">
        <v>10511382.002919484</v>
      </c>
      <c r="C5652" s="35">
        <v>10511382.002919484</v>
      </c>
      <c r="D5652" s="27">
        <v>5914296.997080517</v>
      </c>
      <c r="E5652" s="27">
        <v>138179</v>
      </c>
      <c r="F5652" s="6">
        <f t="shared" si="4247"/>
        <v>16563858</v>
      </c>
      <c r="G5652" s="6">
        <f t="shared" si="4248"/>
        <v>16563858</v>
      </c>
      <c r="H5652" s="6"/>
      <c r="I5652" s="6">
        <f t="shared" si="4249"/>
        <v>11945976.157568643</v>
      </c>
      <c r="J5652" s="6">
        <f t="shared" si="4250"/>
        <v>11945976.157568643</v>
      </c>
      <c r="K5652" s="6">
        <f t="shared" si="4251"/>
        <v>4841699.1878260924</v>
      </c>
      <c r="L5652" s="6">
        <f t="shared" si="4252"/>
        <v>134315.3879386</v>
      </c>
      <c r="M5652" s="6">
        <f t="shared" si="4253"/>
        <v>16921990.733333334</v>
      </c>
      <c r="N5652" s="6">
        <f t="shared" si="4254"/>
        <v>16921990.733333334</v>
      </c>
    </row>
    <row r="5653" spans="1:14" x14ac:dyDescent="0.2">
      <c r="A5653" s="29">
        <v>44793</v>
      </c>
      <c r="B5653" s="35">
        <v>19828797.894020047</v>
      </c>
      <c r="C5653" s="35">
        <v>19828797.894020047</v>
      </c>
      <c r="D5653" s="27">
        <v>5479883.1059799539</v>
      </c>
      <c r="E5653" s="27">
        <v>-100496</v>
      </c>
      <c r="F5653" s="6">
        <f t="shared" si="4247"/>
        <v>25208185</v>
      </c>
      <c r="G5653" s="6">
        <f t="shared" si="4248"/>
        <v>25208185</v>
      </c>
      <c r="H5653" s="6"/>
      <c r="I5653" s="6">
        <f t="shared" si="4249"/>
        <v>12593986.951278795</v>
      </c>
      <c r="J5653" s="6">
        <f t="shared" si="4250"/>
        <v>12593986.951278795</v>
      </c>
      <c r="K5653" s="6">
        <f t="shared" si="4251"/>
        <v>4879055.4609250072</v>
      </c>
      <c r="L5653" s="6">
        <f t="shared" si="4252"/>
        <v>133775.68779620001</v>
      </c>
      <c r="M5653" s="6">
        <f t="shared" si="4253"/>
        <v>17606818.100000001</v>
      </c>
      <c r="N5653" s="6">
        <f t="shared" si="4254"/>
        <v>17606818.100000001</v>
      </c>
    </row>
    <row r="5654" spans="1:14" x14ac:dyDescent="0.2">
      <c r="A5654" s="29">
        <v>44794</v>
      </c>
      <c r="B5654" s="35">
        <v>-1725080.7667980613</v>
      </c>
      <c r="C5654" s="35">
        <v>-1725080.7667980613</v>
      </c>
      <c r="D5654" s="27">
        <v>5628089.7667980613</v>
      </c>
      <c r="E5654" s="27">
        <v>201883</v>
      </c>
      <c r="F5654" s="6">
        <f t="shared" si="4247"/>
        <v>4104892</v>
      </c>
      <c r="G5654" s="6">
        <f t="shared" si="4248"/>
        <v>4104892</v>
      </c>
      <c r="H5654" s="6"/>
      <c r="I5654" s="6">
        <f t="shared" si="4249"/>
        <v>12755840.629040426</v>
      </c>
      <c r="J5654" s="6">
        <f t="shared" si="4250"/>
        <v>12755840.629040426</v>
      </c>
      <c r="K5654" s="6">
        <f t="shared" si="4251"/>
        <v>4919495.4590893108</v>
      </c>
      <c r="L5654" s="6">
        <f t="shared" si="4252"/>
        <v>142109.94520360001</v>
      </c>
      <c r="M5654" s="6">
        <f t="shared" si="4253"/>
        <v>17817446.033333335</v>
      </c>
      <c r="N5654" s="6">
        <f t="shared" si="4254"/>
        <v>17817446.033333335</v>
      </c>
    </row>
    <row r="5655" spans="1:14" x14ac:dyDescent="0.2">
      <c r="A5655" s="29">
        <v>44795</v>
      </c>
      <c r="B5655" s="35">
        <v>31818898.559484143</v>
      </c>
      <c r="C5655" s="35">
        <v>31818898.559484143</v>
      </c>
      <c r="D5655" s="27">
        <v>6143302.4405158572</v>
      </c>
      <c r="E5655" s="27">
        <v>289972</v>
      </c>
      <c r="F5655" s="6">
        <f t="shared" si="4247"/>
        <v>38252173</v>
      </c>
      <c r="G5655" s="6">
        <f t="shared" si="4248"/>
        <v>38252173</v>
      </c>
      <c r="H5655" s="6"/>
      <c r="I5655" s="6">
        <f t="shared" si="4249"/>
        <v>13946012.348313898</v>
      </c>
      <c r="J5655" s="6">
        <f t="shared" si="4250"/>
        <v>13946012.348313898</v>
      </c>
      <c r="K5655" s="6">
        <f t="shared" si="4251"/>
        <v>4954181.784260272</v>
      </c>
      <c r="L5655" s="6">
        <f t="shared" si="4252"/>
        <v>149158.2340925</v>
      </c>
      <c r="M5655" s="6">
        <f t="shared" si="4253"/>
        <v>19049352.366666667</v>
      </c>
      <c r="N5655" s="6">
        <f t="shared" si="4254"/>
        <v>19049352.366666667</v>
      </c>
    </row>
    <row r="5656" spans="1:14" x14ac:dyDescent="0.2">
      <c r="A5656" s="29">
        <v>44796</v>
      </c>
      <c r="B5656" s="35">
        <v>5790154.3706300519</v>
      </c>
      <c r="C5656" s="35">
        <v>5790154.3706300519</v>
      </c>
      <c r="D5656" s="27">
        <v>5758854.6293699481</v>
      </c>
      <c r="E5656" s="27">
        <v>-120242</v>
      </c>
      <c r="F5656" s="6">
        <f t="shared" si="4247"/>
        <v>11428767</v>
      </c>
      <c r="G5656" s="6">
        <f t="shared" si="4248"/>
        <v>11428767</v>
      </c>
      <c r="H5656" s="6"/>
      <c r="I5656" s="6">
        <f t="shared" si="4249"/>
        <v>13470481.695008172</v>
      </c>
      <c r="J5656" s="6">
        <f t="shared" si="4250"/>
        <v>13470481.695008172</v>
      </c>
      <c r="K5656" s="6">
        <f t="shared" si="4251"/>
        <v>4959882.1227511913</v>
      </c>
      <c r="L5656" s="6">
        <f t="shared" si="4252"/>
        <v>147362.81557396665</v>
      </c>
      <c r="M5656" s="6">
        <f t="shared" si="4253"/>
        <v>18577726.633333333</v>
      </c>
      <c r="N5656" s="6">
        <f t="shared" si="4254"/>
        <v>18577726.633333333</v>
      </c>
    </row>
    <row r="5657" spans="1:14" x14ac:dyDescent="0.2">
      <c r="A5657" s="29">
        <v>44797</v>
      </c>
      <c r="B5657" s="35">
        <v>-5827130.8586598337</v>
      </c>
      <c r="C5657" s="35">
        <v>-5827130.8586598337</v>
      </c>
      <c r="D5657" s="27">
        <v>5923304.8586598337</v>
      </c>
      <c r="E5657" s="27">
        <v>-169323</v>
      </c>
      <c r="F5657" s="6">
        <f t="shared" si="4247"/>
        <v>-73149</v>
      </c>
      <c r="G5657" s="6">
        <f t="shared" si="4248"/>
        <v>-73149</v>
      </c>
      <c r="H5657" s="6"/>
      <c r="I5657" s="6">
        <f t="shared" si="4249"/>
        <v>13132447.643976429</v>
      </c>
      <c r="J5657" s="6">
        <f t="shared" si="4250"/>
        <v>13132447.643976429</v>
      </c>
      <c r="K5657" s="6">
        <f t="shared" si="4251"/>
        <v>4984532.3207994392</v>
      </c>
      <c r="L5657" s="6">
        <f t="shared" si="4252"/>
        <v>141673.53522413332</v>
      </c>
      <c r="M5657" s="6">
        <f t="shared" si="4253"/>
        <v>18258653.5</v>
      </c>
      <c r="N5657" s="6">
        <f t="shared" si="4254"/>
        <v>18258653.5</v>
      </c>
    </row>
    <row r="5658" spans="1:14" x14ac:dyDescent="0.2">
      <c r="A5658" s="29">
        <v>44798</v>
      </c>
      <c r="B5658" s="35">
        <v>8927461.229579784</v>
      </c>
      <c r="C5658" s="35">
        <v>8927461.229579784</v>
      </c>
      <c r="D5658" s="27">
        <v>6118663.7704202151</v>
      </c>
      <c r="E5658" s="27">
        <v>-41474</v>
      </c>
      <c r="F5658" s="6">
        <f t="shared" si="4247"/>
        <v>15004651</v>
      </c>
      <c r="G5658" s="6">
        <f t="shared" si="4248"/>
        <v>15004651</v>
      </c>
      <c r="H5658" s="6"/>
      <c r="I5658" s="6">
        <f t="shared" si="4249"/>
        <v>13356738.845085839</v>
      </c>
      <c r="J5658" s="6">
        <f t="shared" si="4250"/>
        <v>13356738.845085839</v>
      </c>
      <c r="K5658" s="6">
        <f t="shared" si="4251"/>
        <v>5008147.1568061952</v>
      </c>
      <c r="L5658" s="6">
        <f t="shared" si="4252"/>
        <v>143588.36477463332</v>
      </c>
      <c r="M5658" s="6">
        <f t="shared" si="4253"/>
        <v>18508474.366666667</v>
      </c>
      <c r="N5658" s="6">
        <f t="shared" si="4254"/>
        <v>18508474.366666667</v>
      </c>
    </row>
    <row r="5659" spans="1:14" x14ac:dyDescent="0.2">
      <c r="A5659" s="29">
        <v>44799</v>
      </c>
      <c r="B5659" s="35">
        <v>3228558.199685961</v>
      </c>
      <c r="C5659" s="35">
        <v>3228558.199685961</v>
      </c>
      <c r="D5659" s="27">
        <v>5680262.800314039</v>
      </c>
      <c r="E5659" s="27">
        <v>-233129</v>
      </c>
      <c r="F5659" s="6">
        <f t="shared" si="4247"/>
        <v>8675692</v>
      </c>
      <c r="G5659" s="6">
        <f t="shared" si="4248"/>
        <v>8675692</v>
      </c>
      <c r="H5659" s="6"/>
      <c r="I5659" s="6">
        <f t="shared" si="4249"/>
        <v>12662118.061985016</v>
      </c>
      <c r="J5659" s="6">
        <f t="shared" si="4250"/>
        <v>12662118.061985016</v>
      </c>
      <c r="K5659" s="6">
        <f t="shared" si="4251"/>
        <v>5026314.6733796168</v>
      </c>
      <c r="L5659" s="6">
        <f t="shared" si="4252"/>
        <v>137249.59796869999</v>
      </c>
      <c r="M5659" s="6">
        <f t="shared" si="4253"/>
        <v>17825682.333333332</v>
      </c>
      <c r="N5659" s="6">
        <f t="shared" si="4254"/>
        <v>17825682.333333332</v>
      </c>
    </row>
    <row r="5660" spans="1:14" x14ac:dyDescent="0.2">
      <c r="A5660" s="29">
        <v>44800</v>
      </c>
      <c r="B5660" s="35">
        <v>9053906.0899603292</v>
      </c>
      <c r="C5660" s="35">
        <v>9053906.0899603292</v>
      </c>
      <c r="D5660" s="27">
        <v>4730279.9100396698</v>
      </c>
      <c r="E5660" s="27">
        <v>-27670</v>
      </c>
      <c r="F5660" s="6">
        <f>SUM(B5660+D5660+E5660)</f>
        <v>13756516</v>
      </c>
      <c r="G5660" s="6">
        <f t="shared" si="4248"/>
        <v>13756516</v>
      </c>
      <c r="H5660" s="6"/>
      <c r="I5660" s="6">
        <f t="shared" si="4249"/>
        <v>12723582.817568365</v>
      </c>
      <c r="J5660" s="6">
        <f t="shared" si="4250"/>
        <v>12723582.817568365</v>
      </c>
      <c r="K5660" s="6">
        <f t="shared" si="4251"/>
        <v>5006902.6658250652</v>
      </c>
      <c r="L5660" s="6">
        <f>AVERAGE(E5631:E5660)</f>
        <v>111097.01660656667</v>
      </c>
      <c r="M5660" s="6">
        <f t="shared" si="4253"/>
        <v>17841582.5</v>
      </c>
      <c r="N5660" s="6">
        <f t="shared" si="4254"/>
        <v>17841582.5</v>
      </c>
    </row>
    <row r="5661" spans="1:14" x14ac:dyDescent="0.2">
      <c r="A5661" s="29">
        <v>44801</v>
      </c>
      <c r="B5661" s="35">
        <v>22310738.270963393</v>
      </c>
      <c r="C5661" s="35">
        <v>22310738.270963393</v>
      </c>
      <c r="D5661" s="27">
        <v>3549810.7290366087</v>
      </c>
      <c r="E5661" s="27">
        <v>-161393</v>
      </c>
      <c r="F5661" s="6">
        <f t="shared" si="4247"/>
        <v>25699156</v>
      </c>
      <c r="G5661" s="6">
        <f t="shared" si="4248"/>
        <v>25699156</v>
      </c>
      <c r="H5661" s="6"/>
      <c r="I5661" s="6">
        <f t="shared" si="4249"/>
        <v>12445247.548746752</v>
      </c>
      <c r="J5661" s="6">
        <f t="shared" si="4250"/>
        <v>12445247.548746752</v>
      </c>
      <c r="K5661" s="6">
        <f t="shared" si="4251"/>
        <v>4937909.3290233118</v>
      </c>
      <c r="L5661" s="6">
        <f t="shared" si="4252"/>
        <v>110349.22222993334</v>
      </c>
      <c r="M5661" s="6">
        <f t="shared" si="4253"/>
        <v>17493506.100000001</v>
      </c>
      <c r="N5661" s="6">
        <f t="shared" si="4254"/>
        <v>17493506.100000001</v>
      </c>
    </row>
    <row r="5662" spans="1:14" x14ac:dyDescent="0.2">
      <c r="A5662" s="29">
        <v>44802</v>
      </c>
      <c r="B5662" s="35">
        <v>-4449793.6443373226</v>
      </c>
      <c r="C5662" s="35">
        <v>-4449793.6443373226</v>
      </c>
      <c r="D5662" s="27">
        <v>3496944.6443373226</v>
      </c>
      <c r="E5662" s="27">
        <v>-12467</v>
      </c>
      <c r="F5662" s="6">
        <f t="shared" si="4247"/>
        <v>-965316</v>
      </c>
      <c r="G5662" s="6">
        <f t="shared" si="4248"/>
        <v>-965316</v>
      </c>
      <c r="H5662" s="6"/>
      <c r="I5662" s="6">
        <f t="shared" si="4249"/>
        <v>12061458.367544983</v>
      </c>
      <c r="J5662" s="6">
        <f t="shared" si="4250"/>
        <v>12061458.367544983</v>
      </c>
      <c r="K5662" s="6">
        <f t="shared" si="4251"/>
        <v>4893332.2176528508</v>
      </c>
      <c r="L5662" s="6">
        <f t="shared" si="4252"/>
        <v>111914.41480216666</v>
      </c>
      <c r="M5662" s="6">
        <f t="shared" si="4253"/>
        <v>17066705</v>
      </c>
      <c r="N5662" s="6">
        <f t="shared" si="4254"/>
        <v>17066705</v>
      </c>
    </row>
    <row r="5663" spans="1:14" x14ac:dyDescent="0.2">
      <c r="A5663" s="29">
        <v>44803</v>
      </c>
      <c r="B5663" s="35">
        <v>23499540.251590148</v>
      </c>
      <c r="C5663" s="35">
        <v>23499540.251590148</v>
      </c>
      <c r="D5663" s="27">
        <v>3658006.748409851</v>
      </c>
      <c r="E5663" s="27">
        <v>-38427</v>
      </c>
      <c r="F5663" s="6">
        <f t="shared" si="4247"/>
        <v>27119120</v>
      </c>
      <c r="G5663" s="6">
        <f t="shared" si="4248"/>
        <v>27119120</v>
      </c>
      <c r="H5663" s="6"/>
      <c r="I5663" s="6">
        <f t="shared" si="4249"/>
        <v>12689130.414851408</v>
      </c>
      <c r="J5663" s="6">
        <f t="shared" si="4250"/>
        <v>12689130.414851408</v>
      </c>
      <c r="K5663" s="6">
        <f t="shared" si="4251"/>
        <v>4812756.9851485891</v>
      </c>
      <c r="L5663" s="6">
        <f t="shared" si="4252"/>
        <v>115168.33333333333</v>
      </c>
      <c r="M5663" s="6">
        <f t="shared" si="4253"/>
        <v>17617055.733333334</v>
      </c>
      <c r="N5663" s="6">
        <f t="shared" si="4254"/>
        <v>17617055.733333334</v>
      </c>
    </row>
    <row r="5664" spans="1:14" x14ac:dyDescent="0.2">
      <c r="A5664" s="28">
        <v>44804</v>
      </c>
      <c r="B5664" s="37">
        <v>12483586.118701398</v>
      </c>
      <c r="C5664" s="37">
        <v>12483586.118701398</v>
      </c>
      <c r="D5664" s="26">
        <v>3302335.8812986021</v>
      </c>
      <c r="E5664" s="26">
        <v>-58757</v>
      </c>
      <c r="F5664" s="26">
        <f t="shared" si="4247"/>
        <v>15727165</v>
      </c>
      <c r="G5664" s="26">
        <f t="shared" si="4248"/>
        <v>15727165</v>
      </c>
      <c r="H5664" s="26"/>
      <c r="I5664" s="26">
        <f t="shared" si="4249"/>
        <v>12176068.609108437</v>
      </c>
      <c r="J5664" s="26">
        <f t="shared" si="4250"/>
        <v>12176068.609108437</v>
      </c>
      <c r="K5664" s="26">
        <f t="shared" si="4251"/>
        <v>4709605.6242248984</v>
      </c>
      <c r="L5664" s="26">
        <f>AVERAGE(E5635:E5664)</f>
        <v>104265.33333333333</v>
      </c>
      <c r="M5664" s="26">
        <f t="shared" si="4253"/>
        <v>16989939.566666666</v>
      </c>
      <c r="N5664" s="26">
        <f t="shared" si="4254"/>
        <v>16989939.566666666</v>
      </c>
    </row>
    <row r="5665" spans="1:14" x14ac:dyDescent="0.2">
      <c r="A5665" s="29">
        <v>44805</v>
      </c>
      <c r="B5665" s="35">
        <v>16213109.232738456</v>
      </c>
      <c r="C5665" s="35">
        <v>16213109.232738456</v>
      </c>
      <c r="D5665" s="27">
        <v>3893205.7672615447</v>
      </c>
      <c r="E5665" s="27">
        <v>202586</v>
      </c>
      <c r="F5665" s="6">
        <f>SUM(B5665+D5665+E5665)</f>
        <v>20308901</v>
      </c>
      <c r="G5665" s="6">
        <f>SUM(C5665:E5665)</f>
        <v>20308901</v>
      </c>
      <c r="H5665" s="6"/>
      <c r="I5665" s="6">
        <f t="shared" ref="I5665" si="4255">AVERAGE(B5636:B5665)</f>
        <v>11841279.327537535</v>
      </c>
      <c r="J5665" s="6">
        <f t="shared" ref="J5665" si="4256">AVERAGE(C5636:C5665)</f>
        <v>11841279.327537535</v>
      </c>
      <c r="K5665" s="6">
        <f t="shared" ref="K5665" si="4257">AVERAGE(D5636:D5665)</f>
        <v>4639752.339129135</v>
      </c>
      <c r="L5665" s="6">
        <f>AVERAGE(E5636:E5665)</f>
        <v>107046</v>
      </c>
      <c r="M5665" s="6">
        <f t="shared" ref="M5665" si="4258">AVERAGE(F5636:F5665)</f>
        <v>16588077.666666666</v>
      </c>
      <c r="N5665" s="6">
        <f t="shared" ref="N5665" si="4259">AVERAGE(G5636:G5665)</f>
        <v>16588077.666666666</v>
      </c>
    </row>
    <row r="5666" spans="1:14" x14ac:dyDescent="0.2">
      <c r="A5666" s="29">
        <v>44806</v>
      </c>
      <c r="B5666" s="35">
        <v>26321828.061582584</v>
      </c>
      <c r="C5666" s="35">
        <v>26321828.061582584</v>
      </c>
      <c r="D5666" s="27">
        <v>3548369.9384174165</v>
      </c>
      <c r="E5666" s="27">
        <v>417191</v>
      </c>
      <c r="F5666" s="6">
        <f t="shared" ref="F5666:F5693" si="4260">SUM(B5666+D5666+E5666)</f>
        <v>30287389</v>
      </c>
      <c r="G5666" s="6">
        <f t="shared" ref="G5666:G5725" si="4261">SUM(C5666:E5666)</f>
        <v>30287389</v>
      </c>
      <c r="H5666" s="6"/>
      <c r="I5666" s="6">
        <f t="shared" ref="I5666:I5694" si="4262">AVERAGE(B5637:B5666)</f>
        <v>12782253.121784156</v>
      </c>
      <c r="J5666" s="6">
        <f t="shared" ref="J5666:J5694" si="4263">AVERAGE(C5637:C5666)</f>
        <v>12782253.121784156</v>
      </c>
      <c r="K5666" s="6">
        <f t="shared" ref="K5666:K5694" si="4264">AVERAGE(D5637:D5666)</f>
        <v>4574589.1115491772</v>
      </c>
      <c r="L5666" s="6">
        <f t="shared" ref="L5666:L5694" si="4265">AVERAGE(E5637:E5666)</f>
        <v>130270.73333333334</v>
      </c>
      <c r="M5666" s="6">
        <f t="shared" ref="M5666:M5694" si="4266">AVERAGE(F5637:F5666)</f>
        <v>17487112.966666665</v>
      </c>
      <c r="N5666" s="6">
        <f t="shared" ref="N5666:N5694" si="4267">AVERAGE(G5637:G5666)</f>
        <v>17487112.966666665</v>
      </c>
    </row>
    <row r="5667" spans="1:14" x14ac:dyDescent="0.2">
      <c r="A5667" s="29">
        <v>44807</v>
      </c>
      <c r="B5667" s="35">
        <v>4990454.2696724776</v>
      </c>
      <c r="C5667" s="35">
        <v>4990454.2696724776</v>
      </c>
      <c r="D5667" s="27">
        <v>4023624.7303275224</v>
      </c>
      <c r="E5667" s="27">
        <v>358923</v>
      </c>
      <c r="F5667" s="6">
        <f t="shared" si="4260"/>
        <v>9373002</v>
      </c>
      <c r="G5667" s="6">
        <f t="shared" si="4261"/>
        <v>9373002</v>
      </c>
      <c r="H5667" s="6"/>
      <c r="I5667" s="6">
        <f t="shared" si="4262"/>
        <v>13042461.01940788</v>
      </c>
      <c r="J5667" s="6">
        <f t="shared" si="4263"/>
        <v>13042461.01940788</v>
      </c>
      <c r="K5667" s="6">
        <f t="shared" si="4264"/>
        <v>4561705.7139254529</v>
      </c>
      <c r="L5667" s="6">
        <f t="shared" si="4265"/>
        <v>141741.36666666667</v>
      </c>
      <c r="M5667" s="6">
        <f t="shared" si="4266"/>
        <v>17745908.100000001</v>
      </c>
      <c r="N5667" s="6">
        <f t="shared" si="4267"/>
        <v>17745908.100000001</v>
      </c>
    </row>
    <row r="5668" spans="1:14" x14ac:dyDescent="0.2">
      <c r="A5668" s="29">
        <v>44808</v>
      </c>
      <c r="B5668" s="35">
        <v>22965488.234408654</v>
      </c>
      <c r="C5668" s="35">
        <v>22965488.234408654</v>
      </c>
      <c r="D5668" s="27">
        <v>3466603.7655913453</v>
      </c>
      <c r="E5668" s="27">
        <v>1313902</v>
      </c>
      <c r="F5668" s="6">
        <f t="shared" si="4260"/>
        <v>27745994</v>
      </c>
      <c r="G5668" s="6">
        <f t="shared" si="4261"/>
        <v>27745994</v>
      </c>
      <c r="H5668" s="6"/>
      <c r="I5668" s="6">
        <f t="shared" si="4262"/>
        <v>12938695.57970324</v>
      </c>
      <c r="J5668" s="6">
        <f t="shared" si="4263"/>
        <v>12938695.57970324</v>
      </c>
      <c r="K5668" s="6">
        <f t="shared" si="4264"/>
        <v>4526446.553630094</v>
      </c>
      <c r="L5668" s="6">
        <f t="shared" si="4265"/>
        <v>184779.9</v>
      </c>
      <c r="M5668" s="6">
        <f t="shared" si="4266"/>
        <v>17649922.033333335</v>
      </c>
      <c r="N5668" s="6">
        <f t="shared" si="4267"/>
        <v>17649922.033333335</v>
      </c>
    </row>
    <row r="5669" spans="1:14" x14ac:dyDescent="0.2">
      <c r="A5669" s="29">
        <v>44809</v>
      </c>
      <c r="B5669" s="35">
        <v>17085981.759546954</v>
      </c>
      <c r="C5669" s="35">
        <v>17085981.759546954</v>
      </c>
      <c r="D5669" s="27">
        <v>3086376.2404530467</v>
      </c>
      <c r="E5669" s="27">
        <v>344184</v>
      </c>
      <c r="F5669" s="6">
        <f t="shared" si="4260"/>
        <v>20516542</v>
      </c>
      <c r="G5669" s="6">
        <f t="shared" si="4261"/>
        <v>20516542</v>
      </c>
      <c r="H5669" s="6"/>
      <c r="I5669" s="6">
        <f t="shared" si="4262"/>
        <v>12885739.074503634</v>
      </c>
      <c r="J5669" s="6">
        <f t="shared" si="4263"/>
        <v>12885739.074503634</v>
      </c>
      <c r="K5669" s="6">
        <f t="shared" si="4264"/>
        <v>4492152.2921630312</v>
      </c>
      <c r="L5669" s="6">
        <f t="shared" si="4265"/>
        <v>198101.3</v>
      </c>
      <c r="M5669" s="6">
        <f t="shared" si="4266"/>
        <v>17575992.666666668</v>
      </c>
      <c r="N5669" s="6">
        <f t="shared" si="4267"/>
        <v>17575992.666666668</v>
      </c>
    </row>
    <row r="5670" spans="1:14" x14ac:dyDescent="0.2">
      <c r="A5670" s="29">
        <v>44810</v>
      </c>
      <c r="B5670" s="35">
        <v>9708298.1741590314</v>
      </c>
      <c r="C5670" s="35">
        <v>9708298.1741590314</v>
      </c>
      <c r="D5670" s="27">
        <v>3347015.8258409696</v>
      </c>
      <c r="E5670" s="27">
        <v>3021307</v>
      </c>
      <c r="F5670" s="6">
        <f t="shared" si="4260"/>
        <v>16076621</v>
      </c>
      <c r="G5670" s="6">
        <f t="shared" si="4261"/>
        <v>16076621</v>
      </c>
      <c r="H5670" s="6"/>
      <c r="I5670" s="6">
        <f t="shared" si="4262"/>
        <v>12965632.231995694</v>
      </c>
      <c r="J5670" s="6">
        <f t="shared" si="4263"/>
        <v>12965632.231995694</v>
      </c>
      <c r="K5670" s="6">
        <f t="shared" si="4264"/>
        <v>4458874.1013376396</v>
      </c>
      <c r="L5670" s="6">
        <f t="shared" si="4265"/>
        <v>291049.73333333334</v>
      </c>
      <c r="M5670" s="6">
        <f t="shared" si="4266"/>
        <v>17715556.066666666</v>
      </c>
      <c r="N5670" s="6">
        <f t="shared" si="4267"/>
        <v>17715556.066666666</v>
      </c>
    </row>
    <row r="5671" spans="1:14" x14ac:dyDescent="0.2">
      <c r="A5671" s="29">
        <v>44811</v>
      </c>
      <c r="B5671" s="35">
        <v>-10347703.785250101</v>
      </c>
      <c r="C5671" s="35">
        <v>-10347703.785250101</v>
      </c>
      <c r="D5671" s="27">
        <v>4302116.7852501003</v>
      </c>
      <c r="E5671" s="27">
        <v>656394</v>
      </c>
      <c r="F5671" s="6">
        <f t="shared" si="4260"/>
        <v>-5389193.0000000009</v>
      </c>
      <c r="G5671" s="6">
        <f t="shared" si="4261"/>
        <v>-5389193.0000000009</v>
      </c>
      <c r="H5671" s="6"/>
      <c r="I5671" s="6">
        <f t="shared" si="4262"/>
        <v>11884398.648234392</v>
      </c>
      <c r="J5671" s="6">
        <f t="shared" si="4263"/>
        <v>11884398.648234392</v>
      </c>
      <c r="K5671" s="6">
        <f t="shared" si="4264"/>
        <v>4442135.2184322728</v>
      </c>
      <c r="L5671" s="6">
        <f t="shared" si="4265"/>
        <v>307294.73333333334</v>
      </c>
      <c r="M5671" s="6">
        <f t="shared" si="4266"/>
        <v>16633828.6</v>
      </c>
      <c r="N5671" s="6">
        <f t="shared" si="4267"/>
        <v>16633828.6</v>
      </c>
    </row>
    <row r="5672" spans="1:14" x14ac:dyDescent="0.2">
      <c r="A5672" s="29">
        <v>44812</v>
      </c>
      <c r="B5672" s="35">
        <v>14487551.962963626</v>
      </c>
      <c r="C5672" s="35">
        <v>14487551.962963626</v>
      </c>
      <c r="D5672" s="27">
        <v>4572666.0370363742</v>
      </c>
      <c r="E5672" s="27">
        <v>932291</v>
      </c>
      <c r="F5672" s="6">
        <f t="shared" si="4260"/>
        <v>19992509</v>
      </c>
      <c r="G5672" s="6">
        <f t="shared" si="4261"/>
        <v>19992509</v>
      </c>
      <c r="H5672" s="6"/>
      <c r="I5672" s="6">
        <f t="shared" si="4262"/>
        <v>11925794.387596177</v>
      </c>
      <c r="J5672" s="6">
        <f t="shared" si="4263"/>
        <v>11925794.387596177</v>
      </c>
      <c r="K5672" s="6">
        <f t="shared" si="4264"/>
        <v>4427214.9124038219</v>
      </c>
      <c r="L5672" s="6">
        <f t="shared" si="4265"/>
        <v>339558.9</v>
      </c>
      <c r="M5672" s="6">
        <f t="shared" si="4266"/>
        <v>16692568.199999999</v>
      </c>
      <c r="N5672" s="6">
        <f t="shared" si="4267"/>
        <v>16692568.199999999</v>
      </c>
    </row>
    <row r="5673" spans="1:14" x14ac:dyDescent="0.2">
      <c r="A5673" s="29">
        <v>44813</v>
      </c>
      <c r="B5673" s="35">
        <v>-26448605.862359207</v>
      </c>
      <c r="C5673" s="35">
        <v>-26448605.862359207</v>
      </c>
      <c r="D5673" s="27">
        <v>5004686.8623592081</v>
      </c>
      <c r="E5673" s="27">
        <v>715440</v>
      </c>
      <c r="F5673" s="6">
        <f t="shared" si="4260"/>
        <v>-20728479</v>
      </c>
      <c r="G5673" s="6">
        <f t="shared" si="4261"/>
        <v>-20728479</v>
      </c>
      <c r="H5673" s="6"/>
      <c r="I5673" s="6">
        <f t="shared" si="4262"/>
        <v>11044640.079754706</v>
      </c>
      <c r="J5673" s="6">
        <f t="shared" si="4263"/>
        <v>11044640.079754706</v>
      </c>
      <c r="K5673" s="6">
        <f t="shared" si="4264"/>
        <v>4455351.5869119577</v>
      </c>
      <c r="L5673" s="6">
        <f t="shared" si="4265"/>
        <v>258152.26666666666</v>
      </c>
      <c r="M5673" s="6">
        <f t="shared" si="4266"/>
        <v>15758143.933333334</v>
      </c>
      <c r="N5673" s="6">
        <f t="shared" si="4267"/>
        <v>15758143.933333334</v>
      </c>
    </row>
    <row r="5674" spans="1:14" x14ac:dyDescent="0.2">
      <c r="A5674" s="29">
        <v>44814</v>
      </c>
      <c r="B5674" s="35">
        <v>3054700.0380999446</v>
      </c>
      <c r="C5674" s="35">
        <v>3054700.0380999446</v>
      </c>
      <c r="D5674" s="27">
        <v>5090365.9619000554</v>
      </c>
      <c r="E5674" s="27">
        <v>-66</v>
      </c>
      <c r="F5674" s="6">
        <f t="shared" si="4260"/>
        <v>8145000</v>
      </c>
      <c r="G5674" s="6">
        <f t="shared" si="4261"/>
        <v>8145000</v>
      </c>
      <c r="H5674" s="6"/>
      <c r="I5674" s="6">
        <f t="shared" si="4262"/>
        <v>9946596.6748799216</v>
      </c>
      <c r="J5674" s="6">
        <f t="shared" si="4263"/>
        <v>9946596.6748799216</v>
      </c>
      <c r="K5674" s="6">
        <f t="shared" si="4264"/>
        <v>4552390.9251200771</v>
      </c>
      <c r="L5674" s="6">
        <f t="shared" si="4265"/>
        <v>255151.33333333334</v>
      </c>
      <c r="M5674" s="6">
        <f t="shared" si="4266"/>
        <v>14754138.933333334</v>
      </c>
      <c r="N5674" s="6">
        <f t="shared" si="4267"/>
        <v>14754138.933333334</v>
      </c>
    </row>
    <row r="5675" spans="1:14" x14ac:dyDescent="0.2">
      <c r="A5675" s="29">
        <v>44815</v>
      </c>
      <c r="B5675" s="35">
        <v>22435951.133638203</v>
      </c>
      <c r="C5675" s="35">
        <v>22435951.133638203</v>
      </c>
      <c r="D5675" s="27">
        <v>5392017.866361795</v>
      </c>
      <c r="E5675" s="27">
        <v>3596040</v>
      </c>
      <c r="F5675" s="6">
        <f t="shared" si="4260"/>
        <v>31424009</v>
      </c>
      <c r="G5675" s="6">
        <f t="shared" si="4261"/>
        <v>31424009</v>
      </c>
      <c r="H5675" s="6"/>
      <c r="I5675" s="6">
        <f t="shared" si="4262"/>
        <v>10513963.822895044</v>
      </c>
      <c r="J5675" s="6">
        <f t="shared" si="4263"/>
        <v>10513963.822895044</v>
      </c>
      <c r="K5675" s="6">
        <f t="shared" si="4264"/>
        <v>4602050.0437716227</v>
      </c>
      <c r="L5675" s="6">
        <f t="shared" si="4265"/>
        <v>367895.2</v>
      </c>
      <c r="M5675" s="6">
        <f t="shared" si="4266"/>
        <v>15483909.066666666</v>
      </c>
      <c r="N5675" s="6">
        <f t="shared" si="4267"/>
        <v>15483909.066666666</v>
      </c>
    </row>
    <row r="5676" spans="1:14" x14ac:dyDescent="0.2">
      <c r="A5676" s="29">
        <v>44816</v>
      </c>
      <c r="B5676" s="35">
        <v>-1453746.2747081714</v>
      </c>
      <c r="C5676" s="35">
        <v>-1453746.2747081714</v>
      </c>
      <c r="D5676" s="27">
        <v>5769916.2747081714</v>
      </c>
      <c r="E5676" s="27">
        <v>941031</v>
      </c>
      <c r="F5676" s="6">
        <f t="shared" si="4260"/>
        <v>5257201</v>
      </c>
      <c r="G5676" s="6">
        <f t="shared" si="4261"/>
        <v>5257201</v>
      </c>
      <c r="H5676" s="6"/>
      <c r="I5676" s="6">
        <f t="shared" si="4262"/>
        <v>9410990.5665389057</v>
      </c>
      <c r="J5676" s="6">
        <f t="shared" si="4263"/>
        <v>9410990.5665389057</v>
      </c>
      <c r="K5676" s="6">
        <f t="shared" si="4264"/>
        <v>4671114.0334610948</v>
      </c>
      <c r="L5676" s="6">
        <f t="shared" si="4265"/>
        <v>401998.33333333331</v>
      </c>
      <c r="M5676" s="6">
        <f t="shared" si="4266"/>
        <v>14484102.933333334</v>
      </c>
      <c r="N5676" s="6">
        <f t="shared" si="4267"/>
        <v>14484102.933333334</v>
      </c>
    </row>
    <row r="5677" spans="1:14" x14ac:dyDescent="0.2">
      <c r="A5677" s="29">
        <v>44817</v>
      </c>
      <c r="B5677" s="35">
        <v>11058810.17854749</v>
      </c>
      <c r="C5677" s="35">
        <v>11058810.17854749</v>
      </c>
      <c r="D5677" s="27">
        <v>4626045.8214525096</v>
      </c>
      <c r="E5677" s="27">
        <v>178888</v>
      </c>
      <c r="F5677" s="6">
        <f t="shared" si="4260"/>
        <v>15863744</v>
      </c>
      <c r="G5677" s="6">
        <f t="shared" si="4261"/>
        <v>15863744</v>
      </c>
      <c r="H5677" s="6"/>
      <c r="I5677" s="6">
        <f t="shared" si="4262"/>
        <v>9329257.6285711732</v>
      </c>
      <c r="J5677" s="6">
        <f t="shared" si="4263"/>
        <v>9329257.6285711732</v>
      </c>
      <c r="K5677" s="6">
        <f t="shared" si="4264"/>
        <v>4701021.7714288272</v>
      </c>
      <c r="L5677" s="6">
        <f t="shared" si="4265"/>
        <v>409149.86666666664</v>
      </c>
      <c r="M5677" s="6">
        <f t="shared" si="4266"/>
        <v>14439429.266666668</v>
      </c>
      <c r="N5677" s="6">
        <f t="shared" si="4267"/>
        <v>14439429.266666668</v>
      </c>
    </row>
    <row r="5678" spans="1:14" x14ac:dyDescent="0.2">
      <c r="A5678" s="29">
        <v>44818</v>
      </c>
      <c r="B5678" s="35">
        <v>21634130.535323195</v>
      </c>
      <c r="C5678" s="35">
        <v>21634130.535323195</v>
      </c>
      <c r="D5678" s="27">
        <v>4020963.4646768062</v>
      </c>
      <c r="E5678" s="27">
        <v>809717</v>
      </c>
      <c r="F5678" s="6">
        <f t="shared" si="4260"/>
        <v>26464811</v>
      </c>
      <c r="G5678" s="6">
        <f t="shared" si="4261"/>
        <v>26464811</v>
      </c>
      <c r="H5678" s="6"/>
      <c r="I5678" s="6">
        <f t="shared" si="4262"/>
        <v>10012114.726971833</v>
      </c>
      <c r="J5678" s="6">
        <f t="shared" si="4263"/>
        <v>10012114.726971833</v>
      </c>
      <c r="K5678" s="6">
        <f t="shared" si="4264"/>
        <v>4714343.3063615002</v>
      </c>
      <c r="L5678" s="6">
        <f t="shared" si="4265"/>
        <v>433440.23333333334</v>
      </c>
      <c r="M5678" s="6">
        <f t="shared" si="4266"/>
        <v>15159898.266666668</v>
      </c>
      <c r="N5678" s="6">
        <f t="shared" si="4267"/>
        <v>15159898.266666668</v>
      </c>
    </row>
    <row r="5679" spans="1:14" x14ac:dyDescent="0.2">
      <c r="A5679" s="29">
        <v>44819</v>
      </c>
      <c r="B5679" s="35">
        <v>24906713.859030776</v>
      </c>
      <c r="C5679" s="35">
        <v>24906713.859030776</v>
      </c>
      <c r="D5679" s="27">
        <v>4282425.1409692233</v>
      </c>
      <c r="E5679" s="27">
        <v>360585</v>
      </c>
      <c r="F5679" s="6">
        <f t="shared" si="4260"/>
        <v>29549724</v>
      </c>
      <c r="G5679" s="6">
        <f t="shared" si="4261"/>
        <v>29549724</v>
      </c>
      <c r="H5679" s="6"/>
      <c r="I5679" s="6">
        <f t="shared" si="4262"/>
        <v>10683404.980238179</v>
      </c>
      <c r="J5679" s="6">
        <f t="shared" si="4263"/>
        <v>10683404.980238179</v>
      </c>
      <c r="K5679" s="6">
        <f t="shared" si="4264"/>
        <v>4677107.5197618213</v>
      </c>
      <c r="L5679" s="6">
        <f t="shared" si="4265"/>
        <v>452233.46666666667</v>
      </c>
      <c r="M5679" s="6">
        <f t="shared" si="4266"/>
        <v>15812745.966666667</v>
      </c>
      <c r="N5679" s="6">
        <f t="shared" si="4267"/>
        <v>15812745.966666667</v>
      </c>
    </row>
    <row r="5680" spans="1:14" x14ac:dyDescent="0.2">
      <c r="A5680" s="29">
        <v>44820</v>
      </c>
      <c r="B5680" s="35">
        <v>-13909487.595236659</v>
      </c>
      <c r="C5680" s="35">
        <v>-13909487.595236659</v>
      </c>
      <c r="D5680" s="27">
        <v>4590488.5952366581</v>
      </c>
      <c r="E5680" s="27">
        <v>5677722</v>
      </c>
      <c r="F5680" s="6">
        <f t="shared" si="4260"/>
        <v>-3641277</v>
      </c>
      <c r="G5680" s="6">
        <f t="shared" si="4261"/>
        <v>-3641277</v>
      </c>
      <c r="H5680" s="6"/>
      <c r="I5680" s="6">
        <f t="shared" si="4262"/>
        <v>9705189.0500775166</v>
      </c>
      <c r="J5680" s="6">
        <f t="shared" si="4263"/>
        <v>9705189.0500775166</v>
      </c>
      <c r="K5680" s="6">
        <f t="shared" si="4264"/>
        <v>4674422.2165891519</v>
      </c>
      <c r="L5680" s="6">
        <f t="shared" si="4265"/>
        <v>641675.80000000005</v>
      </c>
      <c r="M5680" s="6">
        <f t="shared" si="4266"/>
        <v>15021287.066666666</v>
      </c>
      <c r="N5680" s="6">
        <f t="shared" si="4267"/>
        <v>15021287.066666666</v>
      </c>
    </row>
    <row r="5681" spans="1:14" x14ac:dyDescent="0.2">
      <c r="A5681" s="29">
        <v>44821</v>
      </c>
      <c r="B5681" s="35">
        <v>14335966.17750001</v>
      </c>
      <c r="C5681" s="35">
        <v>14335966.17750001</v>
      </c>
      <c r="D5681" s="27">
        <v>4795974.8224999886</v>
      </c>
      <c r="E5681" s="27">
        <v>4464207</v>
      </c>
      <c r="F5681" s="6">
        <f t="shared" si="4260"/>
        <v>23596148</v>
      </c>
      <c r="G5681" s="6">
        <f t="shared" si="4261"/>
        <v>23596148</v>
      </c>
      <c r="H5681" s="6"/>
      <c r="I5681" s="6">
        <f t="shared" si="4262"/>
        <v>9749681.9272465613</v>
      </c>
      <c r="J5681" s="6">
        <f t="shared" si="4263"/>
        <v>9749681.9272465613</v>
      </c>
      <c r="K5681" s="6">
        <f t="shared" si="4264"/>
        <v>4639896.6727534402</v>
      </c>
      <c r="L5681" s="6">
        <f t="shared" si="4265"/>
        <v>788566.6</v>
      </c>
      <c r="M5681" s="6">
        <f t="shared" si="4266"/>
        <v>15178145.199999999</v>
      </c>
      <c r="N5681" s="6">
        <f t="shared" si="4267"/>
        <v>15178145.199999999</v>
      </c>
    </row>
    <row r="5682" spans="1:14" x14ac:dyDescent="0.2">
      <c r="A5682" s="29">
        <v>44822</v>
      </c>
      <c r="B5682" s="35">
        <v>265037.43471120112</v>
      </c>
      <c r="C5682" s="35">
        <v>265037.43471120112</v>
      </c>
      <c r="D5682" s="27">
        <v>6328113.5652887989</v>
      </c>
      <c r="E5682" s="27">
        <v>3811859</v>
      </c>
      <c r="F5682" s="6">
        <f t="shared" si="4260"/>
        <v>10405010</v>
      </c>
      <c r="G5682" s="6">
        <f t="shared" si="4261"/>
        <v>10405010</v>
      </c>
      <c r="H5682" s="6"/>
      <c r="I5682" s="6">
        <f t="shared" si="4262"/>
        <v>9408137.108306285</v>
      </c>
      <c r="J5682" s="6">
        <f t="shared" si="4263"/>
        <v>9408137.108306285</v>
      </c>
      <c r="K5682" s="6">
        <f t="shared" si="4264"/>
        <v>4653690.5583603829</v>
      </c>
      <c r="L5682" s="6">
        <f t="shared" si="4265"/>
        <v>911022.6</v>
      </c>
      <c r="M5682" s="6">
        <f t="shared" si="4266"/>
        <v>14972850.266666668</v>
      </c>
      <c r="N5682" s="6">
        <f t="shared" si="4267"/>
        <v>14972850.266666668</v>
      </c>
    </row>
    <row r="5683" spans="1:14" x14ac:dyDescent="0.2">
      <c r="A5683" s="29">
        <v>44823</v>
      </c>
      <c r="B5683" s="35">
        <v>19679143.904413525</v>
      </c>
      <c r="C5683" s="35">
        <v>19679143.904413525</v>
      </c>
      <c r="D5683" s="27">
        <v>5672859.095586475</v>
      </c>
      <c r="E5683" s="27">
        <v>7733439</v>
      </c>
      <c r="F5683" s="6">
        <f t="shared" si="4260"/>
        <v>33085442</v>
      </c>
      <c r="G5683" s="6">
        <f t="shared" si="4261"/>
        <v>33085442</v>
      </c>
      <c r="H5683" s="6"/>
      <c r="I5683" s="6">
        <f t="shared" si="4262"/>
        <v>9403148.6419860683</v>
      </c>
      <c r="J5683" s="6">
        <f t="shared" si="4263"/>
        <v>9403148.6419860683</v>
      </c>
      <c r="K5683" s="6">
        <f t="shared" si="4264"/>
        <v>4660123.0913472669</v>
      </c>
      <c r="L5683" s="6">
        <f t="shared" si="4265"/>
        <v>1172153.7666666666</v>
      </c>
      <c r="M5683" s="6">
        <f t="shared" si="4266"/>
        <v>15235425.5</v>
      </c>
      <c r="N5683" s="6">
        <f t="shared" si="4267"/>
        <v>15235425.5</v>
      </c>
    </row>
    <row r="5684" spans="1:14" x14ac:dyDescent="0.2">
      <c r="A5684" s="29">
        <v>44824</v>
      </c>
      <c r="B5684" s="35">
        <v>14177187.705161022</v>
      </c>
      <c r="C5684" s="35">
        <v>14177187.705161022</v>
      </c>
      <c r="D5684" s="27">
        <v>4917790.294838978</v>
      </c>
      <c r="E5684" s="27">
        <v>207186</v>
      </c>
      <c r="F5684" s="6">
        <f t="shared" si="4260"/>
        <v>19302164</v>
      </c>
      <c r="G5684" s="6">
        <f t="shared" si="4261"/>
        <v>19302164</v>
      </c>
      <c r="H5684" s="6"/>
      <c r="I5684" s="6">
        <f t="shared" si="4262"/>
        <v>9933224.257718036</v>
      </c>
      <c r="J5684" s="6">
        <f t="shared" si="4263"/>
        <v>9933224.257718036</v>
      </c>
      <c r="K5684" s="6">
        <f t="shared" si="4264"/>
        <v>4636446.4422819642</v>
      </c>
      <c r="L5684" s="6">
        <f t="shared" si="4265"/>
        <v>1172330.5333333334</v>
      </c>
      <c r="M5684" s="6">
        <f t="shared" si="4266"/>
        <v>15742001.233333332</v>
      </c>
      <c r="N5684" s="6">
        <f t="shared" si="4267"/>
        <v>15742001.233333332</v>
      </c>
    </row>
    <row r="5685" spans="1:14" x14ac:dyDescent="0.2">
      <c r="A5685" s="29">
        <v>44825</v>
      </c>
      <c r="B5685" s="35">
        <v>4315132.6032093633</v>
      </c>
      <c r="C5685" s="35">
        <v>4315132.6032093633</v>
      </c>
      <c r="D5685" s="27">
        <v>4816400.3967906367</v>
      </c>
      <c r="E5685" s="27">
        <v>1174107</v>
      </c>
      <c r="F5685" s="6">
        <f t="shared" si="4260"/>
        <v>10305640</v>
      </c>
      <c r="G5685" s="6">
        <f t="shared" si="4261"/>
        <v>10305640</v>
      </c>
      <c r="H5685" s="6"/>
      <c r="I5685" s="6">
        <f t="shared" si="4262"/>
        <v>9016432.0591755435</v>
      </c>
      <c r="J5685" s="6">
        <f t="shared" si="4263"/>
        <v>9016432.0591755435</v>
      </c>
      <c r="K5685" s="6">
        <f t="shared" si="4264"/>
        <v>4592216.374157791</v>
      </c>
      <c r="L5685" s="6">
        <f>AVERAGE(E5656:E5685)</f>
        <v>1201801.7</v>
      </c>
      <c r="M5685" s="6">
        <f t="shared" si="4266"/>
        <v>14810450.133333333</v>
      </c>
      <c r="N5685" s="6">
        <f t="shared" si="4267"/>
        <v>14810450.133333333</v>
      </c>
    </row>
    <row r="5686" spans="1:14" x14ac:dyDescent="0.2">
      <c r="A5686" s="29">
        <v>44826</v>
      </c>
      <c r="B5686" s="35">
        <v>4338861.2178279506</v>
      </c>
      <c r="C5686" s="35">
        <v>4338861.2178279506</v>
      </c>
      <c r="D5686" s="27">
        <v>5473276.7821720494</v>
      </c>
      <c r="E5686" s="27">
        <v>1174610</v>
      </c>
      <c r="F5686" s="6">
        <f t="shared" si="4260"/>
        <v>10986748</v>
      </c>
      <c r="G5686" s="6">
        <f t="shared" si="4261"/>
        <v>10986748</v>
      </c>
      <c r="H5686" s="6"/>
      <c r="I5686" s="6">
        <f t="shared" si="4262"/>
        <v>8968055.6207488086</v>
      </c>
      <c r="J5686" s="6">
        <f t="shared" si="4263"/>
        <v>8968055.6207488086</v>
      </c>
      <c r="K5686" s="6">
        <f t="shared" si="4264"/>
        <v>4582697.1125845276</v>
      </c>
      <c r="L5686" s="6">
        <f t="shared" si="4265"/>
        <v>1244963.4333333333</v>
      </c>
      <c r="M5686" s="6">
        <f t="shared" si="4266"/>
        <v>14795716.166666666</v>
      </c>
      <c r="N5686" s="6">
        <f t="shared" si="4267"/>
        <v>14795716.166666666</v>
      </c>
    </row>
    <row r="5687" spans="1:14" x14ac:dyDescent="0.2">
      <c r="A5687" s="29">
        <v>44827</v>
      </c>
      <c r="B5687" s="35">
        <v>-5511428.833639035</v>
      </c>
      <c r="C5687" s="35">
        <v>-5511428.833639035</v>
      </c>
      <c r="D5687" s="27">
        <v>5175856.833639035</v>
      </c>
      <c r="E5687" s="27">
        <v>-405312</v>
      </c>
      <c r="F5687" s="6">
        <f t="shared" si="4260"/>
        <v>-740884</v>
      </c>
      <c r="G5687" s="6">
        <f t="shared" si="4261"/>
        <v>-740884</v>
      </c>
      <c r="H5687" s="6"/>
      <c r="I5687" s="6">
        <f t="shared" si="4262"/>
        <v>8978579.0215828344</v>
      </c>
      <c r="J5687" s="6">
        <f t="shared" si="4263"/>
        <v>8978579.0215828344</v>
      </c>
      <c r="K5687" s="6">
        <f t="shared" si="4264"/>
        <v>4557782.1784171676</v>
      </c>
      <c r="L5687" s="6">
        <f t="shared" si="4265"/>
        <v>1237097.1333333333</v>
      </c>
      <c r="M5687" s="6">
        <f t="shared" si="4266"/>
        <v>14773458.333333334</v>
      </c>
      <c r="N5687" s="6">
        <f t="shared" si="4267"/>
        <v>14773458.333333334</v>
      </c>
    </row>
    <row r="5688" spans="1:14" x14ac:dyDescent="0.2">
      <c r="A5688" s="29">
        <v>44828</v>
      </c>
      <c r="B5688" s="35">
        <v>502835.25645341165</v>
      </c>
      <c r="C5688" s="35">
        <v>502835.25645341165</v>
      </c>
      <c r="D5688" s="27">
        <v>5360316.7435465883</v>
      </c>
      <c r="E5688" s="27">
        <v>-45385</v>
      </c>
      <c r="F5688" s="6">
        <f t="shared" si="4260"/>
        <v>5817767</v>
      </c>
      <c r="G5688" s="6">
        <f t="shared" si="4261"/>
        <v>5817767</v>
      </c>
      <c r="H5688" s="6"/>
      <c r="I5688" s="6">
        <f t="shared" si="4262"/>
        <v>8697758.1558119543</v>
      </c>
      <c r="J5688" s="6">
        <f t="shared" si="4263"/>
        <v>8697758.1558119543</v>
      </c>
      <c r="K5688" s="6">
        <f t="shared" si="4264"/>
        <v>4532503.9441880472</v>
      </c>
      <c r="L5688" s="6">
        <f t="shared" si="4265"/>
        <v>1236966.7666666666</v>
      </c>
      <c r="M5688" s="6">
        <f t="shared" si="4266"/>
        <v>14467228.866666667</v>
      </c>
      <c r="N5688" s="6">
        <f t="shared" si="4267"/>
        <v>14467228.866666667</v>
      </c>
    </row>
    <row r="5689" spans="1:14" x14ac:dyDescent="0.2">
      <c r="A5689" s="29">
        <v>44829</v>
      </c>
      <c r="B5689" s="35">
        <v>-4101922.0538559519</v>
      </c>
      <c r="C5689" s="35">
        <v>-4101922.0538559519</v>
      </c>
      <c r="D5689" s="27">
        <v>5867731.0538559519</v>
      </c>
      <c r="E5689" s="27">
        <v>153423</v>
      </c>
      <c r="F5689" s="6">
        <f t="shared" si="4260"/>
        <v>1919232</v>
      </c>
      <c r="G5689" s="6">
        <f t="shared" si="4261"/>
        <v>1919232</v>
      </c>
      <c r="H5689" s="6"/>
      <c r="I5689" s="6">
        <f t="shared" si="4262"/>
        <v>8453408.8140272256</v>
      </c>
      <c r="J5689" s="6">
        <f t="shared" si="4263"/>
        <v>8453408.8140272256</v>
      </c>
      <c r="K5689" s="6">
        <f t="shared" si="4264"/>
        <v>4538752.8859727783</v>
      </c>
      <c r="L5689" s="6">
        <f t="shared" si="4265"/>
        <v>1249851.8333333333</v>
      </c>
      <c r="M5689" s="6">
        <f t="shared" si="4266"/>
        <v>14242013.533333333</v>
      </c>
      <c r="N5689" s="6">
        <f t="shared" si="4267"/>
        <v>14242013.533333333</v>
      </c>
    </row>
    <row r="5690" spans="1:14" x14ac:dyDescent="0.2">
      <c r="A5690" s="29">
        <v>44830</v>
      </c>
      <c r="B5690" s="35">
        <v>-1729559.3729629852</v>
      </c>
      <c r="C5690" s="35">
        <v>-1729559.3729629852</v>
      </c>
      <c r="D5690" s="27">
        <v>4916286.3729629852</v>
      </c>
      <c r="E5690" s="27">
        <v>5028294</v>
      </c>
      <c r="F5690" s="6">
        <f t="shared" si="4260"/>
        <v>8215021</v>
      </c>
      <c r="G5690" s="6">
        <f t="shared" si="4261"/>
        <v>8215021</v>
      </c>
      <c r="H5690" s="6"/>
      <c r="I5690" s="6">
        <f t="shared" si="4262"/>
        <v>8093959.9652631134</v>
      </c>
      <c r="J5690" s="6">
        <f t="shared" si="4263"/>
        <v>8093959.9652631134</v>
      </c>
      <c r="K5690" s="6">
        <f t="shared" si="4264"/>
        <v>4544953.1014035549</v>
      </c>
      <c r="L5690" s="6">
        <f t="shared" si="4265"/>
        <v>1418383.9666666666</v>
      </c>
      <c r="M5690" s="6">
        <f t="shared" si="4266"/>
        <v>14057297.033333333</v>
      </c>
      <c r="N5690" s="6">
        <f t="shared" si="4267"/>
        <v>14057297.033333333</v>
      </c>
    </row>
    <row r="5691" spans="1:14" x14ac:dyDescent="0.2">
      <c r="A5691" s="29">
        <v>44831</v>
      </c>
      <c r="B5691" s="35">
        <v>21408990.711622216</v>
      </c>
      <c r="C5691" s="35">
        <v>21408990.711622216</v>
      </c>
      <c r="D5691" s="27">
        <v>3867964.2883777823</v>
      </c>
      <c r="E5691" s="27">
        <v>189453</v>
      </c>
      <c r="F5691" s="6">
        <f t="shared" si="4260"/>
        <v>25466408</v>
      </c>
      <c r="G5691" s="6">
        <f t="shared" si="4261"/>
        <v>25466408</v>
      </c>
      <c r="H5691" s="6"/>
      <c r="I5691" s="6">
        <f t="shared" si="4262"/>
        <v>8063901.7132850746</v>
      </c>
      <c r="J5691" s="6">
        <f t="shared" si="4263"/>
        <v>8063901.7132850746</v>
      </c>
      <c r="K5691" s="6">
        <f t="shared" si="4264"/>
        <v>4555558.2200482609</v>
      </c>
      <c r="L5691" s="6">
        <f t="shared" si="4265"/>
        <v>1430078.8333333333</v>
      </c>
      <c r="M5691" s="6">
        <f t="shared" si="4266"/>
        <v>14049538.766666668</v>
      </c>
      <c r="N5691" s="6">
        <f t="shared" si="4267"/>
        <v>14049538.766666668</v>
      </c>
    </row>
    <row r="5692" spans="1:14" x14ac:dyDescent="0.2">
      <c r="A5692" s="29">
        <v>44832</v>
      </c>
      <c r="B5692" s="35">
        <v>35912194.332221977</v>
      </c>
      <c r="C5692" s="35">
        <v>35912194.332221977</v>
      </c>
      <c r="D5692" s="27">
        <v>2705628.6677780217</v>
      </c>
      <c r="E5692" s="27">
        <v>-91290</v>
      </c>
      <c r="F5692" s="6">
        <f t="shared" si="4260"/>
        <v>38526533</v>
      </c>
      <c r="G5692" s="6">
        <f t="shared" si="4261"/>
        <v>38526533</v>
      </c>
      <c r="H5692" s="6"/>
      <c r="I5692" s="6">
        <f t="shared" si="4262"/>
        <v>9409301.3125037178</v>
      </c>
      <c r="J5692" s="6">
        <f t="shared" si="4263"/>
        <v>9409301.3125037178</v>
      </c>
      <c r="K5692" s="6">
        <f t="shared" si="4264"/>
        <v>4529181.020829617</v>
      </c>
      <c r="L5692" s="6">
        <f t="shared" si="4265"/>
        <v>1427451.4</v>
      </c>
      <c r="M5692" s="6">
        <f t="shared" si="4266"/>
        <v>15365933.733333332</v>
      </c>
      <c r="N5692" s="6">
        <f t="shared" si="4267"/>
        <v>15365933.733333332</v>
      </c>
    </row>
    <row r="5693" spans="1:14" x14ac:dyDescent="0.2">
      <c r="A5693" s="29">
        <v>44833</v>
      </c>
      <c r="B5693" s="35">
        <v>-5669337.3270467389</v>
      </c>
      <c r="C5693" s="35">
        <v>-5669337.3270467389</v>
      </c>
      <c r="D5693" s="27">
        <v>3125773.3270467389</v>
      </c>
      <c r="E5693" s="27">
        <v>332303</v>
      </c>
      <c r="F5693" s="6">
        <f t="shared" si="4260"/>
        <v>-2211261</v>
      </c>
      <c r="G5693" s="6">
        <f t="shared" si="4261"/>
        <v>-2211261</v>
      </c>
      <c r="H5693" s="6"/>
      <c r="I5693" s="6">
        <f t="shared" si="4262"/>
        <v>8437005.3932158221</v>
      </c>
      <c r="J5693" s="6">
        <f t="shared" si="4263"/>
        <v>8437005.3932158221</v>
      </c>
      <c r="K5693" s="6">
        <f t="shared" si="4264"/>
        <v>4511439.9067841796</v>
      </c>
      <c r="L5693" s="6">
        <f t="shared" si="4265"/>
        <v>1439809.0666666667</v>
      </c>
      <c r="M5693" s="6">
        <f t="shared" si="4266"/>
        <v>14388254.366666667</v>
      </c>
      <c r="N5693" s="6">
        <f t="shared" si="4267"/>
        <v>14388254.366666667</v>
      </c>
    </row>
    <row r="5694" spans="1:14" x14ac:dyDescent="0.2">
      <c r="A5694" s="28">
        <v>44834</v>
      </c>
      <c r="B5694" s="37">
        <v>-20333747.968074486</v>
      </c>
      <c r="C5694" s="37">
        <v>-20333747.968074486</v>
      </c>
      <c r="D5694" s="26">
        <v>4052173.9680744857</v>
      </c>
      <c r="E5694" s="26">
        <v>862194</v>
      </c>
      <c r="F5694" s="26">
        <f>SUM(B5694+D5694+E5694)</f>
        <v>-15419380</v>
      </c>
      <c r="G5694" s="26">
        <f t="shared" si="4261"/>
        <v>-15419380</v>
      </c>
      <c r="H5694" s="26"/>
      <c r="I5694" s="26">
        <f t="shared" si="4262"/>
        <v>7343094.2569899578</v>
      </c>
      <c r="J5694" s="26">
        <f t="shared" si="4263"/>
        <v>7343094.2569899578</v>
      </c>
      <c r="K5694" s="26">
        <f t="shared" si="4264"/>
        <v>4536434.5096767088</v>
      </c>
      <c r="L5694" s="26">
        <f t="shared" si="4265"/>
        <v>1470507.4333333333</v>
      </c>
      <c r="M5694" s="26">
        <f t="shared" si="4266"/>
        <v>13350036.199999999</v>
      </c>
      <c r="N5694" s="26">
        <f t="shared" si="4267"/>
        <v>13350036.199999999</v>
      </c>
    </row>
    <row r="5695" spans="1:14" x14ac:dyDescent="0.2">
      <c r="A5695" s="29">
        <v>44835</v>
      </c>
      <c r="B5695" s="35">
        <v>24607025.50596353</v>
      </c>
      <c r="C5695" s="35">
        <v>24607025.50596353</v>
      </c>
      <c r="D5695" s="27">
        <v>4556165.4940364687</v>
      </c>
      <c r="E5695" s="27">
        <v>775367</v>
      </c>
      <c r="F5695" s="6">
        <f t="shared" ref="F5695:F5725" si="4268">SUM(B5695+D5695+E5695)</f>
        <v>29938558</v>
      </c>
      <c r="G5695" s="6">
        <f t="shared" si="4261"/>
        <v>29938558</v>
      </c>
      <c r="H5695" s="6"/>
      <c r="I5695" s="6">
        <f t="shared" ref="I5695:I5725" si="4269">AVERAGE(B5666:B5695)</f>
        <v>7622891.4660974611</v>
      </c>
      <c r="J5695" s="6">
        <f t="shared" ref="J5695:J5725" si="4270">AVERAGE(C5666:C5695)</f>
        <v>7622891.4660974611</v>
      </c>
      <c r="K5695" s="6">
        <f t="shared" ref="K5695:K5725" si="4271">AVERAGE(D5666:D5695)</f>
        <v>4558533.1672358727</v>
      </c>
      <c r="L5695" s="6">
        <f t="shared" ref="L5695:L5725" si="4272">AVERAGE(E5666:E5695)</f>
        <v>1489600.1333333333</v>
      </c>
      <c r="M5695" s="6">
        <f t="shared" ref="M5695:M5725" si="4273">AVERAGE(F5666:F5695)</f>
        <v>13671024.766666668</v>
      </c>
      <c r="N5695" s="6">
        <f t="shared" ref="N5695:N5725" si="4274">AVERAGE(G5666:G5695)</f>
        <v>13671024.766666668</v>
      </c>
    </row>
    <row r="5696" spans="1:14" x14ac:dyDescent="0.2">
      <c r="A5696" s="29">
        <v>44836</v>
      </c>
      <c r="B5696" s="35">
        <v>7774176.4300113712</v>
      </c>
      <c r="C5696" s="35">
        <v>7774176.4300113712</v>
      </c>
      <c r="D5696" s="27">
        <v>3948447.5699886284</v>
      </c>
      <c r="E5696" s="27">
        <v>16606</v>
      </c>
      <c r="F5696" s="6">
        <f t="shared" si="4268"/>
        <v>11739230</v>
      </c>
      <c r="G5696" s="6">
        <f t="shared" si="4261"/>
        <v>11739230</v>
      </c>
      <c r="H5696" s="6"/>
      <c r="I5696" s="6">
        <f t="shared" si="4269"/>
        <v>7004636.4117117543</v>
      </c>
      <c r="J5696" s="6">
        <f t="shared" si="4270"/>
        <v>7004636.4117117543</v>
      </c>
      <c r="K5696" s="6">
        <f t="shared" si="4271"/>
        <v>4571869.0882882467</v>
      </c>
      <c r="L5696" s="6">
        <f t="shared" si="4272"/>
        <v>1476247.3</v>
      </c>
      <c r="M5696" s="6">
        <f t="shared" si="4273"/>
        <v>13052752.800000001</v>
      </c>
      <c r="N5696" s="6">
        <f t="shared" si="4274"/>
        <v>13052752.800000001</v>
      </c>
    </row>
    <row r="5697" spans="1:14" x14ac:dyDescent="0.2">
      <c r="A5697" s="29">
        <v>44837</v>
      </c>
      <c r="B5697" s="35">
        <v>20994492.56144597</v>
      </c>
      <c r="C5697" s="35">
        <v>20994492.56144597</v>
      </c>
      <c r="D5697" s="27">
        <v>3278674.4385540308</v>
      </c>
      <c r="E5697" s="27">
        <v>120198</v>
      </c>
      <c r="F5697" s="6">
        <f t="shared" si="4268"/>
        <v>24393365</v>
      </c>
      <c r="G5697" s="6">
        <f t="shared" si="4261"/>
        <v>24393365</v>
      </c>
      <c r="H5697" s="6"/>
      <c r="I5697" s="6">
        <f t="shared" si="4269"/>
        <v>7538104.3547708699</v>
      </c>
      <c r="J5697" s="6">
        <f t="shared" si="4270"/>
        <v>7538104.3547708699</v>
      </c>
      <c r="K5697" s="6">
        <f t="shared" si="4271"/>
        <v>4547037.4118957967</v>
      </c>
      <c r="L5697" s="6">
        <f t="shared" si="4272"/>
        <v>1468289.8</v>
      </c>
      <c r="M5697" s="6">
        <f t="shared" si="4273"/>
        <v>13553431.566666666</v>
      </c>
      <c r="N5697" s="6">
        <f t="shared" si="4274"/>
        <v>13553431.566666666</v>
      </c>
    </row>
    <row r="5698" spans="1:14" x14ac:dyDescent="0.2">
      <c r="A5698" s="29">
        <v>44838</v>
      </c>
      <c r="B5698" s="35">
        <v>34142421.153197907</v>
      </c>
      <c r="C5698" s="35">
        <v>34142421.153197907</v>
      </c>
      <c r="D5698" s="27">
        <v>3879728.8468020963</v>
      </c>
      <c r="E5698" s="27">
        <v>-300049</v>
      </c>
      <c r="F5698" s="6">
        <f t="shared" si="4268"/>
        <v>37722101</v>
      </c>
      <c r="G5698" s="6">
        <f t="shared" si="4261"/>
        <v>37722101</v>
      </c>
      <c r="H5698" s="6"/>
      <c r="I5698" s="6">
        <f t="shared" si="4269"/>
        <v>7910668.7853971776</v>
      </c>
      <c r="J5698" s="6">
        <f t="shared" si="4270"/>
        <v>7910668.7853971776</v>
      </c>
      <c r="K5698" s="6">
        <f t="shared" si="4271"/>
        <v>4560808.2479361556</v>
      </c>
      <c r="L5698" s="6">
        <f t="shared" si="4272"/>
        <v>1414491.4333333333</v>
      </c>
      <c r="M5698" s="6">
        <f t="shared" si="4273"/>
        <v>13885968.466666667</v>
      </c>
      <c r="N5698" s="6">
        <f t="shared" si="4274"/>
        <v>13885968.466666667</v>
      </c>
    </row>
    <row r="5699" spans="1:14" x14ac:dyDescent="0.2">
      <c r="A5699" s="29">
        <v>44839</v>
      </c>
      <c r="B5699" s="35">
        <v>-30258098.534291718</v>
      </c>
      <c r="C5699" s="35">
        <v>-30258098.534291718</v>
      </c>
      <c r="D5699" s="27">
        <v>4596525.5342917191</v>
      </c>
      <c r="E5699" s="27">
        <v>425132</v>
      </c>
      <c r="F5699" s="6">
        <f t="shared" si="4268"/>
        <v>-25236441</v>
      </c>
      <c r="G5699" s="6">
        <f t="shared" si="4261"/>
        <v>-25236441</v>
      </c>
      <c r="H5699" s="6"/>
      <c r="I5699" s="6">
        <f t="shared" si="4269"/>
        <v>6332532.7756025549</v>
      </c>
      <c r="J5699" s="6">
        <f t="shared" si="4270"/>
        <v>6332532.7756025549</v>
      </c>
      <c r="K5699" s="6">
        <f t="shared" si="4271"/>
        <v>4611146.5577307781</v>
      </c>
      <c r="L5699" s="6">
        <f t="shared" si="4272"/>
        <v>1417189.7</v>
      </c>
      <c r="M5699" s="6">
        <f t="shared" si="4273"/>
        <v>12360869.033333333</v>
      </c>
      <c r="N5699" s="6">
        <f t="shared" si="4274"/>
        <v>12360869.033333333</v>
      </c>
    </row>
    <row r="5700" spans="1:14" x14ac:dyDescent="0.2">
      <c r="A5700" s="29">
        <v>44840</v>
      </c>
      <c r="B5700" s="35">
        <v>16555859.222786872</v>
      </c>
      <c r="C5700" s="35">
        <v>16555859.222786872</v>
      </c>
      <c r="D5700" s="27">
        <v>5234102.7772131283</v>
      </c>
      <c r="E5700" s="27">
        <v>16300</v>
      </c>
      <c r="F5700" s="6">
        <f t="shared" si="4268"/>
        <v>21806262</v>
      </c>
      <c r="G5700" s="6">
        <f t="shared" si="4261"/>
        <v>21806262</v>
      </c>
      <c r="H5700" s="6"/>
      <c r="I5700" s="6">
        <f t="shared" si="4269"/>
        <v>6560784.8105568159</v>
      </c>
      <c r="J5700" s="6">
        <f t="shared" si="4270"/>
        <v>6560784.8105568159</v>
      </c>
      <c r="K5700" s="6">
        <f t="shared" si="4271"/>
        <v>4674049.4561098497</v>
      </c>
      <c r="L5700" s="6">
        <f t="shared" si="4272"/>
        <v>1317022.8</v>
      </c>
      <c r="M5700" s="6">
        <f t="shared" si="4273"/>
        <v>12551857.066666666</v>
      </c>
      <c r="N5700" s="6">
        <f t="shared" si="4274"/>
        <v>12551857.066666666</v>
      </c>
    </row>
    <row r="5701" spans="1:14" x14ac:dyDescent="0.2">
      <c r="A5701" s="29">
        <v>44841</v>
      </c>
      <c r="B5701" s="35">
        <v>11487662.193525691</v>
      </c>
      <c r="C5701" s="35">
        <v>11487662.193525691</v>
      </c>
      <c r="D5701" s="27">
        <v>5333932.8064743085</v>
      </c>
      <c r="E5701" s="27">
        <v>6047179</v>
      </c>
      <c r="F5701" s="6">
        <f t="shared" si="4268"/>
        <v>22868774</v>
      </c>
      <c r="G5701" s="6">
        <f t="shared" si="4261"/>
        <v>22868774</v>
      </c>
      <c r="H5701" s="6"/>
      <c r="I5701" s="6">
        <f t="shared" si="4269"/>
        <v>7288630.3431826774</v>
      </c>
      <c r="J5701" s="6">
        <f t="shared" si="4270"/>
        <v>7288630.3431826774</v>
      </c>
      <c r="K5701" s="6">
        <f t="shared" si="4271"/>
        <v>4708443.3234839896</v>
      </c>
      <c r="L5701" s="6">
        <f t="shared" si="4272"/>
        <v>1496715.6333333333</v>
      </c>
      <c r="M5701" s="6">
        <f t="shared" si="4273"/>
        <v>13493789.300000001</v>
      </c>
      <c r="N5701" s="6">
        <f t="shared" si="4274"/>
        <v>13493789.300000001</v>
      </c>
    </row>
    <row r="5702" spans="1:14" x14ac:dyDescent="0.2">
      <c r="A5702" s="29">
        <v>44842</v>
      </c>
      <c r="B5702" s="35">
        <v>23387985.872026242</v>
      </c>
      <c r="C5702" s="35">
        <v>23387985.872026242</v>
      </c>
      <c r="D5702" s="27">
        <v>3288363.1279737591</v>
      </c>
      <c r="E5702" s="27">
        <v>4720694</v>
      </c>
      <c r="F5702" s="6">
        <f t="shared" si="4268"/>
        <v>31397043</v>
      </c>
      <c r="G5702" s="6">
        <f t="shared" si="4261"/>
        <v>31397043</v>
      </c>
      <c r="H5702" s="6"/>
      <c r="I5702" s="6">
        <f t="shared" si="4269"/>
        <v>7585311.4734847639</v>
      </c>
      <c r="J5702" s="6">
        <f t="shared" si="4270"/>
        <v>7585311.4734847639</v>
      </c>
      <c r="K5702" s="6">
        <f t="shared" si="4271"/>
        <v>4665633.2265152354</v>
      </c>
      <c r="L5702" s="6">
        <f t="shared" si="4272"/>
        <v>1622995.7333333334</v>
      </c>
      <c r="M5702" s="6">
        <f t="shared" si="4273"/>
        <v>13873940.433333334</v>
      </c>
      <c r="N5702" s="6">
        <f t="shared" si="4274"/>
        <v>13873940.433333334</v>
      </c>
    </row>
    <row r="5703" spans="1:14" x14ac:dyDescent="0.2">
      <c r="A5703" s="29">
        <v>44843</v>
      </c>
      <c r="B5703" s="35">
        <v>15401161.362039205</v>
      </c>
      <c r="C5703" s="35">
        <v>15401161.362039205</v>
      </c>
      <c r="D5703" s="27">
        <v>3479169.6379607962</v>
      </c>
      <c r="E5703" s="27">
        <v>4707385</v>
      </c>
      <c r="F5703" s="6">
        <f t="shared" si="4268"/>
        <v>23587716</v>
      </c>
      <c r="G5703" s="6">
        <f t="shared" si="4261"/>
        <v>23587716</v>
      </c>
      <c r="H5703" s="6"/>
      <c r="I5703" s="6">
        <f t="shared" si="4269"/>
        <v>8980303.7142980434</v>
      </c>
      <c r="J5703" s="6">
        <f t="shared" si="4270"/>
        <v>8980303.7142980434</v>
      </c>
      <c r="K5703" s="6">
        <f t="shared" si="4271"/>
        <v>4614782.6523686219</v>
      </c>
      <c r="L5703" s="6">
        <f t="shared" si="4272"/>
        <v>1756060.5666666667</v>
      </c>
      <c r="M5703" s="6">
        <f t="shared" si="4273"/>
        <v>15351146.933333334</v>
      </c>
      <c r="N5703" s="6">
        <f t="shared" si="4274"/>
        <v>15351146.933333334</v>
      </c>
    </row>
    <row r="5704" spans="1:14" x14ac:dyDescent="0.2">
      <c r="A5704" s="29">
        <v>44844</v>
      </c>
      <c r="B5704" s="35">
        <v>8273334.4254044108</v>
      </c>
      <c r="C5704" s="35">
        <v>8273334.4254044108</v>
      </c>
      <c r="D5704" s="27">
        <v>4061729.5745955897</v>
      </c>
      <c r="E5704" s="27">
        <v>1574000</v>
      </c>
      <c r="F5704" s="6">
        <f t="shared" si="4268"/>
        <v>13909064</v>
      </c>
      <c r="G5704" s="6">
        <f t="shared" si="4261"/>
        <v>13909064</v>
      </c>
      <c r="H5704" s="6"/>
      <c r="I5704" s="6">
        <f t="shared" si="4269"/>
        <v>9154258.1938748602</v>
      </c>
      <c r="J5704" s="6">
        <f t="shared" si="4270"/>
        <v>9154258.1938748602</v>
      </c>
      <c r="K5704" s="6">
        <f t="shared" si="4271"/>
        <v>4580494.7727918066</v>
      </c>
      <c r="L5704" s="6">
        <f t="shared" si="4272"/>
        <v>1808529.4333333333</v>
      </c>
      <c r="M5704" s="6">
        <f t="shared" si="4273"/>
        <v>15543282.4</v>
      </c>
      <c r="N5704" s="6">
        <f t="shared" si="4274"/>
        <v>15543282.4</v>
      </c>
    </row>
    <row r="5705" spans="1:14" x14ac:dyDescent="0.2">
      <c r="A5705" s="29">
        <v>44845</v>
      </c>
      <c r="B5705" s="35">
        <v>-3711414.0012699482</v>
      </c>
      <c r="C5705" s="35">
        <v>-3711414.0012699482</v>
      </c>
      <c r="D5705" s="27">
        <v>3350462.0012699482</v>
      </c>
      <c r="E5705" s="27">
        <v>457654</v>
      </c>
      <c r="F5705" s="6">
        <f t="shared" si="4268"/>
        <v>96702</v>
      </c>
      <c r="G5705" s="6">
        <f t="shared" si="4261"/>
        <v>96702</v>
      </c>
      <c r="H5705" s="6"/>
      <c r="I5705" s="6">
        <f t="shared" si="4269"/>
        <v>8282679.3560445877</v>
      </c>
      <c r="J5705" s="6">
        <f t="shared" si="4270"/>
        <v>8282679.3560445877</v>
      </c>
      <c r="K5705" s="6">
        <f t="shared" si="4271"/>
        <v>4512442.910622078</v>
      </c>
      <c r="L5705" s="6">
        <f t="shared" si="4272"/>
        <v>1703916.5666666667</v>
      </c>
      <c r="M5705" s="6">
        <f t="shared" si="4273"/>
        <v>14499038.833333334</v>
      </c>
      <c r="N5705" s="6">
        <f t="shared" si="4274"/>
        <v>14499038.833333334</v>
      </c>
    </row>
    <row r="5706" spans="1:14" x14ac:dyDescent="0.2">
      <c r="A5706" s="29">
        <v>44846</v>
      </c>
      <c r="B5706" s="35">
        <v>4452527.0902899345</v>
      </c>
      <c r="C5706" s="35">
        <v>4452527.0902899345</v>
      </c>
      <c r="D5706" s="27">
        <v>3593092.9097100655</v>
      </c>
      <c r="E5706" s="27">
        <v>564811</v>
      </c>
      <c r="F5706" s="6">
        <f t="shared" si="4268"/>
        <v>8610431</v>
      </c>
      <c r="G5706" s="6">
        <f t="shared" si="4261"/>
        <v>8610431</v>
      </c>
      <c r="H5706" s="6"/>
      <c r="I5706" s="6">
        <f t="shared" si="4269"/>
        <v>8479555.1348778568</v>
      </c>
      <c r="J5706" s="6">
        <f t="shared" si="4270"/>
        <v>8479555.1348778568</v>
      </c>
      <c r="K5706" s="6">
        <f t="shared" si="4271"/>
        <v>4439882.1317888079</v>
      </c>
      <c r="L5706" s="6">
        <f t="shared" si="4272"/>
        <v>1691375.9</v>
      </c>
      <c r="M5706" s="6">
        <f t="shared" si="4273"/>
        <v>14610813.166666666</v>
      </c>
      <c r="N5706" s="6">
        <f t="shared" si="4274"/>
        <v>14610813.166666666</v>
      </c>
    </row>
    <row r="5707" spans="1:14" x14ac:dyDescent="0.2">
      <c r="A5707" s="29">
        <v>44847</v>
      </c>
      <c r="B5707" s="35">
        <v>37495518.218108281</v>
      </c>
      <c r="C5707" s="35">
        <v>37495518.218108281</v>
      </c>
      <c r="D5707" s="27">
        <v>3124332.7818917204</v>
      </c>
      <c r="E5707" s="27">
        <v>344772</v>
      </c>
      <c r="F5707" s="6">
        <f t="shared" si="4268"/>
        <v>40964623</v>
      </c>
      <c r="G5707" s="6">
        <f t="shared" si="4261"/>
        <v>40964623</v>
      </c>
      <c r="H5707" s="6"/>
      <c r="I5707" s="6">
        <f t="shared" si="4269"/>
        <v>9360778.7361965515</v>
      </c>
      <c r="J5707" s="6">
        <f t="shared" si="4270"/>
        <v>9360778.7361965515</v>
      </c>
      <c r="K5707" s="6">
        <f t="shared" si="4271"/>
        <v>4389825.0304701142</v>
      </c>
      <c r="L5707" s="6">
        <f t="shared" si="4272"/>
        <v>1696905.3666666667</v>
      </c>
      <c r="M5707" s="6">
        <f t="shared" si="4273"/>
        <v>15447509.133333333</v>
      </c>
      <c r="N5707" s="6">
        <f t="shared" si="4274"/>
        <v>15447509.133333333</v>
      </c>
    </row>
    <row r="5708" spans="1:14" x14ac:dyDescent="0.2">
      <c r="A5708" s="29">
        <v>44848</v>
      </c>
      <c r="B5708" s="35">
        <v>9472644.5750241932</v>
      </c>
      <c r="C5708" s="35">
        <v>9472644.5750241932</v>
      </c>
      <c r="D5708" s="27">
        <v>3398242.4249758073</v>
      </c>
      <c r="E5708" s="27">
        <v>15700</v>
      </c>
      <c r="F5708" s="6">
        <f t="shared" si="4268"/>
        <v>12886587</v>
      </c>
      <c r="G5708" s="6">
        <f t="shared" si="4261"/>
        <v>12886587</v>
      </c>
      <c r="H5708" s="6"/>
      <c r="I5708" s="6">
        <f t="shared" si="4269"/>
        <v>8955395.8708532508</v>
      </c>
      <c r="J5708" s="6">
        <f t="shared" si="4270"/>
        <v>8955395.8708532508</v>
      </c>
      <c r="K5708" s="6">
        <f t="shared" si="4271"/>
        <v>4369067.6624800824</v>
      </c>
      <c r="L5708" s="6">
        <f t="shared" si="4272"/>
        <v>1670438.1333333333</v>
      </c>
      <c r="M5708" s="6">
        <f t="shared" si="4273"/>
        <v>14994901.666666666</v>
      </c>
      <c r="N5708" s="6">
        <f t="shared" si="4274"/>
        <v>14994901.666666666</v>
      </c>
    </row>
    <row r="5709" spans="1:14" x14ac:dyDescent="0.2">
      <c r="A5709" s="29">
        <v>44849</v>
      </c>
      <c r="B5709" s="35">
        <v>2436579.4728008644</v>
      </c>
      <c r="C5709" s="35">
        <v>2436579.4728008644</v>
      </c>
      <c r="D5709" s="27">
        <v>3306167.5271991356</v>
      </c>
      <c r="E5709" s="27">
        <v>458479</v>
      </c>
      <c r="F5709" s="6">
        <f t="shared" si="4268"/>
        <v>6201226</v>
      </c>
      <c r="G5709" s="6">
        <f t="shared" si="4261"/>
        <v>6201226</v>
      </c>
      <c r="H5709" s="6"/>
      <c r="I5709" s="6">
        <f t="shared" si="4269"/>
        <v>8206391.3913122537</v>
      </c>
      <c r="J5709" s="6">
        <f t="shared" si="4270"/>
        <v>8206391.3913122537</v>
      </c>
      <c r="K5709" s="6">
        <f t="shared" si="4271"/>
        <v>4336525.7420210792</v>
      </c>
      <c r="L5709" s="6">
        <f t="shared" si="4272"/>
        <v>1673701.2666666666</v>
      </c>
      <c r="M5709" s="6">
        <f t="shared" si="4273"/>
        <v>14216618.4</v>
      </c>
      <c r="N5709" s="6">
        <f t="shared" si="4274"/>
        <v>14216618.4</v>
      </c>
    </row>
    <row r="5710" spans="1:14" x14ac:dyDescent="0.2">
      <c r="A5710" s="29">
        <v>44850</v>
      </c>
      <c r="B5710" s="35">
        <v>37658424.643921748</v>
      </c>
      <c r="C5710" s="35">
        <v>37658424.643921748</v>
      </c>
      <c r="D5710" s="27">
        <v>2916783.3560782536</v>
      </c>
      <c r="E5710" s="27">
        <v>462468</v>
      </c>
      <c r="F5710" s="6">
        <f t="shared" si="4268"/>
        <v>41037676</v>
      </c>
      <c r="G5710" s="6">
        <f t="shared" si="4261"/>
        <v>41037676</v>
      </c>
      <c r="H5710" s="6"/>
      <c r="I5710" s="6">
        <f t="shared" si="4269"/>
        <v>9925321.7992841993</v>
      </c>
      <c r="J5710" s="6">
        <f t="shared" si="4270"/>
        <v>9925321.7992841993</v>
      </c>
      <c r="K5710" s="6">
        <f t="shared" si="4271"/>
        <v>4280735.567382466</v>
      </c>
      <c r="L5710" s="6">
        <f t="shared" si="4272"/>
        <v>1499859.4666666666</v>
      </c>
      <c r="M5710" s="6">
        <f t="shared" si="4273"/>
        <v>15705916.833333334</v>
      </c>
      <c r="N5710" s="6">
        <f t="shared" si="4274"/>
        <v>15705916.833333334</v>
      </c>
    </row>
    <row r="5711" spans="1:14" x14ac:dyDescent="0.2">
      <c r="A5711" s="29">
        <v>44851</v>
      </c>
      <c r="B5711" s="35">
        <v>15782720.802447341</v>
      </c>
      <c r="C5711" s="35">
        <v>15782720.802447341</v>
      </c>
      <c r="D5711" s="27">
        <v>3238450.1975526586</v>
      </c>
      <c r="E5711" s="27">
        <v>973868</v>
      </c>
      <c r="F5711" s="6">
        <f t="shared" si="4268"/>
        <v>19995039</v>
      </c>
      <c r="G5711" s="6">
        <f t="shared" si="4261"/>
        <v>19995039</v>
      </c>
      <c r="H5711" s="6"/>
      <c r="I5711" s="6">
        <f t="shared" si="4269"/>
        <v>9973546.9534491096</v>
      </c>
      <c r="J5711" s="6">
        <f t="shared" si="4270"/>
        <v>9973546.9534491096</v>
      </c>
      <c r="K5711" s="6">
        <f t="shared" si="4271"/>
        <v>4228818.0798842208</v>
      </c>
      <c r="L5711" s="6">
        <f t="shared" si="4272"/>
        <v>1383514.8333333333</v>
      </c>
      <c r="M5711" s="6">
        <f t="shared" si="4273"/>
        <v>15585879.866666667</v>
      </c>
      <c r="N5711" s="6">
        <f t="shared" si="4274"/>
        <v>15585879.866666667</v>
      </c>
    </row>
    <row r="5712" spans="1:14" x14ac:dyDescent="0.2">
      <c r="A5712" s="29">
        <v>44852</v>
      </c>
      <c r="B5712" s="35">
        <v>20640811.227006391</v>
      </c>
      <c r="C5712" s="35">
        <v>20640811.227006391</v>
      </c>
      <c r="D5712" s="27">
        <v>4304815.7729936102</v>
      </c>
      <c r="E5712" s="27">
        <v>6324387</v>
      </c>
      <c r="F5712" s="6">
        <f t="shared" si="4268"/>
        <v>31270014</v>
      </c>
      <c r="G5712" s="6">
        <f t="shared" si="4261"/>
        <v>31270014</v>
      </c>
      <c r="H5712" s="6"/>
      <c r="I5712" s="6">
        <f t="shared" si="4269"/>
        <v>10652739.413192283</v>
      </c>
      <c r="J5712" s="6">
        <f t="shared" si="4270"/>
        <v>10652739.413192283</v>
      </c>
      <c r="K5712" s="6">
        <f t="shared" si="4271"/>
        <v>4161374.8201410486</v>
      </c>
      <c r="L5712" s="6">
        <f t="shared" si="4272"/>
        <v>1467265.7666666666</v>
      </c>
      <c r="M5712" s="6">
        <f t="shared" si="4273"/>
        <v>16281380</v>
      </c>
      <c r="N5712" s="6">
        <f t="shared" si="4274"/>
        <v>16281380</v>
      </c>
    </row>
    <row r="5713" spans="1:14" x14ac:dyDescent="0.2">
      <c r="A5713" s="29">
        <v>44853</v>
      </c>
      <c r="B5713" s="35">
        <v>-4279257.3427228555</v>
      </c>
      <c r="C5713" s="35">
        <v>-4279257.3427228555</v>
      </c>
      <c r="D5713" s="27">
        <v>3580633.3427228546</v>
      </c>
      <c r="E5713" s="27">
        <v>36974306</v>
      </c>
      <c r="F5713" s="6">
        <f t="shared" si="4268"/>
        <v>36275682</v>
      </c>
      <c r="G5713" s="6">
        <f t="shared" si="4261"/>
        <v>36275682</v>
      </c>
      <c r="H5713" s="6"/>
      <c r="I5713" s="6">
        <f t="shared" si="4269"/>
        <v>9854126.0382877365</v>
      </c>
      <c r="J5713" s="6">
        <f t="shared" si="4270"/>
        <v>9854126.0382877365</v>
      </c>
      <c r="K5713" s="6">
        <f t="shared" si="4271"/>
        <v>4091633.9617122612</v>
      </c>
      <c r="L5713" s="6">
        <f t="shared" si="4272"/>
        <v>2441961.3333333335</v>
      </c>
      <c r="M5713" s="6">
        <f t="shared" si="4273"/>
        <v>16387721.333333334</v>
      </c>
      <c r="N5713" s="6">
        <f t="shared" si="4274"/>
        <v>16387721.333333334</v>
      </c>
    </row>
    <row r="5714" spans="1:14" x14ac:dyDescent="0.2">
      <c r="A5714" s="29">
        <v>44854</v>
      </c>
      <c r="B5714" s="35">
        <v>4321464.7162357559</v>
      </c>
      <c r="C5714" s="35">
        <v>4321464.7162357559</v>
      </c>
      <c r="D5714" s="27">
        <v>2563291.2837642441</v>
      </c>
      <c r="E5714" s="27">
        <v>274147</v>
      </c>
      <c r="F5714" s="6">
        <f t="shared" si="4268"/>
        <v>7158903</v>
      </c>
      <c r="G5714" s="6">
        <f t="shared" si="4261"/>
        <v>7158903</v>
      </c>
      <c r="H5714" s="6"/>
      <c r="I5714" s="6">
        <f t="shared" si="4269"/>
        <v>9525601.9386568982</v>
      </c>
      <c r="J5714" s="6">
        <f t="shared" si="4270"/>
        <v>9525601.9386568982</v>
      </c>
      <c r="K5714" s="6">
        <f t="shared" si="4271"/>
        <v>4013150.6613431037</v>
      </c>
      <c r="L5714" s="6">
        <f t="shared" si="4272"/>
        <v>2444193.3666666667</v>
      </c>
      <c r="M5714" s="6">
        <f t="shared" si="4273"/>
        <v>15982945.966666667</v>
      </c>
      <c r="N5714" s="6">
        <f t="shared" si="4274"/>
        <v>15982945.966666667</v>
      </c>
    </row>
    <row r="5715" spans="1:14" x14ac:dyDescent="0.2">
      <c r="A5715" s="29">
        <v>44855</v>
      </c>
      <c r="B5715" s="35">
        <v>39326576.789410219</v>
      </c>
      <c r="C5715" s="35">
        <v>39326576.789410219</v>
      </c>
      <c r="D5715" s="27">
        <v>2533197.2105897837</v>
      </c>
      <c r="E5715" s="27">
        <v>171491</v>
      </c>
      <c r="F5715" s="6">
        <f t="shared" si="4268"/>
        <v>42031265</v>
      </c>
      <c r="G5715" s="6">
        <f t="shared" si="4261"/>
        <v>42031265</v>
      </c>
      <c r="H5715" s="6"/>
      <c r="I5715" s="6">
        <f t="shared" si="4269"/>
        <v>10692650.078196926</v>
      </c>
      <c r="J5715" s="6">
        <f t="shared" si="4270"/>
        <v>10692650.078196926</v>
      </c>
      <c r="K5715" s="6">
        <f t="shared" si="4271"/>
        <v>3937043.8884697412</v>
      </c>
      <c r="L5715" s="6">
        <f t="shared" si="4272"/>
        <v>2410772.8333333335</v>
      </c>
      <c r="M5715" s="6">
        <f t="shared" si="4273"/>
        <v>17040466.800000001</v>
      </c>
      <c r="N5715" s="6">
        <f t="shared" si="4274"/>
        <v>17040466.800000001</v>
      </c>
    </row>
    <row r="5716" spans="1:14" x14ac:dyDescent="0.2">
      <c r="A5716" s="29">
        <v>44856</v>
      </c>
      <c r="B5716" s="35">
        <v>9332713.0588976536</v>
      </c>
      <c r="C5716" s="35">
        <v>9332713.0588976536</v>
      </c>
      <c r="D5716" s="27">
        <v>1947030.9411023457</v>
      </c>
      <c r="E5716" s="27">
        <v>235464</v>
      </c>
      <c r="F5716" s="6">
        <f t="shared" si="4268"/>
        <v>11515208</v>
      </c>
      <c r="G5716" s="6">
        <f t="shared" si="4261"/>
        <v>11515208</v>
      </c>
      <c r="H5716" s="6"/>
      <c r="I5716" s="6">
        <f t="shared" si="4269"/>
        <v>10859111.806232583</v>
      </c>
      <c r="J5716" s="6">
        <f t="shared" si="4270"/>
        <v>10859111.806232583</v>
      </c>
      <c r="K5716" s="6">
        <f t="shared" si="4271"/>
        <v>3819502.3604340842</v>
      </c>
      <c r="L5716" s="6">
        <f t="shared" si="4272"/>
        <v>2379467.9666666668</v>
      </c>
      <c r="M5716" s="6">
        <f t="shared" si="4273"/>
        <v>17058082.133333333</v>
      </c>
      <c r="N5716" s="6">
        <f t="shared" si="4274"/>
        <v>17058082.133333333</v>
      </c>
    </row>
    <row r="5717" spans="1:14" x14ac:dyDescent="0.2">
      <c r="A5717" s="29">
        <v>44857</v>
      </c>
      <c r="B5717" s="35">
        <v>16586791.444278698</v>
      </c>
      <c r="C5717" s="35">
        <v>16586791.444278698</v>
      </c>
      <c r="D5717" s="27">
        <v>2407668.5557213021</v>
      </c>
      <c r="E5717" s="27">
        <v>278905</v>
      </c>
      <c r="F5717" s="6">
        <f t="shared" si="4268"/>
        <v>19273365</v>
      </c>
      <c r="G5717" s="6">
        <f t="shared" si="4261"/>
        <v>19273365</v>
      </c>
      <c r="H5717" s="6"/>
      <c r="I5717" s="6">
        <f t="shared" si="4269"/>
        <v>11595719.148829842</v>
      </c>
      <c r="J5717" s="6">
        <f t="shared" si="4270"/>
        <v>11595719.148829842</v>
      </c>
      <c r="K5717" s="6">
        <f t="shared" si="4271"/>
        <v>3727229.4178368268</v>
      </c>
      <c r="L5717" s="6">
        <f t="shared" si="4272"/>
        <v>2402275.2000000002</v>
      </c>
      <c r="M5717" s="6">
        <f t="shared" si="4273"/>
        <v>17725223.766666666</v>
      </c>
      <c r="N5717" s="6">
        <f t="shared" si="4274"/>
        <v>17725223.766666666</v>
      </c>
    </row>
    <row r="5718" spans="1:14" x14ac:dyDescent="0.2">
      <c r="A5718" s="29">
        <v>44858</v>
      </c>
      <c r="B5718" s="35">
        <v>16097598.305159096</v>
      </c>
      <c r="C5718" s="35">
        <v>16097598.305159096</v>
      </c>
      <c r="D5718" s="27">
        <v>2938797.6948409039</v>
      </c>
      <c r="E5718" s="27">
        <v>211350</v>
      </c>
      <c r="F5718" s="6">
        <f t="shared" si="4268"/>
        <v>19247746</v>
      </c>
      <c r="G5718" s="6">
        <f t="shared" si="4261"/>
        <v>19247746</v>
      </c>
      <c r="H5718" s="6"/>
      <c r="I5718" s="6">
        <f t="shared" si="4269"/>
        <v>12115544.583786698</v>
      </c>
      <c r="J5718" s="6">
        <f t="shared" si="4270"/>
        <v>12115544.583786698</v>
      </c>
      <c r="K5718" s="6">
        <f t="shared" si="4271"/>
        <v>3646512.1162133035</v>
      </c>
      <c r="L5718" s="6">
        <f t="shared" si="4272"/>
        <v>2410833.0333333332</v>
      </c>
      <c r="M5718" s="6">
        <f t="shared" si="4273"/>
        <v>18172889.733333334</v>
      </c>
      <c r="N5718" s="6">
        <f t="shared" si="4274"/>
        <v>18172889.733333334</v>
      </c>
    </row>
    <row r="5719" spans="1:14" x14ac:dyDescent="0.2">
      <c r="A5719" s="29">
        <v>44859</v>
      </c>
      <c r="B5719" s="35">
        <v>51078292.499407828</v>
      </c>
      <c r="C5719" s="35">
        <v>51078292.499407828</v>
      </c>
      <c r="D5719" s="27">
        <v>3630124.5005921731</v>
      </c>
      <c r="E5719" s="27">
        <v>432376</v>
      </c>
      <c r="F5719" s="6">
        <f t="shared" si="4268"/>
        <v>55140793</v>
      </c>
      <c r="G5719" s="6">
        <f t="shared" si="4261"/>
        <v>55140793</v>
      </c>
      <c r="H5719" s="6"/>
      <c r="I5719" s="6">
        <f t="shared" si="4269"/>
        <v>13954885.068895491</v>
      </c>
      <c r="J5719" s="6">
        <f t="shared" si="4270"/>
        <v>13954885.068895491</v>
      </c>
      <c r="K5719" s="6">
        <f t="shared" si="4271"/>
        <v>3571925.2311045113</v>
      </c>
      <c r="L5719" s="6">
        <f t="shared" si="4272"/>
        <v>2420131.4666666668</v>
      </c>
      <c r="M5719" s="6">
        <f t="shared" si="4273"/>
        <v>19946941.766666666</v>
      </c>
      <c r="N5719" s="6">
        <f t="shared" si="4274"/>
        <v>19946941.766666666</v>
      </c>
    </row>
    <row r="5720" spans="1:14" x14ac:dyDescent="0.2">
      <c r="A5720" s="29">
        <v>44860</v>
      </c>
      <c r="B5720" s="35">
        <v>-7765950.4430658221</v>
      </c>
      <c r="C5720" s="35">
        <v>-7765950.4430658221</v>
      </c>
      <c r="D5720" s="27">
        <v>3702537.4430658221</v>
      </c>
      <c r="E5720" s="27">
        <v>268082</v>
      </c>
      <c r="F5720" s="6">
        <f t="shared" si="4268"/>
        <v>-3795331</v>
      </c>
      <c r="G5720" s="6">
        <f t="shared" si="4261"/>
        <v>-3795331</v>
      </c>
      <c r="H5720" s="6"/>
      <c r="I5720" s="6">
        <f t="shared" si="4269"/>
        <v>13753672.033225397</v>
      </c>
      <c r="J5720" s="6">
        <f t="shared" si="4270"/>
        <v>13753672.033225397</v>
      </c>
      <c r="K5720" s="6">
        <f t="shared" si="4271"/>
        <v>3531466.933441272</v>
      </c>
      <c r="L5720" s="6">
        <f t="shared" si="4272"/>
        <v>2261457.7333333334</v>
      </c>
      <c r="M5720" s="6">
        <f t="shared" si="4273"/>
        <v>19546596.699999999</v>
      </c>
      <c r="N5720" s="6">
        <f t="shared" si="4274"/>
        <v>19546596.699999999</v>
      </c>
    </row>
    <row r="5721" spans="1:14" x14ac:dyDescent="0.2">
      <c r="A5721" s="29">
        <v>44861</v>
      </c>
      <c r="B5721" s="35">
        <v>16151062.524616998</v>
      </c>
      <c r="C5721" s="35">
        <v>16151062.524616998</v>
      </c>
      <c r="D5721" s="27">
        <v>3871545.4753830028</v>
      </c>
      <c r="E5721" s="27">
        <v>392865</v>
      </c>
      <c r="F5721" s="6">
        <f t="shared" si="4268"/>
        <v>20415473</v>
      </c>
      <c r="G5721" s="6">
        <f t="shared" si="4261"/>
        <v>20415473</v>
      </c>
      <c r="H5721" s="6"/>
      <c r="I5721" s="6">
        <f t="shared" si="4269"/>
        <v>13578407.760325221</v>
      </c>
      <c r="J5721" s="6">
        <f t="shared" si="4270"/>
        <v>13578407.760325221</v>
      </c>
      <c r="K5721" s="6">
        <f t="shared" si="4271"/>
        <v>3531586.3063414465</v>
      </c>
      <c r="L5721" s="6">
        <f t="shared" si="4272"/>
        <v>2268238.1333333333</v>
      </c>
      <c r="M5721" s="6">
        <f t="shared" si="4273"/>
        <v>19378232.199999999</v>
      </c>
      <c r="N5721" s="6">
        <f t="shared" si="4274"/>
        <v>19378232.199999999</v>
      </c>
    </row>
    <row r="5722" spans="1:14" x14ac:dyDescent="0.2">
      <c r="A5722" s="29">
        <v>44862</v>
      </c>
      <c r="B5722" s="35">
        <v>-5037241.2661121041</v>
      </c>
      <c r="C5722" s="35">
        <v>-5037241.2661121041</v>
      </c>
      <c r="D5722" s="27">
        <v>3399136.2661121041</v>
      </c>
      <c r="E5722" s="27">
        <v>337669</v>
      </c>
      <c r="F5722" s="6">
        <f t="shared" si="4268"/>
        <v>-1300436</v>
      </c>
      <c r="G5722" s="6">
        <f t="shared" si="4261"/>
        <v>-1300436</v>
      </c>
      <c r="H5722" s="6"/>
      <c r="I5722" s="6">
        <f t="shared" si="4269"/>
        <v>12213426.573714085</v>
      </c>
      <c r="J5722" s="6">
        <f t="shared" si="4270"/>
        <v>12213426.573714085</v>
      </c>
      <c r="K5722" s="6">
        <f t="shared" si="4271"/>
        <v>3554703.2262859149</v>
      </c>
      <c r="L5722" s="6">
        <f t="shared" si="4272"/>
        <v>2282536.7666666666</v>
      </c>
      <c r="M5722" s="6">
        <f t="shared" si="4273"/>
        <v>18050666.566666666</v>
      </c>
      <c r="N5722" s="6">
        <f t="shared" si="4274"/>
        <v>18050666.566666666</v>
      </c>
    </row>
    <row r="5723" spans="1:14" x14ac:dyDescent="0.2">
      <c r="A5723" s="29">
        <v>44863</v>
      </c>
      <c r="B5723" s="35">
        <v>16661899.48856201</v>
      </c>
      <c r="C5723" s="35">
        <v>16661899.48856201</v>
      </c>
      <c r="D5723" s="27">
        <v>3599548.5114379888</v>
      </c>
      <c r="E5723" s="27">
        <v>733848</v>
      </c>
      <c r="F5723" s="6">
        <f t="shared" si="4268"/>
        <v>20995296</v>
      </c>
      <c r="G5723" s="6">
        <f t="shared" si="4261"/>
        <v>20995296</v>
      </c>
      <c r="H5723" s="6"/>
      <c r="I5723" s="6">
        <f t="shared" si="4269"/>
        <v>12957801.134234376</v>
      </c>
      <c r="J5723" s="6">
        <f t="shared" si="4270"/>
        <v>12957801.134234376</v>
      </c>
      <c r="K5723" s="6">
        <f t="shared" si="4271"/>
        <v>3570495.7324322904</v>
      </c>
      <c r="L5723" s="6">
        <f t="shared" si="4272"/>
        <v>2295921.6</v>
      </c>
      <c r="M5723" s="6">
        <f t="shared" si="4273"/>
        <v>18824218.466666665</v>
      </c>
      <c r="N5723" s="6">
        <f t="shared" si="4274"/>
        <v>18824218.466666665</v>
      </c>
    </row>
    <row r="5724" spans="1:14" x14ac:dyDescent="0.2">
      <c r="A5724" s="29">
        <v>44864</v>
      </c>
      <c r="B5724" s="35">
        <v>-26980046.840499371</v>
      </c>
      <c r="C5724" s="35">
        <v>-26980046.840499371</v>
      </c>
      <c r="D5724" s="27">
        <v>4960943.8404993694</v>
      </c>
      <c r="E5724" s="27">
        <v>82690</v>
      </c>
      <c r="F5724" s="6">
        <f t="shared" si="4268"/>
        <v>-21936413</v>
      </c>
      <c r="G5724" s="6">
        <f t="shared" si="4261"/>
        <v>-21936413</v>
      </c>
      <c r="H5724" s="6"/>
      <c r="I5724" s="6">
        <f t="shared" si="4269"/>
        <v>12736257.838486882</v>
      </c>
      <c r="J5724" s="6">
        <f t="shared" si="4270"/>
        <v>12736257.838486882</v>
      </c>
      <c r="K5724" s="6">
        <f t="shared" si="4271"/>
        <v>3600788.0615131198</v>
      </c>
      <c r="L5724" s="6">
        <f t="shared" si="4272"/>
        <v>2269938.1333333333</v>
      </c>
      <c r="M5724" s="6">
        <f t="shared" si="4273"/>
        <v>18606984.033333335</v>
      </c>
      <c r="N5724" s="6">
        <f t="shared" si="4274"/>
        <v>18606984.033333335</v>
      </c>
    </row>
    <row r="5725" spans="1:14" x14ac:dyDescent="0.2">
      <c r="A5725" s="28">
        <v>44865</v>
      </c>
      <c r="B5725" s="37">
        <v>27693912.416194417</v>
      </c>
      <c r="C5725" s="37">
        <v>27693912.416194417</v>
      </c>
      <c r="D5725" s="26">
        <v>3394522.5838055834</v>
      </c>
      <c r="E5725" s="26">
        <v>721665</v>
      </c>
      <c r="F5725" s="26">
        <f t="shared" si="4268"/>
        <v>31810100</v>
      </c>
      <c r="G5725" s="26">
        <f t="shared" si="4261"/>
        <v>31810100</v>
      </c>
      <c r="H5725" s="26"/>
      <c r="I5725" s="26">
        <f t="shared" si="4269"/>
        <v>12839154.06882791</v>
      </c>
      <c r="J5725" s="26">
        <f t="shared" si="4270"/>
        <v>12839154.06882791</v>
      </c>
      <c r="K5725" s="26">
        <f t="shared" si="4271"/>
        <v>3562066.6311720908</v>
      </c>
      <c r="L5725" s="26">
        <f t="shared" si="4272"/>
        <v>2268148.0666666669</v>
      </c>
      <c r="M5725" s="26">
        <f t="shared" si="4273"/>
        <v>18669368.766666666</v>
      </c>
      <c r="N5725" s="26">
        <f t="shared" si="4274"/>
        <v>18669368.766666666</v>
      </c>
    </row>
    <row r="5726" spans="1:14" x14ac:dyDescent="0.2">
      <c r="A5726" s="29">
        <v>44866</v>
      </c>
      <c r="B5726" s="35">
        <v>-9811964.1346770637</v>
      </c>
      <c r="C5726" s="35">
        <v>-9811964.1346770637</v>
      </c>
      <c r="D5726" s="27">
        <v>2253026.1346770627</v>
      </c>
      <c r="E5726" s="27">
        <v>2915802</v>
      </c>
      <c r="F5726" s="6">
        <f t="shared" ref="F5726:F5756" si="4275">SUM(B5726+D5726+E5726)</f>
        <v>-4643136.0000000009</v>
      </c>
      <c r="G5726" s="6">
        <f t="shared" ref="G5726:G5755" si="4276">SUM(C5726:E5726)</f>
        <v>-4643136.0000000009</v>
      </c>
      <c r="H5726" s="6"/>
      <c r="I5726" s="6">
        <f t="shared" ref="I5726:I5755" si="4277">AVERAGE(B5697:B5726)</f>
        <v>12252949.383338297</v>
      </c>
      <c r="J5726" s="6">
        <f t="shared" ref="J5726:J5755" si="4278">AVERAGE(C5697:C5726)</f>
        <v>12252949.383338297</v>
      </c>
      <c r="K5726" s="6">
        <f t="shared" ref="K5726:K5755" si="4279">AVERAGE(D5697:D5726)</f>
        <v>3505552.5833283719</v>
      </c>
      <c r="L5726" s="6">
        <f t="shared" ref="L5726:L5755" si="4280">AVERAGE(E5697:E5726)</f>
        <v>2364787.9333333331</v>
      </c>
      <c r="M5726" s="6">
        <f t="shared" ref="M5726:M5755" si="4281">AVERAGE(F5697:F5726)</f>
        <v>18123289.899999999</v>
      </c>
      <c r="N5726" s="6">
        <f t="shared" ref="N5726:N5755" si="4282">AVERAGE(G5697:G5726)</f>
        <v>18123289.899999999</v>
      </c>
    </row>
    <row r="5727" spans="1:14" x14ac:dyDescent="0.2">
      <c r="A5727" s="29">
        <v>44867</v>
      </c>
      <c r="B5727" s="35">
        <v>23030862.438062161</v>
      </c>
      <c r="C5727" s="35">
        <v>23030862.438062161</v>
      </c>
      <c r="D5727" s="27">
        <v>1831579.56193784</v>
      </c>
      <c r="E5727" s="27">
        <v>866829</v>
      </c>
      <c r="F5727" s="6">
        <f t="shared" si="4275"/>
        <v>25729271</v>
      </c>
      <c r="G5727" s="6">
        <f t="shared" si="4276"/>
        <v>25729271</v>
      </c>
      <c r="H5727" s="6"/>
      <c r="I5727" s="6">
        <f t="shared" si="4277"/>
        <v>12320828.379225504</v>
      </c>
      <c r="J5727" s="6">
        <f t="shared" si="4278"/>
        <v>12320828.379225504</v>
      </c>
      <c r="K5727" s="6">
        <f t="shared" si="4279"/>
        <v>3457316.0874411645</v>
      </c>
      <c r="L5727" s="6">
        <f t="shared" si="4280"/>
        <v>2389675.6333333333</v>
      </c>
      <c r="M5727" s="6">
        <f t="shared" si="4281"/>
        <v>18167820.100000001</v>
      </c>
      <c r="N5727" s="6">
        <f t="shared" si="4282"/>
        <v>18167820.100000001</v>
      </c>
    </row>
    <row r="5728" spans="1:14" x14ac:dyDescent="0.2">
      <c r="A5728" s="29">
        <v>44868</v>
      </c>
      <c r="B5728" s="35">
        <v>-13986937.157679128</v>
      </c>
      <c r="C5728" s="35">
        <v>-13986937.157679128</v>
      </c>
      <c r="D5728" s="27">
        <v>1335902.1576791275</v>
      </c>
      <c r="E5728" s="27">
        <v>392329</v>
      </c>
      <c r="F5728" s="6">
        <f t="shared" si="4275"/>
        <v>-12258706</v>
      </c>
      <c r="G5728" s="6">
        <f t="shared" si="4276"/>
        <v>-12258706</v>
      </c>
      <c r="H5728" s="6"/>
      <c r="I5728" s="6">
        <f t="shared" si="4277"/>
        <v>10716516.435529599</v>
      </c>
      <c r="J5728" s="6">
        <f t="shared" si="4278"/>
        <v>10716516.435529599</v>
      </c>
      <c r="K5728" s="6">
        <f t="shared" si="4279"/>
        <v>3372521.8644703995</v>
      </c>
      <c r="L5728" s="6">
        <f t="shared" si="4280"/>
        <v>2412754.9</v>
      </c>
      <c r="M5728" s="6">
        <f t="shared" si="4281"/>
        <v>16501793.199999999</v>
      </c>
      <c r="N5728" s="6">
        <f t="shared" si="4282"/>
        <v>16501793.199999999</v>
      </c>
    </row>
    <row r="5729" spans="1:14" x14ac:dyDescent="0.2">
      <c r="A5729" s="29">
        <v>44869</v>
      </c>
      <c r="B5729" s="35">
        <v>36424230.847295858</v>
      </c>
      <c r="C5729" s="35">
        <v>36424230.847295858</v>
      </c>
      <c r="D5729" s="27">
        <v>2842871.1527041402</v>
      </c>
      <c r="E5729" s="27">
        <v>959613</v>
      </c>
      <c r="F5729" s="6">
        <f t="shared" si="4275"/>
        <v>40226715</v>
      </c>
      <c r="G5729" s="6">
        <f t="shared" si="4276"/>
        <v>40226715</v>
      </c>
      <c r="H5729" s="6"/>
      <c r="I5729" s="6">
        <f t="shared" si="4277"/>
        <v>12939260.748249186</v>
      </c>
      <c r="J5729" s="6">
        <f t="shared" si="4278"/>
        <v>12939260.748249186</v>
      </c>
      <c r="K5729" s="6">
        <f t="shared" si="4279"/>
        <v>3314066.7184174801</v>
      </c>
      <c r="L5729" s="6">
        <f t="shared" si="4280"/>
        <v>2430570.9333333331</v>
      </c>
      <c r="M5729" s="6">
        <f t="shared" si="4281"/>
        <v>18683898.399999999</v>
      </c>
      <c r="N5729" s="6">
        <f t="shared" si="4282"/>
        <v>18683898.399999999</v>
      </c>
    </row>
    <row r="5730" spans="1:14" x14ac:dyDescent="0.2">
      <c r="A5730" s="29">
        <v>44870</v>
      </c>
      <c r="B5730" s="35">
        <v>15016900.392205585</v>
      </c>
      <c r="C5730" s="35">
        <v>15016900.392205585</v>
      </c>
      <c r="D5730" s="27">
        <v>2300340.6077944152</v>
      </c>
      <c r="E5730" s="27">
        <v>6076524</v>
      </c>
      <c r="F5730" s="6">
        <f t="shared" si="4275"/>
        <v>23393765</v>
      </c>
      <c r="G5730" s="6">
        <f t="shared" si="4276"/>
        <v>23393765</v>
      </c>
      <c r="H5730" s="6"/>
      <c r="I5730" s="6">
        <f t="shared" si="4277"/>
        <v>12887962.120563144</v>
      </c>
      <c r="J5730" s="6">
        <f t="shared" si="4278"/>
        <v>12887962.120563144</v>
      </c>
      <c r="K5730" s="6">
        <f t="shared" si="4279"/>
        <v>3216274.6461035232</v>
      </c>
      <c r="L5730" s="6">
        <f t="shared" si="4280"/>
        <v>2632578.4</v>
      </c>
      <c r="M5730" s="6">
        <f t="shared" si="4281"/>
        <v>18736815.166666668</v>
      </c>
      <c r="N5730" s="6">
        <f t="shared" si="4282"/>
        <v>18736815.166666668</v>
      </c>
    </row>
    <row r="5731" spans="1:14" x14ac:dyDescent="0.2">
      <c r="A5731" s="29">
        <v>44871</v>
      </c>
      <c r="B5731" s="35">
        <v>15760013.60436422</v>
      </c>
      <c r="C5731" s="35">
        <v>15760013.60436422</v>
      </c>
      <c r="D5731" s="27">
        <v>2343153.395635779</v>
      </c>
      <c r="E5731" s="27">
        <v>6243269</v>
      </c>
      <c r="F5731" s="6">
        <f t="shared" si="4275"/>
        <v>24346436</v>
      </c>
      <c r="G5731" s="6">
        <f t="shared" si="4276"/>
        <v>24346436</v>
      </c>
      <c r="H5731" s="6"/>
      <c r="I5731" s="6">
        <f t="shared" si="4277"/>
        <v>13030373.834257761</v>
      </c>
      <c r="J5731" s="6">
        <f t="shared" si="4278"/>
        <v>13030373.834257761</v>
      </c>
      <c r="K5731" s="6">
        <f t="shared" si="4279"/>
        <v>3116581.9990755725</v>
      </c>
      <c r="L5731" s="6">
        <f t="shared" si="4280"/>
        <v>2639114.7333333334</v>
      </c>
      <c r="M5731" s="6">
        <f t="shared" si="4281"/>
        <v>18786070.566666666</v>
      </c>
      <c r="N5731" s="6">
        <f t="shared" si="4282"/>
        <v>18786070.566666666</v>
      </c>
    </row>
    <row r="5732" spans="1:14" x14ac:dyDescent="0.2">
      <c r="A5732" s="29">
        <v>44872</v>
      </c>
      <c r="B5732" s="35">
        <v>32955903.077516951</v>
      </c>
      <c r="C5732" s="35">
        <v>32955903.077516951</v>
      </c>
      <c r="D5732" s="27">
        <v>4623636.9224830484</v>
      </c>
      <c r="E5732" s="27">
        <v>635133</v>
      </c>
      <c r="F5732" s="6">
        <f t="shared" si="4275"/>
        <v>38214673</v>
      </c>
      <c r="G5732" s="6">
        <f t="shared" si="4276"/>
        <v>38214673</v>
      </c>
      <c r="H5732" s="6"/>
      <c r="I5732" s="6">
        <f t="shared" si="4277"/>
        <v>13349304.407774121</v>
      </c>
      <c r="J5732" s="6">
        <f t="shared" si="4278"/>
        <v>13349304.407774121</v>
      </c>
      <c r="K5732" s="6">
        <f t="shared" si="4279"/>
        <v>3161091.1255592164</v>
      </c>
      <c r="L5732" s="6">
        <f t="shared" si="4280"/>
        <v>2502929.3666666667</v>
      </c>
      <c r="M5732" s="6">
        <f t="shared" si="4281"/>
        <v>19013324.899999999</v>
      </c>
      <c r="N5732" s="6">
        <f t="shared" si="4282"/>
        <v>19013324.899999999</v>
      </c>
    </row>
    <row r="5733" spans="1:14" x14ac:dyDescent="0.2">
      <c r="A5733" s="29">
        <v>44873</v>
      </c>
      <c r="B5733" s="35">
        <v>5756354.4884287976</v>
      </c>
      <c r="C5733" s="35">
        <v>5756354.4884287976</v>
      </c>
      <c r="D5733" s="27">
        <v>4478262.5115712024</v>
      </c>
      <c r="E5733" s="27">
        <v>2184465</v>
      </c>
      <c r="F5733" s="6">
        <f t="shared" si="4275"/>
        <v>12419082</v>
      </c>
      <c r="G5733" s="6">
        <f t="shared" si="4276"/>
        <v>12419082</v>
      </c>
      <c r="H5733" s="6"/>
      <c r="I5733" s="6">
        <f t="shared" si="4277"/>
        <v>13027810.845320439</v>
      </c>
      <c r="J5733" s="6">
        <f t="shared" si="4278"/>
        <v>13027810.845320439</v>
      </c>
      <c r="K5733" s="6">
        <f t="shared" si="4279"/>
        <v>3194394.2213462288</v>
      </c>
      <c r="L5733" s="6">
        <f t="shared" si="4280"/>
        <v>2418832.0333333332</v>
      </c>
      <c r="M5733" s="6">
        <f t="shared" si="4281"/>
        <v>18641037.100000001</v>
      </c>
      <c r="N5733" s="6">
        <f t="shared" si="4282"/>
        <v>18641037.100000001</v>
      </c>
    </row>
    <row r="5734" spans="1:14" x14ac:dyDescent="0.2">
      <c r="A5734" s="29">
        <v>44874</v>
      </c>
      <c r="B5734" s="35">
        <v>37190516.966201916</v>
      </c>
      <c r="C5734" s="35">
        <v>37190516.966201916</v>
      </c>
      <c r="D5734" s="27">
        <v>5131585.0337980818</v>
      </c>
      <c r="E5734" s="27">
        <v>4192536</v>
      </c>
      <c r="F5734" s="6">
        <f t="shared" si="4275"/>
        <v>46514638</v>
      </c>
      <c r="G5734" s="6">
        <f t="shared" si="4276"/>
        <v>46514638</v>
      </c>
      <c r="H5734" s="6"/>
      <c r="I5734" s="6">
        <f t="shared" si="4277"/>
        <v>13991716.930013685</v>
      </c>
      <c r="J5734" s="6">
        <f t="shared" si="4278"/>
        <v>13991716.930013685</v>
      </c>
      <c r="K5734" s="6">
        <f t="shared" si="4279"/>
        <v>3230056.0699863127</v>
      </c>
      <c r="L5734" s="6">
        <f t="shared" si="4280"/>
        <v>2506116.5666666669</v>
      </c>
      <c r="M5734" s="6">
        <f t="shared" si="4281"/>
        <v>19727889.566666666</v>
      </c>
      <c r="N5734" s="6">
        <f t="shared" si="4282"/>
        <v>19727889.566666666</v>
      </c>
    </row>
    <row r="5735" spans="1:14" x14ac:dyDescent="0.2">
      <c r="A5735" s="29">
        <v>44875</v>
      </c>
      <c r="B5735" s="35">
        <v>7117557.8146974882</v>
      </c>
      <c r="C5735" s="35">
        <v>7117557.8146974882</v>
      </c>
      <c r="D5735" s="27">
        <v>4881488.1853025118</v>
      </c>
      <c r="E5735" s="27">
        <v>642982</v>
      </c>
      <c r="F5735" s="6">
        <f t="shared" si="4275"/>
        <v>12642028</v>
      </c>
      <c r="G5735" s="6">
        <f t="shared" si="4276"/>
        <v>12642028</v>
      </c>
      <c r="H5735" s="6"/>
      <c r="I5735" s="6">
        <f t="shared" si="4277"/>
        <v>14352682.657212604</v>
      </c>
      <c r="J5735" s="6">
        <f t="shared" si="4278"/>
        <v>14352682.657212604</v>
      </c>
      <c r="K5735" s="6">
        <f t="shared" si="4279"/>
        <v>3281090.2761207311</v>
      </c>
      <c r="L5735" s="6">
        <f t="shared" si="4280"/>
        <v>2512294.1666666665</v>
      </c>
      <c r="M5735" s="6">
        <f t="shared" si="4281"/>
        <v>20146067.100000001</v>
      </c>
      <c r="N5735" s="6">
        <f t="shared" si="4282"/>
        <v>20146067.100000001</v>
      </c>
    </row>
    <row r="5736" spans="1:14" x14ac:dyDescent="0.2">
      <c r="A5736" s="29">
        <v>44876</v>
      </c>
      <c r="B5736" s="35">
        <v>-3767411.8142909231</v>
      </c>
      <c r="C5736" s="35">
        <v>-3767411.8142909231</v>
      </c>
      <c r="D5736" s="27">
        <v>4959255.8142909231</v>
      </c>
      <c r="E5736" s="27">
        <v>524951</v>
      </c>
      <c r="F5736" s="6">
        <f t="shared" si="4275"/>
        <v>1716795</v>
      </c>
      <c r="G5736" s="6">
        <f t="shared" si="4276"/>
        <v>1716795</v>
      </c>
      <c r="H5736" s="6"/>
      <c r="I5736" s="6">
        <f t="shared" si="4277"/>
        <v>14078684.693726573</v>
      </c>
      <c r="J5736" s="6">
        <f t="shared" si="4278"/>
        <v>14078684.693726573</v>
      </c>
      <c r="K5736" s="6">
        <f t="shared" si="4279"/>
        <v>3326629.0396067598</v>
      </c>
      <c r="L5736" s="6">
        <f t="shared" si="4280"/>
        <v>2510965.5</v>
      </c>
      <c r="M5736" s="6">
        <f t="shared" si="4281"/>
        <v>19916279.233333334</v>
      </c>
      <c r="N5736" s="6">
        <f t="shared" si="4282"/>
        <v>19916279.233333334</v>
      </c>
    </row>
    <row r="5737" spans="1:14" x14ac:dyDescent="0.2">
      <c r="A5737" s="29">
        <v>44877</v>
      </c>
      <c r="B5737" s="35">
        <v>35556649.589856908</v>
      </c>
      <c r="C5737" s="35">
        <v>35556649.589856908</v>
      </c>
      <c r="D5737" s="27">
        <v>3767674.410143096</v>
      </c>
      <c r="E5737" s="27">
        <v>770369</v>
      </c>
      <c r="F5737" s="6">
        <f t="shared" si="4275"/>
        <v>40094693</v>
      </c>
      <c r="G5737" s="6">
        <f t="shared" si="4276"/>
        <v>40094693</v>
      </c>
      <c r="H5737" s="6"/>
      <c r="I5737" s="6">
        <f t="shared" si="4277"/>
        <v>14014055.739451528</v>
      </c>
      <c r="J5737" s="6">
        <f t="shared" si="4278"/>
        <v>14014055.739451528</v>
      </c>
      <c r="K5737" s="6">
        <f t="shared" si="4279"/>
        <v>3348073.7605484724</v>
      </c>
      <c r="L5737" s="6">
        <f t="shared" si="4280"/>
        <v>2525152.0666666669</v>
      </c>
      <c r="M5737" s="6">
        <f t="shared" si="4281"/>
        <v>19887281.566666666</v>
      </c>
      <c r="N5737" s="6">
        <f t="shared" si="4282"/>
        <v>19887281.566666666</v>
      </c>
    </row>
    <row r="5738" spans="1:14" x14ac:dyDescent="0.2">
      <c r="A5738" s="29">
        <v>44878</v>
      </c>
      <c r="B5738" s="35">
        <v>14728461.298058903</v>
      </c>
      <c r="C5738" s="35">
        <v>14728461.298058903</v>
      </c>
      <c r="D5738" s="27">
        <v>3459634.7019410972</v>
      </c>
      <c r="E5738" s="27">
        <v>341679</v>
      </c>
      <c r="F5738" s="6">
        <f t="shared" si="4275"/>
        <v>18529775</v>
      </c>
      <c r="G5738" s="6">
        <f t="shared" si="4276"/>
        <v>18529775</v>
      </c>
      <c r="H5738" s="6"/>
      <c r="I5738" s="6">
        <f t="shared" si="4277"/>
        <v>14189249.63021935</v>
      </c>
      <c r="J5738" s="6">
        <f t="shared" si="4278"/>
        <v>14189249.63021935</v>
      </c>
      <c r="K5738" s="6">
        <f t="shared" si="4279"/>
        <v>3350120.1697806488</v>
      </c>
      <c r="L5738" s="6">
        <f t="shared" si="4280"/>
        <v>2536018.0333333332</v>
      </c>
      <c r="M5738" s="6">
        <f t="shared" si="4281"/>
        <v>20075387.833333332</v>
      </c>
      <c r="N5738" s="6">
        <f t="shared" si="4282"/>
        <v>20075387.833333332</v>
      </c>
    </row>
    <row r="5739" spans="1:14" x14ac:dyDescent="0.2">
      <c r="A5739" s="29">
        <v>44879</v>
      </c>
      <c r="B5739" s="35">
        <v>20990665.743681427</v>
      </c>
      <c r="C5739" s="35">
        <v>20990665.743681427</v>
      </c>
      <c r="D5739" s="27">
        <v>4577404.2563185738</v>
      </c>
      <c r="E5739" s="27">
        <v>369411</v>
      </c>
      <c r="F5739" s="6">
        <f t="shared" si="4275"/>
        <v>25937481</v>
      </c>
      <c r="G5739" s="6">
        <f t="shared" si="4276"/>
        <v>25937481</v>
      </c>
      <c r="H5739" s="6"/>
      <c r="I5739" s="6">
        <f t="shared" si="4277"/>
        <v>14807719.172582036</v>
      </c>
      <c r="J5739" s="6">
        <f t="shared" si="4278"/>
        <v>14807719.172582036</v>
      </c>
      <c r="K5739" s="6">
        <f t="shared" si="4279"/>
        <v>3392494.7274179631</v>
      </c>
      <c r="L5739" s="6">
        <f t="shared" si="4280"/>
        <v>2533049.1</v>
      </c>
      <c r="M5739" s="6">
        <f t="shared" si="4281"/>
        <v>20733263</v>
      </c>
      <c r="N5739" s="6">
        <f t="shared" si="4282"/>
        <v>20733263</v>
      </c>
    </row>
    <row r="5740" spans="1:14" x14ac:dyDescent="0.2">
      <c r="A5740" s="29">
        <v>44880</v>
      </c>
      <c r="B5740" s="35">
        <v>-12488334.842559244</v>
      </c>
      <c r="C5740" s="35">
        <v>-12488334.842559244</v>
      </c>
      <c r="D5740" s="27">
        <v>3061683.8425592449</v>
      </c>
      <c r="E5740" s="27">
        <v>697460</v>
      </c>
      <c r="F5740" s="6">
        <f t="shared" si="4275"/>
        <v>-8729191</v>
      </c>
      <c r="G5740" s="6">
        <f t="shared" si="4276"/>
        <v>-8729191</v>
      </c>
      <c r="H5740" s="6"/>
      <c r="I5740" s="6">
        <f t="shared" si="4277"/>
        <v>13136160.523032671</v>
      </c>
      <c r="J5740" s="6">
        <f t="shared" si="4278"/>
        <v>13136160.523032671</v>
      </c>
      <c r="K5740" s="6">
        <f t="shared" si="4279"/>
        <v>3397324.7436339962</v>
      </c>
      <c r="L5740" s="6">
        <f t="shared" si="4280"/>
        <v>2540882.1666666665</v>
      </c>
      <c r="M5740" s="6">
        <f t="shared" si="4281"/>
        <v>19074367.433333334</v>
      </c>
      <c r="N5740" s="6">
        <f t="shared" si="4282"/>
        <v>19074367.433333334</v>
      </c>
    </row>
    <row r="5741" spans="1:14" x14ac:dyDescent="0.2">
      <c r="A5741" s="29">
        <v>44881</v>
      </c>
      <c r="B5741" s="35">
        <v>24838936.812861107</v>
      </c>
      <c r="C5741" s="35">
        <v>24838936.812861107</v>
      </c>
      <c r="D5741" s="27">
        <v>4250834.1871388946</v>
      </c>
      <c r="E5741" s="27">
        <v>2330538</v>
      </c>
      <c r="F5741" s="6">
        <f t="shared" si="4275"/>
        <v>31420309</v>
      </c>
      <c r="G5741" s="6">
        <f t="shared" si="4276"/>
        <v>31420309</v>
      </c>
      <c r="H5741" s="6"/>
      <c r="I5741" s="6">
        <f t="shared" si="4277"/>
        <v>13438034.390046461</v>
      </c>
      <c r="J5741" s="6">
        <f t="shared" si="4278"/>
        <v>13438034.390046461</v>
      </c>
      <c r="K5741" s="6">
        <f t="shared" si="4279"/>
        <v>3431070.8766202042</v>
      </c>
      <c r="L5741" s="6">
        <f t="shared" si="4280"/>
        <v>2586104.5</v>
      </c>
      <c r="M5741" s="6">
        <f t="shared" si="4281"/>
        <v>19455209.766666666</v>
      </c>
      <c r="N5741" s="6">
        <f t="shared" si="4282"/>
        <v>19455209.766666666</v>
      </c>
    </row>
    <row r="5742" spans="1:14" x14ac:dyDescent="0.2">
      <c r="A5742" s="29">
        <v>44882</v>
      </c>
      <c r="B5742" s="35">
        <v>7247338.602907192</v>
      </c>
      <c r="C5742" s="35">
        <v>7247338.602907192</v>
      </c>
      <c r="D5742" s="27">
        <v>4658488.397092808</v>
      </c>
      <c r="E5742" s="27">
        <v>992153</v>
      </c>
      <c r="F5742" s="6">
        <f t="shared" si="4275"/>
        <v>12897980</v>
      </c>
      <c r="G5742" s="6">
        <f t="shared" si="4276"/>
        <v>12897980</v>
      </c>
      <c r="H5742" s="6"/>
      <c r="I5742" s="6">
        <f t="shared" si="4277"/>
        <v>12991585.30257649</v>
      </c>
      <c r="J5742" s="6">
        <f t="shared" si="4278"/>
        <v>12991585.30257649</v>
      </c>
      <c r="K5742" s="6">
        <f t="shared" si="4279"/>
        <v>3442859.9640901773</v>
      </c>
      <c r="L5742" s="6">
        <f t="shared" si="4280"/>
        <v>2408363.3666666667</v>
      </c>
      <c r="M5742" s="6">
        <f t="shared" si="4281"/>
        <v>18842808.633333333</v>
      </c>
      <c r="N5742" s="6">
        <f t="shared" si="4282"/>
        <v>18842808.633333333</v>
      </c>
    </row>
    <row r="5743" spans="1:14" x14ac:dyDescent="0.2">
      <c r="A5743" s="29">
        <v>44883</v>
      </c>
      <c r="B5743" s="35">
        <v>14210872.622885033</v>
      </c>
      <c r="C5743" s="35">
        <v>14210872.622885033</v>
      </c>
      <c r="D5743" s="27">
        <v>1766144.377114967</v>
      </c>
      <c r="E5743" s="27">
        <v>595243</v>
      </c>
      <c r="F5743" s="6">
        <f t="shared" si="4275"/>
        <v>16572260</v>
      </c>
      <c r="G5743" s="6">
        <f t="shared" si="4276"/>
        <v>16572260</v>
      </c>
      <c r="H5743" s="6"/>
      <c r="I5743" s="6">
        <f t="shared" si="4277"/>
        <v>13607922.968096754</v>
      </c>
      <c r="J5743" s="6">
        <f t="shared" si="4278"/>
        <v>13607922.968096754</v>
      </c>
      <c r="K5743" s="6">
        <f t="shared" si="4279"/>
        <v>3382376.9985699146</v>
      </c>
      <c r="L5743" s="6">
        <f t="shared" si="4280"/>
        <v>1195727.9333333333</v>
      </c>
      <c r="M5743" s="6">
        <f t="shared" si="4281"/>
        <v>18186027.899999999</v>
      </c>
      <c r="N5743" s="6">
        <f t="shared" si="4282"/>
        <v>18186027.899999999</v>
      </c>
    </row>
    <row r="5744" spans="1:14" x14ac:dyDescent="0.2">
      <c r="A5744" s="29">
        <v>44884</v>
      </c>
      <c r="B5744" s="35">
        <v>5356931.5126858931</v>
      </c>
      <c r="C5744" s="35">
        <v>5356931.5126858931</v>
      </c>
      <c r="D5744" s="27">
        <v>2956055.4873141069</v>
      </c>
      <c r="E5744" s="27">
        <v>2366726</v>
      </c>
      <c r="F5744" s="6">
        <f t="shared" si="4275"/>
        <v>10679713</v>
      </c>
      <c r="G5744" s="6">
        <f t="shared" si="4276"/>
        <v>10679713</v>
      </c>
      <c r="H5744" s="6"/>
      <c r="I5744" s="6">
        <f t="shared" si="4277"/>
        <v>13642438.527978424</v>
      </c>
      <c r="J5744" s="6">
        <f t="shared" si="4278"/>
        <v>13642438.527978424</v>
      </c>
      <c r="K5744" s="6">
        <f t="shared" si="4279"/>
        <v>3395469.138688243</v>
      </c>
      <c r="L5744" s="6">
        <f t="shared" si="4280"/>
        <v>1265480.5666666667</v>
      </c>
      <c r="M5744" s="6">
        <f t="shared" si="4281"/>
        <v>18303388.233333334</v>
      </c>
      <c r="N5744" s="6">
        <f t="shared" si="4282"/>
        <v>18303388.233333334</v>
      </c>
    </row>
    <row r="5745" spans="1:14" x14ac:dyDescent="0.2">
      <c r="A5745" s="29">
        <v>44885</v>
      </c>
      <c r="B5745" s="35">
        <v>28098701.540300347</v>
      </c>
      <c r="C5745" s="35">
        <v>28098701.540300347</v>
      </c>
      <c r="D5745" s="27">
        <v>2786454.459699654</v>
      </c>
      <c r="E5745" s="27">
        <v>1781141</v>
      </c>
      <c r="F5745" s="6">
        <f t="shared" si="4275"/>
        <v>32666297</v>
      </c>
      <c r="G5745" s="6">
        <f t="shared" si="4276"/>
        <v>32666297</v>
      </c>
      <c r="H5745" s="6"/>
      <c r="I5745" s="6">
        <f t="shared" si="4277"/>
        <v>13268176.019674765</v>
      </c>
      <c r="J5745" s="6">
        <f t="shared" si="4278"/>
        <v>13268176.019674765</v>
      </c>
      <c r="K5745" s="6">
        <f t="shared" si="4279"/>
        <v>3403911.0469919057</v>
      </c>
      <c r="L5745" s="6">
        <f t="shared" si="4280"/>
        <v>1319135.5666666667</v>
      </c>
      <c r="M5745" s="6">
        <f t="shared" si="4281"/>
        <v>17991222.633333333</v>
      </c>
      <c r="N5745" s="6">
        <f t="shared" si="4282"/>
        <v>17991222.633333333</v>
      </c>
    </row>
    <row r="5746" spans="1:14" x14ac:dyDescent="0.2">
      <c r="A5746" s="29">
        <v>44886</v>
      </c>
      <c r="B5746" s="35">
        <v>13078604.67447608</v>
      </c>
      <c r="C5746" s="35">
        <v>13078604.67447608</v>
      </c>
      <c r="D5746" s="27">
        <v>4127498.3255239199</v>
      </c>
      <c r="E5746" s="27">
        <v>1379020</v>
      </c>
      <c r="F5746" s="6">
        <f t="shared" si="4275"/>
        <v>18585123</v>
      </c>
      <c r="G5746" s="6">
        <f t="shared" si="4276"/>
        <v>18585123</v>
      </c>
      <c r="H5746" s="6"/>
      <c r="I5746" s="6">
        <f t="shared" si="4277"/>
        <v>13393039.073527377</v>
      </c>
      <c r="J5746" s="6">
        <f t="shared" si="4278"/>
        <v>13393039.073527377</v>
      </c>
      <c r="K5746" s="6">
        <f t="shared" si="4279"/>
        <v>3476593.2931392915</v>
      </c>
      <c r="L5746" s="6">
        <f t="shared" si="4280"/>
        <v>1357254.1</v>
      </c>
      <c r="M5746" s="6">
        <f t="shared" si="4281"/>
        <v>18226886.466666665</v>
      </c>
      <c r="N5746" s="6">
        <f t="shared" si="4282"/>
        <v>18226886.466666665</v>
      </c>
    </row>
    <row r="5747" spans="1:14" x14ac:dyDescent="0.2">
      <c r="A5747" s="29">
        <v>44887</v>
      </c>
      <c r="B5747" s="35">
        <v>-17280895.496116873</v>
      </c>
      <c r="C5747" s="35">
        <v>-17280895.496116873</v>
      </c>
      <c r="D5747" s="27">
        <v>2131445.4961168738</v>
      </c>
      <c r="E5747" s="27">
        <v>3004471</v>
      </c>
      <c r="F5747" s="6">
        <f t="shared" si="4275"/>
        <v>-12144979</v>
      </c>
      <c r="G5747" s="6">
        <f t="shared" si="4276"/>
        <v>-12144979</v>
      </c>
      <c r="H5747" s="6"/>
      <c r="I5747" s="6">
        <f t="shared" si="4277"/>
        <v>12264116.175514191</v>
      </c>
      <c r="J5747" s="6">
        <f t="shared" si="4278"/>
        <v>12264116.175514191</v>
      </c>
      <c r="K5747" s="6">
        <f t="shared" si="4279"/>
        <v>3467385.8578191441</v>
      </c>
      <c r="L5747" s="6">
        <f t="shared" si="4280"/>
        <v>1448106.3</v>
      </c>
      <c r="M5747" s="6">
        <f t="shared" si="4281"/>
        <v>17179608.333333332</v>
      </c>
      <c r="N5747" s="6">
        <f t="shared" si="4282"/>
        <v>17179608.333333332</v>
      </c>
    </row>
    <row r="5748" spans="1:14" x14ac:dyDescent="0.2">
      <c r="A5748" s="29">
        <v>44888</v>
      </c>
      <c r="B5748" s="35">
        <v>29898063.222513832</v>
      </c>
      <c r="C5748" s="35">
        <v>29898063.222513832</v>
      </c>
      <c r="D5748" s="27">
        <v>1947447.7774861651</v>
      </c>
      <c r="E5748" s="27">
        <v>12071850</v>
      </c>
      <c r="F5748" s="6">
        <f t="shared" si="4275"/>
        <v>43917361</v>
      </c>
      <c r="G5748" s="6">
        <f t="shared" si="4276"/>
        <v>43917361</v>
      </c>
      <c r="H5748" s="6"/>
      <c r="I5748" s="6">
        <f t="shared" si="4277"/>
        <v>12724131.672759349</v>
      </c>
      <c r="J5748" s="6">
        <f t="shared" si="4278"/>
        <v>12724131.672759349</v>
      </c>
      <c r="K5748" s="6">
        <f t="shared" si="4279"/>
        <v>3434340.8605739856</v>
      </c>
      <c r="L5748" s="6">
        <f t="shared" si="4280"/>
        <v>1843456.3</v>
      </c>
      <c r="M5748" s="6">
        <f t="shared" si="4281"/>
        <v>18001928.833333332</v>
      </c>
      <c r="N5748" s="6">
        <f t="shared" si="4282"/>
        <v>18001928.833333332</v>
      </c>
    </row>
    <row r="5749" spans="1:14" x14ac:dyDescent="0.2">
      <c r="A5749" s="29">
        <v>44889</v>
      </c>
      <c r="B5749" s="35">
        <v>25801928.936806899</v>
      </c>
      <c r="C5749" s="35">
        <v>25801928.936806899</v>
      </c>
      <c r="D5749" s="27">
        <v>1608555.0631931024</v>
      </c>
      <c r="E5749" s="27">
        <v>1818655</v>
      </c>
      <c r="F5749" s="6">
        <f t="shared" si="4275"/>
        <v>29229139</v>
      </c>
      <c r="G5749" s="6">
        <f t="shared" si="4276"/>
        <v>29229139</v>
      </c>
      <c r="H5749" s="6"/>
      <c r="I5749" s="6">
        <f t="shared" si="4277"/>
        <v>11881586.22067265</v>
      </c>
      <c r="J5749" s="6">
        <f t="shared" si="4278"/>
        <v>11881586.22067265</v>
      </c>
      <c r="K5749" s="6">
        <f t="shared" si="4279"/>
        <v>3366955.2126606838</v>
      </c>
      <c r="L5749" s="6">
        <f t="shared" si="4280"/>
        <v>1889665.6</v>
      </c>
      <c r="M5749" s="6">
        <f t="shared" si="4281"/>
        <v>17138207.033333335</v>
      </c>
      <c r="N5749" s="6">
        <f t="shared" si="4282"/>
        <v>17138207.033333335</v>
      </c>
    </row>
    <row r="5750" spans="1:14" x14ac:dyDescent="0.2">
      <c r="A5750" s="29">
        <v>44890</v>
      </c>
      <c r="B5750" s="35">
        <v>16295878.102011941</v>
      </c>
      <c r="C5750" s="35">
        <v>16295878.102011941</v>
      </c>
      <c r="D5750" s="27">
        <v>1739362.8979880579</v>
      </c>
      <c r="E5750" s="27">
        <v>1386565</v>
      </c>
      <c r="F5750" s="6">
        <f t="shared" si="4275"/>
        <v>19421806</v>
      </c>
      <c r="G5750" s="6">
        <f t="shared" si="4276"/>
        <v>19421806</v>
      </c>
      <c r="H5750" s="6"/>
      <c r="I5750" s="6">
        <f t="shared" si="4277"/>
        <v>12683647.172175242</v>
      </c>
      <c r="J5750" s="6">
        <f t="shared" si="4278"/>
        <v>12683647.172175242</v>
      </c>
      <c r="K5750" s="6">
        <f t="shared" si="4279"/>
        <v>3301516.0611580913</v>
      </c>
      <c r="L5750" s="6">
        <f t="shared" si="4280"/>
        <v>1926948.3666666667</v>
      </c>
      <c r="M5750" s="6">
        <f t="shared" si="4281"/>
        <v>17912111.600000001</v>
      </c>
      <c r="N5750" s="6">
        <f t="shared" si="4282"/>
        <v>17912111.600000001</v>
      </c>
    </row>
    <row r="5751" spans="1:14" x14ac:dyDescent="0.2">
      <c r="A5751" s="29">
        <v>44891</v>
      </c>
      <c r="B5751" s="35">
        <v>12471175.65803932</v>
      </c>
      <c r="C5751" s="35">
        <v>12471175.65803932</v>
      </c>
      <c r="D5751" s="27">
        <v>1330034.3419606807</v>
      </c>
      <c r="E5751" s="27">
        <v>1227625</v>
      </c>
      <c r="F5751" s="6">
        <f t="shared" si="4275"/>
        <v>15028835</v>
      </c>
      <c r="G5751" s="6">
        <f t="shared" si="4276"/>
        <v>15028835</v>
      </c>
      <c r="H5751" s="6"/>
      <c r="I5751" s="6">
        <f t="shared" si="4277"/>
        <v>12560984.276622655</v>
      </c>
      <c r="J5751" s="6">
        <f t="shared" si="4278"/>
        <v>12560984.276622655</v>
      </c>
      <c r="K5751" s="6">
        <f t="shared" si="4279"/>
        <v>3216799.0233773468</v>
      </c>
      <c r="L5751" s="6">
        <f t="shared" si="4280"/>
        <v>1954773.7</v>
      </c>
      <c r="M5751" s="6">
        <f t="shared" si="4281"/>
        <v>17732557</v>
      </c>
      <c r="N5751" s="6">
        <f t="shared" si="4282"/>
        <v>17732557</v>
      </c>
    </row>
    <row r="5752" spans="1:14" x14ac:dyDescent="0.2">
      <c r="A5752" s="29">
        <v>44892</v>
      </c>
      <c r="B5752" s="35">
        <v>-1119240.9676134726</v>
      </c>
      <c r="C5752" s="35">
        <v>-1119240.9676134726</v>
      </c>
      <c r="D5752" s="27">
        <v>1787060.9676134726</v>
      </c>
      <c r="E5752" s="27">
        <v>1803107</v>
      </c>
      <c r="F5752" s="6">
        <f t="shared" si="4275"/>
        <v>2470927</v>
      </c>
      <c r="G5752" s="6">
        <f t="shared" si="4276"/>
        <v>2470927</v>
      </c>
      <c r="H5752" s="6"/>
      <c r="I5752" s="6">
        <f t="shared" si="4277"/>
        <v>12691584.286572609</v>
      </c>
      <c r="J5752" s="6">
        <f t="shared" si="4278"/>
        <v>12691584.286572609</v>
      </c>
      <c r="K5752" s="6">
        <f t="shared" si="4279"/>
        <v>3163063.1800940591</v>
      </c>
      <c r="L5752" s="6">
        <f t="shared" si="4280"/>
        <v>2003621.6333333333</v>
      </c>
      <c r="M5752" s="6">
        <f t="shared" si="4281"/>
        <v>17858269.100000001</v>
      </c>
      <c r="N5752" s="6">
        <f t="shared" si="4282"/>
        <v>17858269.100000001</v>
      </c>
    </row>
    <row r="5753" spans="1:14" x14ac:dyDescent="0.2">
      <c r="A5753" s="29">
        <v>44893</v>
      </c>
      <c r="B5753" s="35">
        <v>3073540.863195356</v>
      </c>
      <c r="C5753" s="35">
        <v>3073540.863195356</v>
      </c>
      <c r="D5753" s="27">
        <v>6281420.136804644</v>
      </c>
      <c r="E5753" s="27">
        <v>1263317</v>
      </c>
      <c r="F5753" s="6">
        <f t="shared" si="4275"/>
        <v>10618278</v>
      </c>
      <c r="G5753" s="6">
        <f t="shared" si="4276"/>
        <v>10618278</v>
      </c>
      <c r="H5753" s="6"/>
      <c r="I5753" s="6">
        <f t="shared" si="4277"/>
        <v>12238638.999060387</v>
      </c>
      <c r="J5753" s="6">
        <f t="shared" si="4278"/>
        <v>12238638.999060387</v>
      </c>
      <c r="K5753" s="6">
        <f t="shared" si="4279"/>
        <v>3252458.9009396145</v>
      </c>
      <c r="L5753" s="6">
        <f t="shared" si="4280"/>
        <v>2021270.6</v>
      </c>
      <c r="M5753" s="6">
        <f t="shared" si="4281"/>
        <v>17512368.5</v>
      </c>
      <c r="N5753" s="6">
        <f t="shared" si="4282"/>
        <v>17512368.5</v>
      </c>
    </row>
    <row r="5754" spans="1:14" x14ac:dyDescent="0.2">
      <c r="A5754" s="29">
        <v>44894</v>
      </c>
      <c r="B5754" s="35">
        <v>53931651.954156496</v>
      </c>
      <c r="C5754" s="35">
        <v>53931651.954156496</v>
      </c>
      <c r="D5754" s="27">
        <v>4606001.0458435025</v>
      </c>
      <c r="E5754" s="27">
        <v>1588023</v>
      </c>
      <c r="F5754" s="6">
        <f t="shared" si="4275"/>
        <v>60125676</v>
      </c>
      <c r="G5754" s="6">
        <f t="shared" si="4276"/>
        <v>60125676</v>
      </c>
      <c r="H5754" s="6"/>
      <c r="I5754" s="6">
        <f t="shared" si="4277"/>
        <v>14935695.625548918</v>
      </c>
      <c r="J5754" s="6">
        <f t="shared" si="4278"/>
        <v>14935695.625548918</v>
      </c>
      <c r="K5754" s="6">
        <f t="shared" si="4279"/>
        <v>3240627.4744510856</v>
      </c>
      <c r="L5754" s="6">
        <f t="shared" si="4280"/>
        <v>2071448.3666666667</v>
      </c>
      <c r="M5754" s="6">
        <f t="shared" si="4281"/>
        <v>20247771.466666665</v>
      </c>
      <c r="N5754" s="6">
        <f t="shared" si="4282"/>
        <v>20247771.466666665</v>
      </c>
    </row>
    <row r="5755" spans="1:14" x14ac:dyDescent="0.2">
      <c r="A5755" s="29">
        <v>44895</v>
      </c>
      <c r="B5755" s="35">
        <v>-2371011.7088461155</v>
      </c>
      <c r="C5755" s="35">
        <v>-2371011.7088461155</v>
      </c>
      <c r="D5755" s="27">
        <v>6811510.7088461155</v>
      </c>
      <c r="E5755" s="27">
        <v>2069087</v>
      </c>
      <c r="F5755" s="26">
        <f t="shared" si="4275"/>
        <v>6509586</v>
      </c>
      <c r="G5755" s="26">
        <f t="shared" si="4276"/>
        <v>6509586</v>
      </c>
      <c r="H5755" s="26"/>
      <c r="I5755" s="26">
        <f t="shared" si="4277"/>
        <v>13933531.488047566</v>
      </c>
      <c r="J5755" s="26">
        <f t="shared" si="4278"/>
        <v>13933531.488047566</v>
      </c>
      <c r="K5755" s="26">
        <f t="shared" si="4279"/>
        <v>3354527.0786191034</v>
      </c>
      <c r="L5755" s="26">
        <f t="shared" si="4280"/>
        <v>2116362.4333333331</v>
      </c>
      <c r="M5755" s="26">
        <f t="shared" si="4281"/>
        <v>19404421</v>
      </c>
      <c r="N5755" s="26">
        <f t="shared" si="4282"/>
        <v>19404421</v>
      </c>
    </row>
    <row r="5756" spans="1:14" ht="15" x14ac:dyDescent="0.25">
      <c r="A5756" s="29">
        <v>44896</v>
      </c>
      <c r="B5756" s="20">
        <v>-7055451.3258994669</v>
      </c>
      <c r="C5756" s="31">
        <v>-7055451.3258994669</v>
      </c>
      <c r="D5756" s="20">
        <v>8012449.3258994669</v>
      </c>
      <c r="E5756" s="20">
        <v>5531755</v>
      </c>
      <c r="F5756" s="6">
        <f t="shared" si="4275"/>
        <v>6488753</v>
      </c>
      <c r="G5756" s="6">
        <f t="shared" ref="G5756" si="4283">SUM(C5756:E5756)</f>
        <v>6488753</v>
      </c>
      <c r="H5756" s="6"/>
      <c r="I5756" s="6">
        <f t="shared" ref="I5756" si="4284">AVERAGE(B5727:B5756)</f>
        <v>14025415.248340154</v>
      </c>
      <c r="J5756" s="6">
        <f t="shared" ref="J5756" si="4285">AVERAGE(C5727:C5756)</f>
        <v>14025415.248340154</v>
      </c>
      <c r="K5756" s="6">
        <f t="shared" ref="K5756" si="4286">AVERAGE(D5727:D5756)</f>
        <v>3546507.8516598502</v>
      </c>
      <c r="L5756" s="6">
        <f t="shared" ref="L5756" si="4287">AVERAGE(E5727:E5756)</f>
        <v>2203560.8666666667</v>
      </c>
      <c r="M5756" s="6">
        <f t="shared" ref="M5756" si="4288">AVERAGE(F5727:F5756)</f>
        <v>19775483.966666665</v>
      </c>
      <c r="N5756" s="6">
        <f t="shared" ref="N5756" si="4289">AVERAGE(G5727:G5756)</f>
        <v>19775483.966666665</v>
      </c>
    </row>
    <row r="5757" spans="1:14" ht="15" x14ac:dyDescent="0.25">
      <c r="A5757" s="29">
        <v>44897</v>
      </c>
      <c r="B5757" s="6">
        <v>18619850.784940753</v>
      </c>
      <c r="C5757" s="38">
        <v>18619850.784940753</v>
      </c>
      <c r="D5757" s="6">
        <v>6685984.2150592459</v>
      </c>
      <c r="E5757" s="6">
        <v>2160560</v>
      </c>
      <c r="F5757" s="6">
        <f t="shared" ref="F5757" si="4290">SUM(B5757+D5757+E5757)</f>
        <v>27466395</v>
      </c>
      <c r="G5757" s="6">
        <f t="shared" ref="G5757" si="4291">SUM(C5757:E5757)</f>
        <v>27466395</v>
      </c>
      <c r="H5757" s="6"/>
      <c r="I5757" s="6">
        <f t="shared" ref="I5757" si="4292">AVERAGE(B5728:B5757)</f>
        <v>13878381.526569439</v>
      </c>
      <c r="J5757" s="6">
        <f t="shared" ref="J5757" si="4293">AVERAGE(C5728:C5757)</f>
        <v>13878381.526569439</v>
      </c>
      <c r="K5757" s="6">
        <f t="shared" ref="K5757" si="4294">AVERAGE(D5728:D5757)</f>
        <v>3708321.3400972304</v>
      </c>
      <c r="L5757" s="6">
        <f t="shared" ref="L5757" si="4295">AVERAGE(E5728:E5757)</f>
        <v>2246685.2333333334</v>
      </c>
      <c r="M5757" s="6">
        <f t="shared" ref="M5757" si="4296">AVERAGE(F5728:F5757)</f>
        <v>19833388.100000001</v>
      </c>
      <c r="N5757" s="6">
        <f t="shared" ref="N5757" si="4297">AVERAGE(G5728:G5757)</f>
        <v>19833388.100000001</v>
      </c>
    </row>
    <row r="5758" spans="1:14" ht="15" x14ac:dyDescent="0.25">
      <c r="A5758" s="29">
        <v>44898</v>
      </c>
      <c r="B5758" s="6">
        <v>5882965.758085289</v>
      </c>
      <c r="C5758" s="38">
        <v>5882965.758085289</v>
      </c>
      <c r="D5758" s="6">
        <v>6641038.241914711</v>
      </c>
      <c r="E5758" s="6">
        <v>568012</v>
      </c>
      <c r="F5758" s="6">
        <f t="shared" ref="F5758:F5817" si="4298">SUM(B5758+D5758+E5758)</f>
        <v>13092016</v>
      </c>
      <c r="G5758" s="6">
        <f t="shared" ref="G5758:G5817" si="4299">SUM(C5758:E5758)</f>
        <v>13092016</v>
      </c>
      <c r="H5758" s="6"/>
      <c r="I5758" s="6">
        <f t="shared" ref="I5758:I5786" si="4300">AVERAGE(B5729:B5758)</f>
        <v>14540711.623761589</v>
      </c>
      <c r="J5758" s="6">
        <f t="shared" ref="J5758:J5786" si="4301">AVERAGE(C5729:C5758)</f>
        <v>14540711.623761589</v>
      </c>
      <c r="K5758" s="6">
        <f t="shared" ref="K5758:K5786" si="4302">AVERAGE(D5729:D5758)</f>
        <v>3885159.2095717494</v>
      </c>
      <c r="L5758" s="6">
        <f t="shared" ref="L5758:L5785" si="4303">AVERAGE(E5729:E5758)</f>
        <v>2252541.3333333335</v>
      </c>
      <c r="M5758" s="6">
        <f t="shared" ref="M5758:M5786" si="4304">AVERAGE(F5729:F5758)</f>
        <v>20678412.166666668</v>
      </c>
      <c r="N5758" s="6">
        <f t="shared" ref="N5758:N5786" si="4305">AVERAGE(G5729:G5758)</f>
        <v>20678412.166666668</v>
      </c>
    </row>
    <row r="5759" spans="1:14" ht="15" x14ac:dyDescent="0.25">
      <c r="A5759" s="29">
        <v>44899</v>
      </c>
      <c r="B5759" s="6">
        <v>14951187.32255704</v>
      </c>
      <c r="C5759" s="38">
        <v>14951187.32255704</v>
      </c>
      <c r="D5759" s="6">
        <v>6358809.6774429604</v>
      </c>
      <c r="E5759" s="6">
        <v>1733672</v>
      </c>
      <c r="F5759" s="6">
        <f t="shared" si="4298"/>
        <v>23043669</v>
      </c>
      <c r="G5759" s="6">
        <f t="shared" si="4299"/>
        <v>23043669</v>
      </c>
      <c r="H5759" s="6"/>
      <c r="I5759" s="6">
        <f t="shared" si="4300"/>
        <v>13824943.506270291</v>
      </c>
      <c r="J5759" s="6">
        <f t="shared" si="4301"/>
        <v>13824943.506270291</v>
      </c>
      <c r="K5759" s="6">
        <f t="shared" si="4302"/>
        <v>4002357.1603963771</v>
      </c>
      <c r="L5759" s="6">
        <f t="shared" si="4303"/>
        <v>2278343.2999999998</v>
      </c>
      <c r="M5759" s="6">
        <f t="shared" si="4304"/>
        <v>20105643.966666665</v>
      </c>
      <c r="N5759" s="6">
        <f t="shared" si="4305"/>
        <v>20105643.966666665</v>
      </c>
    </row>
    <row r="5760" spans="1:14" ht="15" x14ac:dyDescent="0.25">
      <c r="A5760" s="29">
        <v>44900</v>
      </c>
      <c r="B5760" s="6">
        <v>9260825.9919296466</v>
      </c>
      <c r="C5760" s="38">
        <v>9260825.9919296466</v>
      </c>
      <c r="D5760" s="6">
        <v>7102834.0080703534</v>
      </c>
      <c r="E5760" s="6">
        <v>1285974</v>
      </c>
      <c r="F5760" s="6">
        <f t="shared" si="4298"/>
        <v>17649634</v>
      </c>
      <c r="G5760" s="6">
        <f t="shared" si="4299"/>
        <v>17649634</v>
      </c>
      <c r="H5760" s="6"/>
      <c r="I5760" s="6">
        <f t="shared" si="4300"/>
        <v>13633074.359594429</v>
      </c>
      <c r="J5760" s="6">
        <f t="shared" si="4301"/>
        <v>13633074.359594429</v>
      </c>
      <c r="K5760" s="6">
        <f t="shared" si="4302"/>
        <v>4162440.2737389086</v>
      </c>
      <c r="L5760" s="6">
        <f t="shared" si="4303"/>
        <v>2118658.2999999998</v>
      </c>
      <c r="M5760" s="6">
        <f t="shared" si="4304"/>
        <v>19914172.933333334</v>
      </c>
      <c r="N5760" s="6">
        <f t="shared" si="4305"/>
        <v>19914172.933333334</v>
      </c>
    </row>
    <row r="5761" spans="1:14" ht="15" x14ac:dyDescent="0.25">
      <c r="A5761" s="29">
        <v>44901</v>
      </c>
      <c r="B5761" s="6">
        <v>19593810.229019951</v>
      </c>
      <c r="C5761" s="38">
        <v>19593810.229019951</v>
      </c>
      <c r="D5761" s="6">
        <v>7970160.7709800499</v>
      </c>
      <c r="E5761" s="6">
        <v>618518</v>
      </c>
      <c r="F5761" s="6">
        <f t="shared" si="4298"/>
        <v>28182489</v>
      </c>
      <c r="G5761" s="6">
        <f t="shared" si="4299"/>
        <v>28182489</v>
      </c>
      <c r="H5761" s="6"/>
      <c r="I5761" s="6">
        <f t="shared" si="4300"/>
        <v>13760867.580416285</v>
      </c>
      <c r="J5761" s="6">
        <f t="shared" si="4301"/>
        <v>13760867.580416285</v>
      </c>
      <c r="K5761" s="6">
        <f t="shared" si="4302"/>
        <v>4350007.186250384</v>
      </c>
      <c r="L5761" s="6">
        <f t="shared" si="4303"/>
        <v>1931166.6</v>
      </c>
      <c r="M5761" s="6">
        <f t="shared" si="4304"/>
        <v>20042041.366666667</v>
      </c>
      <c r="N5761" s="6">
        <f t="shared" si="4305"/>
        <v>20042041.366666667</v>
      </c>
    </row>
    <row r="5762" spans="1:14" ht="15" x14ac:dyDescent="0.25">
      <c r="A5762" s="29">
        <v>44902</v>
      </c>
      <c r="B5762" s="6">
        <v>21376810.431273025</v>
      </c>
      <c r="C5762" s="38">
        <v>21376810.431273025</v>
      </c>
      <c r="D5762" s="6">
        <v>7836768.5687269755</v>
      </c>
      <c r="E5762" s="6">
        <v>4143388</v>
      </c>
      <c r="F5762" s="6">
        <f t="shared" si="4298"/>
        <v>33356967</v>
      </c>
      <c r="G5762" s="6">
        <f t="shared" si="4299"/>
        <v>33356967</v>
      </c>
      <c r="H5762" s="6"/>
      <c r="I5762" s="6">
        <f t="shared" si="4300"/>
        <v>13374897.825541489</v>
      </c>
      <c r="J5762" s="6">
        <f t="shared" si="4301"/>
        <v>13374897.825541489</v>
      </c>
      <c r="K5762" s="6">
        <f t="shared" si="4302"/>
        <v>4457111.5744585153</v>
      </c>
      <c r="L5762" s="6">
        <f t="shared" si="4303"/>
        <v>2048108.4333333333</v>
      </c>
      <c r="M5762" s="6">
        <f t="shared" si="4304"/>
        <v>19880117.833333332</v>
      </c>
      <c r="N5762" s="6">
        <f t="shared" si="4305"/>
        <v>19880117.833333332</v>
      </c>
    </row>
    <row r="5763" spans="1:14" ht="15" x14ac:dyDescent="0.25">
      <c r="A5763" s="29">
        <v>44903</v>
      </c>
      <c r="B5763" s="6">
        <v>-17585052.279440247</v>
      </c>
      <c r="C5763" s="38">
        <v>-17585052.279440247</v>
      </c>
      <c r="D5763" s="6">
        <v>8205676.2794402456</v>
      </c>
      <c r="E5763" s="6">
        <v>991886</v>
      </c>
      <c r="F5763" s="6">
        <f t="shared" si="4298"/>
        <v>-8387490</v>
      </c>
      <c r="G5763" s="6">
        <f t="shared" si="4299"/>
        <v>-8387490</v>
      </c>
      <c r="H5763" s="6"/>
      <c r="I5763" s="6">
        <f t="shared" si="4300"/>
        <v>12596850.933279186</v>
      </c>
      <c r="J5763" s="6">
        <f t="shared" si="4301"/>
        <v>12596850.933279186</v>
      </c>
      <c r="K5763" s="6">
        <f t="shared" si="4302"/>
        <v>4581358.7000541501</v>
      </c>
      <c r="L5763" s="6">
        <f t="shared" si="4303"/>
        <v>2008355.8</v>
      </c>
      <c r="M5763" s="6">
        <f t="shared" si="4304"/>
        <v>19186565.433333334</v>
      </c>
      <c r="N5763" s="6">
        <f t="shared" si="4305"/>
        <v>19186565.433333334</v>
      </c>
    </row>
    <row r="5764" spans="1:14" ht="15" x14ac:dyDescent="0.25">
      <c r="A5764" s="29">
        <v>44904</v>
      </c>
      <c r="B5764" s="6">
        <v>39240794.501030989</v>
      </c>
      <c r="C5764" s="38">
        <v>39240794.501030989</v>
      </c>
      <c r="D5764" s="6">
        <v>8246991.498969011</v>
      </c>
      <c r="E5764" s="6">
        <v>1684446</v>
      </c>
      <c r="F5764" s="6">
        <f t="shared" si="4298"/>
        <v>49172232</v>
      </c>
      <c r="G5764" s="6">
        <f t="shared" si="4299"/>
        <v>49172232</v>
      </c>
      <c r="H5764" s="6"/>
      <c r="I5764" s="6">
        <f t="shared" si="4300"/>
        <v>12665193.517773489</v>
      </c>
      <c r="J5764" s="6">
        <f t="shared" si="4301"/>
        <v>12665193.517773489</v>
      </c>
      <c r="K5764" s="6">
        <f t="shared" si="4302"/>
        <v>4685205.5822265139</v>
      </c>
      <c r="L5764" s="6">
        <f t="shared" si="4303"/>
        <v>1924752.8</v>
      </c>
      <c r="M5764" s="6">
        <f t="shared" si="4304"/>
        <v>19275151.899999999</v>
      </c>
      <c r="N5764" s="6">
        <f t="shared" si="4305"/>
        <v>19275151.899999999</v>
      </c>
    </row>
    <row r="5765" spans="1:14" ht="15" x14ac:dyDescent="0.25">
      <c r="A5765" s="29">
        <v>44905</v>
      </c>
      <c r="B5765" s="6">
        <v>10091562.544294376</v>
      </c>
      <c r="C5765" s="38">
        <v>10091562.544294376</v>
      </c>
      <c r="D5765" s="6">
        <v>7507449.4557056241</v>
      </c>
      <c r="E5765" s="6">
        <v>2518641</v>
      </c>
      <c r="F5765" s="6">
        <f t="shared" si="4298"/>
        <v>20117653</v>
      </c>
      <c r="G5765" s="6">
        <f t="shared" si="4299"/>
        <v>20117653</v>
      </c>
      <c r="H5765" s="6"/>
      <c r="I5765" s="6">
        <f t="shared" si="4300"/>
        <v>12764327.008760052</v>
      </c>
      <c r="J5765" s="6">
        <f t="shared" si="4301"/>
        <v>12764327.008760052</v>
      </c>
      <c r="K5765" s="6">
        <f t="shared" si="4302"/>
        <v>4772737.6245732848</v>
      </c>
      <c r="L5765" s="6">
        <f t="shared" si="4303"/>
        <v>1987274.7666666666</v>
      </c>
      <c r="M5765" s="6">
        <f t="shared" si="4304"/>
        <v>19524339.399999999</v>
      </c>
      <c r="N5765" s="6">
        <f t="shared" si="4305"/>
        <v>19524339.399999999</v>
      </c>
    </row>
    <row r="5766" spans="1:14" ht="15" x14ac:dyDescent="0.25">
      <c r="A5766" s="29">
        <v>44906</v>
      </c>
      <c r="B5766" s="6">
        <v>14243589.59593711</v>
      </c>
      <c r="C5766" s="38">
        <v>14243589.59593711</v>
      </c>
      <c r="D5766" s="6">
        <v>6962974.4040628886</v>
      </c>
      <c r="E5766" s="6">
        <v>1394388</v>
      </c>
      <c r="F5766" s="6">
        <f t="shared" si="4298"/>
        <v>22600952</v>
      </c>
      <c r="G5766" s="6">
        <f t="shared" si="4299"/>
        <v>22600952</v>
      </c>
      <c r="H5766" s="6"/>
      <c r="I5766" s="6">
        <f t="shared" si="4300"/>
        <v>13364693.72243432</v>
      </c>
      <c r="J5766" s="6">
        <f t="shared" si="4301"/>
        <v>13364693.72243432</v>
      </c>
      <c r="K5766" s="6">
        <f t="shared" si="4302"/>
        <v>4839528.24423235</v>
      </c>
      <c r="L5766" s="6">
        <f t="shared" si="4303"/>
        <v>2016256</v>
      </c>
      <c r="M5766" s="6">
        <f t="shared" si="4304"/>
        <v>20220477.966666665</v>
      </c>
      <c r="N5766" s="6">
        <f t="shared" si="4305"/>
        <v>20220477.966666665</v>
      </c>
    </row>
    <row r="5767" spans="1:14" ht="15" x14ac:dyDescent="0.25">
      <c r="A5767" s="29">
        <v>44907</v>
      </c>
      <c r="B5767" s="6">
        <v>1637033.6375100752</v>
      </c>
      <c r="C5767" s="38">
        <v>1637033.6375100752</v>
      </c>
      <c r="D5767" s="6">
        <v>7614088.3624899248</v>
      </c>
      <c r="E5767" s="6">
        <v>2612197</v>
      </c>
      <c r="F5767" s="6">
        <f t="shared" si="4298"/>
        <v>11863319</v>
      </c>
      <c r="G5767" s="6">
        <f t="shared" si="4299"/>
        <v>11863319</v>
      </c>
      <c r="H5767" s="6"/>
      <c r="I5767" s="6">
        <f t="shared" si="4300"/>
        <v>12234039.85735609</v>
      </c>
      <c r="J5767" s="6">
        <f t="shared" si="4301"/>
        <v>12234039.85735609</v>
      </c>
      <c r="K5767" s="6">
        <f t="shared" si="4302"/>
        <v>4967742.0426439103</v>
      </c>
      <c r="L5767" s="6">
        <f t="shared" si="4303"/>
        <v>2077650.2666666666</v>
      </c>
      <c r="M5767" s="6">
        <f t="shared" si="4304"/>
        <v>19279432.166666668</v>
      </c>
      <c r="N5767" s="6">
        <f t="shared" si="4305"/>
        <v>19279432.166666668</v>
      </c>
    </row>
    <row r="5768" spans="1:14" ht="15" x14ac:dyDescent="0.25">
      <c r="A5768" s="29">
        <v>44908</v>
      </c>
      <c r="B5768" s="6">
        <v>21063494.921116024</v>
      </c>
      <c r="C5768" s="38">
        <v>21063494.921116024</v>
      </c>
      <c r="D5768" s="6">
        <v>6764834.0788839739</v>
      </c>
      <c r="E5768" s="6">
        <v>2400445</v>
      </c>
      <c r="F5768" s="6">
        <f t="shared" si="4298"/>
        <v>30228774</v>
      </c>
      <c r="G5768" s="6">
        <f t="shared" si="4299"/>
        <v>30228774</v>
      </c>
      <c r="H5768" s="6"/>
      <c r="I5768" s="6">
        <f t="shared" si="4300"/>
        <v>12445207.644791326</v>
      </c>
      <c r="J5768" s="6">
        <f t="shared" si="4301"/>
        <v>12445207.644791326</v>
      </c>
      <c r="K5768" s="6">
        <f t="shared" si="4302"/>
        <v>5077915.3552086735</v>
      </c>
      <c r="L5768" s="6">
        <f t="shared" si="4303"/>
        <v>2146275.7999999998</v>
      </c>
      <c r="M5768" s="6">
        <f t="shared" si="4304"/>
        <v>19669398.800000001</v>
      </c>
      <c r="N5768" s="6">
        <f t="shared" si="4305"/>
        <v>19669398.800000001</v>
      </c>
    </row>
    <row r="5769" spans="1:14" ht="15" x14ac:dyDescent="0.25">
      <c r="A5769" s="29">
        <v>44909</v>
      </c>
      <c r="B5769" s="6">
        <v>12457982.428591684</v>
      </c>
      <c r="C5769" s="38">
        <v>12457982.428591684</v>
      </c>
      <c r="D5769" s="6">
        <v>5540845.5714083174</v>
      </c>
      <c r="E5769" s="6">
        <v>2490959</v>
      </c>
      <c r="F5769" s="6">
        <f t="shared" si="4298"/>
        <v>20489787</v>
      </c>
      <c r="G5769" s="6">
        <f t="shared" si="4299"/>
        <v>20489787</v>
      </c>
      <c r="H5769" s="6"/>
      <c r="I5769" s="6">
        <f t="shared" si="4300"/>
        <v>12160784.867621666</v>
      </c>
      <c r="J5769" s="6">
        <f t="shared" si="4301"/>
        <v>12160784.867621666</v>
      </c>
      <c r="K5769" s="6">
        <f t="shared" si="4302"/>
        <v>5110030.065711665</v>
      </c>
      <c r="L5769" s="6">
        <f t="shared" si="4303"/>
        <v>2216994.0666666669</v>
      </c>
      <c r="M5769" s="6">
        <f t="shared" si="4304"/>
        <v>19487809</v>
      </c>
      <c r="N5769" s="6">
        <f t="shared" si="4305"/>
        <v>19487809</v>
      </c>
    </row>
    <row r="5770" spans="1:14" ht="15" x14ac:dyDescent="0.25">
      <c r="A5770" s="29">
        <v>44910</v>
      </c>
      <c r="B5770" s="6">
        <v>20004167.82233898</v>
      </c>
      <c r="C5770" s="38">
        <v>20004167.82233898</v>
      </c>
      <c r="D5770" s="6">
        <v>4029110.1776610203</v>
      </c>
      <c r="E5770" s="6">
        <v>-136115</v>
      </c>
      <c r="F5770" s="6">
        <f t="shared" si="4298"/>
        <v>23897163</v>
      </c>
      <c r="G5770" s="6">
        <f t="shared" si="4299"/>
        <v>23897163</v>
      </c>
      <c r="H5770" s="6"/>
      <c r="I5770" s="6">
        <f t="shared" si="4300"/>
        <v>13243868.289784944</v>
      </c>
      <c r="J5770" s="6">
        <f t="shared" si="4301"/>
        <v>13243868.289784944</v>
      </c>
      <c r="K5770" s="6">
        <f t="shared" si="4302"/>
        <v>5142277.6102150576</v>
      </c>
      <c r="L5770" s="6">
        <f t="shared" si="4303"/>
        <v>2189208.2333333334</v>
      </c>
      <c r="M5770" s="6">
        <f t="shared" si="4304"/>
        <v>20575354.133333333</v>
      </c>
      <c r="N5770" s="6">
        <f t="shared" si="4305"/>
        <v>20575354.133333333</v>
      </c>
    </row>
    <row r="5771" spans="1:14" ht="15" x14ac:dyDescent="0.25">
      <c r="A5771" s="29">
        <v>44911</v>
      </c>
      <c r="B5771" s="6">
        <v>4845160.6375524849</v>
      </c>
      <c r="C5771" s="38">
        <v>4845160.6375524849</v>
      </c>
      <c r="D5771" s="6">
        <v>4198676.3624475161</v>
      </c>
      <c r="E5771" s="6">
        <v>8365046</v>
      </c>
      <c r="F5771" s="6">
        <f t="shared" si="4298"/>
        <v>17408883</v>
      </c>
      <c r="G5771" s="6">
        <f t="shared" si="4299"/>
        <v>17408883</v>
      </c>
      <c r="H5771" s="6"/>
      <c r="I5771" s="6">
        <f t="shared" si="4300"/>
        <v>12577409.08394132</v>
      </c>
      <c r="J5771" s="6">
        <f t="shared" si="4301"/>
        <v>12577409.08394132</v>
      </c>
      <c r="K5771" s="6">
        <f t="shared" si="4302"/>
        <v>5140539.0160586787</v>
      </c>
      <c r="L5771" s="6">
        <f t="shared" si="4303"/>
        <v>2390358.5</v>
      </c>
      <c r="M5771" s="6">
        <f t="shared" si="4304"/>
        <v>20108306.600000001</v>
      </c>
      <c r="N5771" s="6">
        <f t="shared" si="4305"/>
        <v>20108306.600000001</v>
      </c>
    </row>
    <row r="5772" spans="1:14" ht="15" x14ac:dyDescent="0.25">
      <c r="A5772" s="29">
        <v>44912</v>
      </c>
      <c r="B5772" s="6">
        <v>11594506.246835627</v>
      </c>
      <c r="C5772" s="38">
        <v>11594506.246835627</v>
      </c>
      <c r="D5772" s="6">
        <v>5360532.7531643733</v>
      </c>
      <c r="E5772" s="6">
        <v>2087782</v>
      </c>
      <c r="F5772" s="6">
        <f t="shared" si="4298"/>
        <v>19042821</v>
      </c>
      <c r="G5772" s="6">
        <f t="shared" si="4299"/>
        <v>19042821</v>
      </c>
      <c r="H5772" s="6"/>
      <c r="I5772" s="6">
        <f t="shared" si="4300"/>
        <v>12722314.672072269</v>
      </c>
      <c r="J5772" s="6">
        <f t="shared" si="4301"/>
        <v>12722314.672072269</v>
      </c>
      <c r="K5772" s="6">
        <f t="shared" si="4302"/>
        <v>5163940.494594397</v>
      </c>
      <c r="L5772" s="6">
        <f t="shared" si="4303"/>
        <v>2426879.4666666668</v>
      </c>
      <c r="M5772" s="6">
        <f t="shared" si="4304"/>
        <v>20313134.633333333</v>
      </c>
      <c r="N5772" s="6">
        <f t="shared" si="4305"/>
        <v>20313134.633333333</v>
      </c>
    </row>
    <row r="5773" spans="1:14" ht="15" x14ac:dyDescent="0.25">
      <c r="A5773" s="29">
        <v>44913</v>
      </c>
      <c r="B5773" s="6">
        <v>33313090.808711447</v>
      </c>
      <c r="C5773" s="38">
        <v>33313090.808711447</v>
      </c>
      <c r="D5773" s="6">
        <v>5750606.1912885513</v>
      </c>
      <c r="E5773" s="6">
        <v>1869701</v>
      </c>
      <c r="F5773" s="6">
        <f t="shared" si="4298"/>
        <v>40933398</v>
      </c>
      <c r="G5773" s="6">
        <f t="shared" si="4299"/>
        <v>40933398</v>
      </c>
      <c r="H5773" s="6"/>
      <c r="I5773" s="6">
        <f t="shared" si="4300"/>
        <v>13359055.278266482</v>
      </c>
      <c r="J5773" s="6">
        <f t="shared" si="4301"/>
        <v>13359055.278266482</v>
      </c>
      <c r="K5773" s="6">
        <f t="shared" si="4302"/>
        <v>5296755.888400184</v>
      </c>
      <c r="L5773" s="6">
        <f t="shared" si="4303"/>
        <v>2469361.4</v>
      </c>
      <c r="M5773" s="6">
        <f t="shared" si="4304"/>
        <v>21125172.566666666</v>
      </c>
      <c r="N5773" s="6">
        <f t="shared" si="4305"/>
        <v>21125172.566666666</v>
      </c>
    </row>
    <row r="5774" spans="1:14" ht="15" x14ac:dyDescent="0.25">
      <c r="A5774" s="29">
        <v>44914</v>
      </c>
      <c r="B5774" s="6">
        <v>9253783.225318335</v>
      </c>
      <c r="C5774" s="38">
        <v>9253783.225318335</v>
      </c>
      <c r="D5774" s="6">
        <v>7543060.7746816659</v>
      </c>
      <c r="E5774" s="6">
        <v>2712900</v>
      </c>
      <c r="F5774" s="6">
        <f t="shared" si="4298"/>
        <v>19509744</v>
      </c>
      <c r="G5774" s="6">
        <f t="shared" si="4299"/>
        <v>19509744</v>
      </c>
      <c r="H5774" s="6"/>
      <c r="I5774" s="6">
        <f t="shared" si="4300"/>
        <v>13488950.335354229</v>
      </c>
      <c r="J5774" s="6">
        <f t="shared" si="4301"/>
        <v>13488950.335354229</v>
      </c>
      <c r="K5774" s="6">
        <f t="shared" si="4302"/>
        <v>5449656.0646457691</v>
      </c>
      <c r="L5774" s="6">
        <f t="shared" si="4303"/>
        <v>2480900.5333333332</v>
      </c>
      <c r="M5774" s="6">
        <f t="shared" si="4304"/>
        <v>21419506.933333334</v>
      </c>
      <c r="N5774" s="6">
        <f t="shared" si="4305"/>
        <v>21419506.933333334</v>
      </c>
    </row>
    <row r="5775" spans="1:14" ht="15" x14ac:dyDescent="0.25">
      <c r="A5775" s="29">
        <v>44915</v>
      </c>
      <c r="B5775" s="6">
        <v>18095523.64828217</v>
      </c>
      <c r="C5775" s="38">
        <v>18095523.64828217</v>
      </c>
      <c r="D5775" s="6">
        <v>7386299.3517178297</v>
      </c>
      <c r="E5775" s="6">
        <v>3368619</v>
      </c>
      <c r="F5775" s="6">
        <f t="shared" si="4298"/>
        <v>28850442</v>
      </c>
      <c r="G5775" s="6">
        <f t="shared" si="4299"/>
        <v>28850442</v>
      </c>
      <c r="H5775" s="6"/>
      <c r="I5775" s="6">
        <f t="shared" si="4300"/>
        <v>13155511.072286958</v>
      </c>
      <c r="J5775" s="6">
        <f t="shared" si="4301"/>
        <v>13155511.072286958</v>
      </c>
      <c r="K5775" s="6">
        <f t="shared" si="4302"/>
        <v>5602984.2277130419</v>
      </c>
      <c r="L5775" s="6">
        <f t="shared" si="4303"/>
        <v>2533816.4666666668</v>
      </c>
      <c r="M5775" s="6">
        <f t="shared" si="4304"/>
        <v>21292311.766666666</v>
      </c>
      <c r="N5775" s="6">
        <f t="shared" si="4305"/>
        <v>21292311.766666666</v>
      </c>
    </row>
    <row r="5776" spans="1:14" ht="15" x14ac:dyDescent="0.25">
      <c r="A5776" s="29">
        <v>44916</v>
      </c>
      <c r="B5776" s="6">
        <v>19781786.564413853</v>
      </c>
      <c r="C5776" s="38">
        <v>19781786.564413853</v>
      </c>
      <c r="D5776" s="6">
        <v>4398683.4355861479</v>
      </c>
      <c r="E5776" s="6">
        <v>3384989</v>
      </c>
      <c r="F5776" s="6">
        <f t="shared" si="4298"/>
        <v>27565459</v>
      </c>
      <c r="G5776" s="6">
        <f t="shared" si="4299"/>
        <v>27565459</v>
      </c>
      <c r="H5776" s="6"/>
      <c r="I5776" s="6">
        <f t="shared" si="4300"/>
        <v>13378950.468618216</v>
      </c>
      <c r="J5776" s="6">
        <f t="shared" si="4301"/>
        <v>13378950.468618216</v>
      </c>
      <c r="K5776" s="6">
        <f t="shared" si="4302"/>
        <v>5612023.7313817823</v>
      </c>
      <c r="L5776" s="6">
        <f t="shared" si="4303"/>
        <v>2600682.1</v>
      </c>
      <c r="M5776" s="6">
        <f t="shared" si="4304"/>
        <v>21591656.300000001</v>
      </c>
      <c r="N5776" s="6">
        <f t="shared" si="4305"/>
        <v>21591656.300000001</v>
      </c>
    </row>
    <row r="5777" spans="1:14" ht="15" x14ac:dyDescent="0.25">
      <c r="A5777" s="29">
        <v>44917</v>
      </c>
      <c r="B5777" s="6">
        <v>11395041.542324726</v>
      </c>
      <c r="C5777" s="38">
        <v>11395041.542324726</v>
      </c>
      <c r="D5777" s="6">
        <v>3185121.4576752735</v>
      </c>
      <c r="E5777" s="6">
        <v>1728738</v>
      </c>
      <c r="F5777" s="6">
        <f t="shared" si="4298"/>
        <v>16308901</v>
      </c>
      <c r="G5777" s="6">
        <f t="shared" si="4299"/>
        <v>16308901</v>
      </c>
      <c r="H5777" s="6"/>
      <c r="I5777" s="6">
        <f t="shared" si="4300"/>
        <v>14334815.036566269</v>
      </c>
      <c r="J5777" s="6">
        <f t="shared" si="4301"/>
        <v>14334815.036566269</v>
      </c>
      <c r="K5777" s="6">
        <f t="shared" si="4302"/>
        <v>5647146.2634337284</v>
      </c>
      <c r="L5777" s="6">
        <f t="shared" si="4303"/>
        <v>2558157.6666666665</v>
      </c>
      <c r="M5777" s="6">
        <f t="shared" si="4304"/>
        <v>22540118.966666665</v>
      </c>
      <c r="N5777" s="6">
        <f t="shared" si="4305"/>
        <v>22540118.966666665</v>
      </c>
    </row>
    <row r="5778" spans="1:14" ht="15" x14ac:dyDescent="0.25">
      <c r="A5778" s="29">
        <v>44918</v>
      </c>
      <c r="B5778" s="6">
        <v>-1934714.9636298949</v>
      </c>
      <c r="C5778" s="38">
        <v>-1934714.9636298949</v>
      </c>
      <c r="D5778" s="6">
        <v>2638714.9636298949</v>
      </c>
      <c r="E5778" s="6">
        <v>2161757</v>
      </c>
      <c r="F5778" s="6">
        <f t="shared" si="4298"/>
        <v>2865757</v>
      </c>
      <c r="G5778" s="6">
        <f t="shared" si="4299"/>
        <v>2865757</v>
      </c>
      <c r="H5778" s="6"/>
      <c r="I5778" s="6">
        <f t="shared" si="4300"/>
        <v>13273722.43036148</v>
      </c>
      <c r="J5778" s="6">
        <f t="shared" si="4301"/>
        <v>13273722.43036148</v>
      </c>
      <c r="K5778" s="6">
        <f t="shared" si="4302"/>
        <v>5670188.5029718541</v>
      </c>
      <c r="L5778" s="6">
        <f t="shared" si="4303"/>
        <v>2227821.2333333334</v>
      </c>
      <c r="M5778" s="6">
        <f t="shared" si="4304"/>
        <v>21171732.166666668</v>
      </c>
      <c r="N5778" s="6">
        <f t="shared" si="4305"/>
        <v>21171732.166666668</v>
      </c>
    </row>
    <row r="5779" spans="1:14" ht="15" x14ac:dyDescent="0.25">
      <c r="A5779" s="29">
        <v>44919</v>
      </c>
      <c r="B5779" s="6">
        <v>14069242.548361756</v>
      </c>
      <c r="C5779" s="38">
        <v>14069242.548361756</v>
      </c>
      <c r="D5779" s="6">
        <v>2863222.4516382432</v>
      </c>
      <c r="E5779" s="6">
        <v>961965</v>
      </c>
      <c r="F5779" s="6">
        <f t="shared" si="4298"/>
        <v>17894430</v>
      </c>
      <c r="G5779" s="6">
        <f t="shared" si="4299"/>
        <v>17894430</v>
      </c>
      <c r="H5779" s="6"/>
      <c r="I5779" s="6">
        <f t="shared" si="4300"/>
        <v>12882632.884079972</v>
      </c>
      <c r="J5779" s="6">
        <f t="shared" si="4301"/>
        <v>12882632.884079972</v>
      </c>
      <c r="K5779" s="6">
        <f t="shared" si="4302"/>
        <v>5712010.7492533587</v>
      </c>
      <c r="L5779" s="6">
        <f t="shared" si="4303"/>
        <v>2199264.9</v>
      </c>
      <c r="M5779" s="6">
        <f t="shared" si="4304"/>
        <v>20793908.533333335</v>
      </c>
      <c r="N5779" s="6">
        <f t="shared" si="4305"/>
        <v>20793908.533333335</v>
      </c>
    </row>
    <row r="5780" spans="1:14" ht="15" x14ac:dyDescent="0.25">
      <c r="A5780" s="29">
        <v>44920</v>
      </c>
      <c r="B5780" s="6">
        <v>12453970.082899701</v>
      </c>
      <c r="C5780" s="38">
        <v>12453970.082899701</v>
      </c>
      <c r="D5780" s="6">
        <v>3884172.9171003001</v>
      </c>
      <c r="E5780" s="6">
        <v>730703</v>
      </c>
      <c r="F5780" s="6">
        <f t="shared" si="4298"/>
        <v>17068846</v>
      </c>
      <c r="G5780" s="6">
        <f t="shared" si="4299"/>
        <v>17068846</v>
      </c>
      <c r="H5780" s="6"/>
      <c r="I5780" s="6">
        <f t="shared" si="4300"/>
        <v>12754569.283442898</v>
      </c>
      <c r="J5780" s="6">
        <f t="shared" si="4301"/>
        <v>12754569.283442898</v>
      </c>
      <c r="K5780" s="6">
        <f t="shared" si="4302"/>
        <v>5783504.4165571006</v>
      </c>
      <c r="L5780" s="6">
        <f t="shared" si="4303"/>
        <v>2177402.8333333335</v>
      </c>
      <c r="M5780" s="6">
        <f t="shared" si="4304"/>
        <v>20715476.533333335</v>
      </c>
      <c r="N5780" s="6">
        <f t="shared" si="4305"/>
        <v>20715476.533333335</v>
      </c>
    </row>
    <row r="5781" spans="1:14" ht="15" x14ac:dyDescent="0.25">
      <c r="A5781" s="29">
        <v>44921</v>
      </c>
      <c r="B5781" s="6">
        <v>-8138944.3713287022</v>
      </c>
      <c r="C5781" s="38">
        <v>-8138944.3713287022</v>
      </c>
      <c r="D5781" s="6">
        <v>4352755.3713287022</v>
      </c>
      <c r="E5781" s="6">
        <v>1171856</v>
      </c>
      <c r="F5781" s="6">
        <f t="shared" si="4298"/>
        <v>-2614333</v>
      </c>
      <c r="G5781" s="6">
        <f t="shared" si="4299"/>
        <v>-2614333</v>
      </c>
      <c r="H5781" s="6"/>
      <c r="I5781" s="6">
        <f t="shared" si="4300"/>
        <v>12067565.282463964</v>
      </c>
      <c r="J5781" s="6">
        <f t="shared" si="4301"/>
        <v>12067565.282463964</v>
      </c>
      <c r="K5781" s="6">
        <f t="shared" si="4302"/>
        <v>5884261.7842027014</v>
      </c>
      <c r="L5781" s="6">
        <f t="shared" si="4303"/>
        <v>2175543.8666666667</v>
      </c>
      <c r="M5781" s="6">
        <f t="shared" si="4304"/>
        <v>20127370.933333334</v>
      </c>
      <c r="N5781" s="6">
        <f t="shared" si="4305"/>
        <v>20127370.933333334</v>
      </c>
    </row>
    <row r="5782" spans="1:14" ht="15" x14ac:dyDescent="0.25">
      <c r="A5782" s="29">
        <v>44922</v>
      </c>
      <c r="B5782" s="6">
        <v>40332675.157580502</v>
      </c>
      <c r="C5782" s="38">
        <v>40332675.157580502</v>
      </c>
      <c r="D5782" s="6">
        <v>4013730.8424194986</v>
      </c>
      <c r="E5782" s="6">
        <v>1290148</v>
      </c>
      <c r="F5782" s="6">
        <f t="shared" si="4298"/>
        <v>45636554</v>
      </c>
      <c r="G5782" s="6">
        <f t="shared" si="4299"/>
        <v>45636554</v>
      </c>
      <c r="H5782" s="6"/>
      <c r="I5782" s="6">
        <f t="shared" si="4300"/>
        <v>13449295.819970429</v>
      </c>
      <c r="J5782" s="6">
        <f t="shared" si="4301"/>
        <v>13449295.819970429</v>
      </c>
      <c r="K5782" s="6">
        <f t="shared" si="4302"/>
        <v>5958484.1133629028</v>
      </c>
      <c r="L5782" s="6">
        <f t="shared" si="4303"/>
        <v>2158445.2333333334</v>
      </c>
      <c r="M5782" s="6">
        <f t="shared" si="4304"/>
        <v>21566225.166666668</v>
      </c>
      <c r="N5782" s="6">
        <f t="shared" si="4305"/>
        <v>21566225.166666668</v>
      </c>
    </row>
    <row r="5783" spans="1:14" ht="15" x14ac:dyDescent="0.25">
      <c r="A5783" s="29">
        <v>44923</v>
      </c>
      <c r="B5783" s="6">
        <v>-936325.19678210281</v>
      </c>
      <c r="C5783" s="38">
        <v>-936325.19678210281</v>
      </c>
      <c r="D5783" s="6">
        <v>6792022.1967821028</v>
      </c>
      <c r="E5783" s="6">
        <v>1436263</v>
      </c>
      <c r="F5783" s="6">
        <f t="shared" si="4298"/>
        <v>7291960</v>
      </c>
      <c r="G5783" s="6">
        <f t="shared" si="4299"/>
        <v>7291960</v>
      </c>
      <c r="H5783" s="6"/>
      <c r="I5783" s="6">
        <f t="shared" si="4300"/>
        <v>13315633.61797118</v>
      </c>
      <c r="J5783" s="6">
        <f t="shared" si="4301"/>
        <v>13315633.61797118</v>
      </c>
      <c r="K5783" s="6">
        <f t="shared" si="4302"/>
        <v>5975504.1820288179</v>
      </c>
      <c r="L5783" s="6">
        <f t="shared" si="4303"/>
        <v>2164210.1</v>
      </c>
      <c r="M5783" s="6">
        <f t="shared" si="4304"/>
        <v>21455347.899999999</v>
      </c>
      <c r="N5783" s="6">
        <f t="shared" si="4305"/>
        <v>21455347.899999999</v>
      </c>
    </row>
    <row r="5784" spans="1:14" ht="15" x14ac:dyDescent="0.25">
      <c r="A5784" s="29">
        <v>44924</v>
      </c>
      <c r="B5784" s="6">
        <v>16026324.06920521</v>
      </c>
      <c r="C5784" s="38">
        <v>16026324.06920521</v>
      </c>
      <c r="D5784" s="6">
        <v>4306138.9307947885</v>
      </c>
      <c r="E5784" s="6">
        <v>4574666</v>
      </c>
      <c r="F5784" s="6">
        <f t="shared" si="4298"/>
        <v>24907129</v>
      </c>
      <c r="G5784" s="6">
        <f t="shared" si="4299"/>
        <v>24907129</v>
      </c>
      <c r="H5784" s="6"/>
      <c r="I5784" s="6">
        <f t="shared" si="4300"/>
        <v>12052122.688472806</v>
      </c>
      <c r="J5784" s="6">
        <f t="shared" si="4301"/>
        <v>12052122.688472806</v>
      </c>
      <c r="K5784" s="6">
        <f t="shared" si="4302"/>
        <v>5965508.7781938603</v>
      </c>
      <c r="L5784" s="6">
        <f t="shared" si="4303"/>
        <v>2263764.8666666667</v>
      </c>
      <c r="M5784" s="6">
        <f t="shared" si="4304"/>
        <v>20281396.333333332</v>
      </c>
      <c r="N5784" s="6">
        <f t="shared" si="4305"/>
        <v>20281396.333333332</v>
      </c>
    </row>
    <row r="5785" spans="1:14" ht="15" x14ac:dyDescent="0.25">
      <c r="A5785" s="29">
        <v>44925</v>
      </c>
      <c r="B5785" s="6">
        <v>14890177.270344431</v>
      </c>
      <c r="C5785" s="38">
        <v>14890177.270344431</v>
      </c>
      <c r="D5785" s="6">
        <v>3478667.7296555699</v>
      </c>
      <c r="E5785" s="6">
        <v>1437463</v>
      </c>
      <c r="F5785" s="6">
        <f t="shared" si="4298"/>
        <v>19806308</v>
      </c>
      <c r="G5785" s="6">
        <f t="shared" si="4299"/>
        <v>19806308</v>
      </c>
      <c r="H5785" s="6"/>
      <c r="I5785" s="6">
        <f t="shared" si="4300"/>
        <v>12627495.654445825</v>
      </c>
      <c r="J5785" s="6">
        <f t="shared" si="4301"/>
        <v>12627495.654445825</v>
      </c>
      <c r="K5785" s="6">
        <f t="shared" si="4302"/>
        <v>5854414.0122208428</v>
      </c>
      <c r="L5785" s="6">
        <f t="shared" si="4303"/>
        <v>2242710.7333333334</v>
      </c>
      <c r="M5785" s="6">
        <f t="shared" si="4304"/>
        <v>20724620.399999999</v>
      </c>
      <c r="N5785" s="6">
        <f t="shared" si="4305"/>
        <v>20724620.399999999</v>
      </c>
    </row>
    <row r="5786" spans="1:14" ht="15" x14ac:dyDescent="0.25">
      <c r="A5786" s="29">
        <v>44926</v>
      </c>
      <c r="B5786" s="6">
        <v>-648905.53242690489</v>
      </c>
      <c r="C5786" s="38">
        <v>-648905.53242690489</v>
      </c>
      <c r="D5786" s="6">
        <v>3160878.5324269049</v>
      </c>
      <c r="E5786" s="6">
        <v>1004047</v>
      </c>
      <c r="F5786" s="6">
        <f t="shared" si="4298"/>
        <v>3516020</v>
      </c>
      <c r="G5786" s="6">
        <f t="shared" si="4299"/>
        <v>3516020</v>
      </c>
      <c r="H5786" s="6"/>
      <c r="I5786" s="6">
        <f t="shared" si="4300"/>
        <v>12841047.180894911</v>
      </c>
      <c r="J5786" s="6">
        <f t="shared" si="4301"/>
        <v>12841047.180894911</v>
      </c>
      <c r="K5786" s="6">
        <f t="shared" si="4302"/>
        <v>5692694.9857717566</v>
      </c>
      <c r="L5786" s="6">
        <f>AVERAGE(E5757:E5786)</f>
        <v>2091787.1333333333</v>
      </c>
      <c r="M5786" s="6">
        <f t="shared" si="4304"/>
        <v>20625529.300000001</v>
      </c>
      <c r="N5786" s="6">
        <f t="shared" si="4305"/>
        <v>20625529.300000001</v>
      </c>
    </row>
    <row r="5787" spans="1:14" ht="15" x14ac:dyDescent="0.25">
      <c r="A5787" s="39">
        <v>44927</v>
      </c>
      <c r="B5787" s="6">
        <v>-20786472.902357966</v>
      </c>
      <c r="C5787" s="38">
        <v>-20786472.902357966</v>
      </c>
      <c r="D5787" s="6">
        <v>2630801.9023579671</v>
      </c>
      <c r="E5787" s="6">
        <v>2973662</v>
      </c>
      <c r="F5787" s="6">
        <f t="shared" si="4298"/>
        <v>-15182009</v>
      </c>
      <c r="G5787" s="6">
        <f t="shared" si="4299"/>
        <v>-15182009</v>
      </c>
      <c r="H5787" s="6"/>
      <c r="I5787" s="6">
        <f t="shared" ref="I5787:I5817" si="4306">AVERAGE(B5758:B5787)</f>
        <v>11527503.057984952</v>
      </c>
      <c r="J5787" s="6">
        <f t="shared" ref="J5787:J5817" si="4307">AVERAGE(C5758:C5787)</f>
        <v>11527503.057984952</v>
      </c>
      <c r="K5787" s="6">
        <f t="shared" ref="K5787:K5817" si="4308">AVERAGE(D5758:D5787)</f>
        <v>5557522.242015047</v>
      </c>
      <c r="L5787" s="6">
        <f t="shared" ref="L5787:L5817" si="4309">AVERAGE(E5758:E5787)</f>
        <v>2118890.5333333332</v>
      </c>
      <c r="M5787" s="6">
        <f t="shared" ref="M5787:M5817" si="4310">AVERAGE(F5758:F5787)</f>
        <v>19203915.833333332</v>
      </c>
      <c r="N5787" s="6">
        <f t="shared" ref="N5787:N5817" si="4311">AVERAGE(G5758:G5787)</f>
        <v>19203915.833333332</v>
      </c>
    </row>
    <row r="5788" spans="1:14" ht="15" x14ac:dyDescent="0.25">
      <c r="A5788" s="39">
        <v>44928</v>
      </c>
      <c r="B5788" s="6">
        <v>22734705.417616781</v>
      </c>
      <c r="C5788" s="38">
        <v>22734705.417616781</v>
      </c>
      <c r="D5788" s="6">
        <v>3259156.5823832187</v>
      </c>
      <c r="E5788" s="6">
        <v>4498751</v>
      </c>
      <c r="F5788" s="6">
        <f t="shared" si="4298"/>
        <v>30492613</v>
      </c>
      <c r="G5788" s="6">
        <f t="shared" si="4299"/>
        <v>30492613</v>
      </c>
      <c r="H5788" s="6"/>
      <c r="I5788" s="6">
        <f t="shared" si="4306"/>
        <v>12089227.71330267</v>
      </c>
      <c r="J5788" s="6">
        <f t="shared" si="4307"/>
        <v>12089227.71330267</v>
      </c>
      <c r="K5788" s="6">
        <f t="shared" si="4308"/>
        <v>5444792.8533639964</v>
      </c>
      <c r="L5788" s="6">
        <f t="shared" si="4309"/>
        <v>2249915.1666666665</v>
      </c>
      <c r="M5788" s="6">
        <f t="shared" si="4310"/>
        <v>19783935.733333334</v>
      </c>
      <c r="N5788" s="6">
        <f t="shared" si="4311"/>
        <v>19783935.733333334</v>
      </c>
    </row>
    <row r="5789" spans="1:14" ht="15" x14ac:dyDescent="0.25">
      <c r="A5789" s="39">
        <v>44929</v>
      </c>
      <c r="B5789" s="6">
        <v>26973855.175995123</v>
      </c>
      <c r="C5789" s="38">
        <v>26973855.175995123</v>
      </c>
      <c r="D5789" s="6">
        <v>2374190.8240048774</v>
      </c>
      <c r="E5789" s="6">
        <v>3796309</v>
      </c>
      <c r="F5789" s="6">
        <f t="shared" si="4298"/>
        <v>33144355</v>
      </c>
      <c r="G5789" s="6">
        <f t="shared" si="4299"/>
        <v>33144355</v>
      </c>
      <c r="H5789" s="6"/>
      <c r="I5789" s="6">
        <f t="shared" si="4306"/>
        <v>12489983.30841727</v>
      </c>
      <c r="J5789" s="6">
        <f t="shared" si="4307"/>
        <v>12489983.30841727</v>
      </c>
      <c r="K5789" s="6">
        <f t="shared" si="4308"/>
        <v>5311972.2249160595</v>
      </c>
      <c r="L5789" s="6">
        <f t="shared" si="4309"/>
        <v>2318669.7333333334</v>
      </c>
      <c r="M5789" s="6">
        <f t="shared" si="4310"/>
        <v>20120625.266666666</v>
      </c>
      <c r="N5789" s="6">
        <f t="shared" si="4311"/>
        <v>20120625.266666666</v>
      </c>
    </row>
    <row r="5790" spans="1:14" ht="15" x14ac:dyDescent="0.25">
      <c r="A5790" s="39">
        <v>44930</v>
      </c>
      <c r="B5790" s="6">
        <v>10369863.68331801</v>
      </c>
      <c r="C5790" s="38">
        <v>10369863.68331801</v>
      </c>
      <c r="D5790" s="6">
        <v>2510789.3166819904</v>
      </c>
      <c r="E5790" s="6">
        <v>1828311</v>
      </c>
      <c r="F5790" s="6">
        <f t="shared" si="4298"/>
        <v>14708964</v>
      </c>
      <c r="G5790" s="6">
        <f t="shared" si="4299"/>
        <v>14708964</v>
      </c>
      <c r="H5790" s="6"/>
      <c r="I5790" s="6">
        <f t="shared" si="4306"/>
        <v>12526951.23146355</v>
      </c>
      <c r="J5790" s="6">
        <f t="shared" si="4307"/>
        <v>12526951.23146355</v>
      </c>
      <c r="K5790" s="6">
        <f t="shared" si="4308"/>
        <v>5158904.0685364474</v>
      </c>
      <c r="L5790" s="6">
        <f t="shared" si="4309"/>
        <v>2336747.6333333333</v>
      </c>
      <c r="M5790" s="6">
        <f t="shared" si="4310"/>
        <v>20022602.933333334</v>
      </c>
      <c r="N5790" s="6">
        <f t="shared" si="4311"/>
        <v>20022602.933333334</v>
      </c>
    </row>
    <row r="5791" spans="1:14" ht="15" x14ac:dyDescent="0.25">
      <c r="A5791" s="39">
        <v>44931</v>
      </c>
      <c r="B5791" s="6">
        <v>12520480.436125826</v>
      </c>
      <c r="C5791" s="38">
        <v>12520480.436125826</v>
      </c>
      <c r="D5791" s="6">
        <v>3504962.5638741739</v>
      </c>
      <c r="E5791" s="6">
        <v>1274126</v>
      </c>
      <c r="F5791" s="6">
        <f t="shared" si="4298"/>
        <v>17299569</v>
      </c>
      <c r="G5791" s="6">
        <f t="shared" si="4299"/>
        <v>17299569</v>
      </c>
      <c r="H5791" s="6"/>
      <c r="I5791" s="6">
        <f t="shared" si="4306"/>
        <v>12291173.571700415</v>
      </c>
      <c r="J5791" s="6">
        <f t="shared" si="4307"/>
        <v>12291173.571700415</v>
      </c>
      <c r="K5791" s="6">
        <f t="shared" si="4308"/>
        <v>5010064.1282995855</v>
      </c>
      <c r="L5791" s="6">
        <f t="shared" si="4309"/>
        <v>2358601.2333333334</v>
      </c>
      <c r="M5791" s="6">
        <f t="shared" si="4310"/>
        <v>19659838.933333334</v>
      </c>
      <c r="N5791" s="6">
        <f t="shared" si="4311"/>
        <v>19659838.933333334</v>
      </c>
    </row>
    <row r="5792" spans="1:14" ht="15" x14ac:dyDescent="0.25">
      <c r="A5792" s="39">
        <v>44932</v>
      </c>
      <c r="B5792" s="6">
        <v>15795010.238105547</v>
      </c>
      <c r="C5792" s="38">
        <v>15795010.238105547</v>
      </c>
      <c r="D5792" s="6">
        <v>2754116.7618944519</v>
      </c>
      <c r="E5792" s="6">
        <v>2934820</v>
      </c>
      <c r="F5792" s="6">
        <f t="shared" si="4298"/>
        <v>21483947</v>
      </c>
      <c r="G5792" s="6">
        <f t="shared" si="4299"/>
        <v>21483947</v>
      </c>
      <c r="H5792" s="6"/>
      <c r="I5792" s="6">
        <f t="shared" si="4306"/>
        <v>12105113.565261494</v>
      </c>
      <c r="J5792" s="6">
        <f t="shared" si="4307"/>
        <v>12105113.565261494</v>
      </c>
      <c r="K5792" s="6">
        <f t="shared" si="4308"/>
        <v>4840642.4014051696</v>
      </c>
      <c r="L5792" s="6">
        <f t="shared" si="4309"/>
        <v>2318315.6333333333</v>
      </c>
      <c r="M5792" s="6">
        <f t="shared" si="4310"/>
        <v>19264071.600000001</v>
      </c>
      <c r="N5792" s="6">
        <f t="shared" si="4311"/>
        <v>19264071.600000001</v>
      </c>
    </row>
    <row r="5793" spans="1:14" ht="15" x14ac:dyDescent="0.25">
      <c r="A5793" s="39">
        <v>44933</v>
      </c>
      <c r="B5793" s="6">
        <v>-2048559.7803261839</v>
      </c>
      <c r="C5793" s="38">
        <v>-2048559.7803261839</v>
      </c>
      <c r="D5793" s="6">
        <v>1799999.7803261839</v>
      </c>
      <c r="E5793" s="6">
        <v>2256606</v>
      </c>
      <c r="F5793" s="6">
        <f t="shared" si="4298"/>
        <v>2008046</v>
      </c>
      <c r="G5793" s="6">
        <f t="shared" si="4299"/>
        <v>2008046</v>
      </c>
      <c r="H5793" s="6"/>
      <c r="I5793" s="6">
        <f t="shared" si="4306"/>
        <v>12622996.648565298</v>
      </c>
      <c r="J5793" s="6">
        <f t="shared" si="4307"/>
        <v>12622996.648565298</v>
      </c>
      <c r="K5793" s="6">
        <f t="shared" si="4308"/>
        <v>4627119.8514347011</v>
      </c>
      <c r="L5793" s="6">
        <f t="shared" si="4309"/>
        <v>2360472.9666666668</v>
      </c>
      <c r="M5793" s="6">
        <f t="shared" si="4310"/>
        <v>19610589.466666665</v>
      </c>
      <c r="N5793" s="6">
        <f t="shared" si="4311"/>
        <v>19610589.466666665</v>
      </c>
    </row>
    <row r="5794" spans="1:14" ht="15" x14ac:dyDescent="0.25">
      <c r="A5794" s="39">
        <v>44934</v>
      </c>
      <c r="B5794" s="6">
        <v>-5860569.5552724581</v>
      </c>
      <c r="C5794" s="38">
        <v>-5860569.5552724581</v>
      </c>
      <c r="D5794" s="6">
        <v>1476343.5552724579</v>
      </c>
      <c r="E5794" s="6">
        <v>2088287</v>
      </c>
      <c r="F5794" s="6">
        <f t="shared" si="4298"/>
        <v>-2295939</v>
      </c>
      <c r="G5794" s="6">
        <f t="shared" si="4299"/>
        <v>-2295939</v>
      </c>
      <c r="H5794" s="6"/>
      <c r="I5794" s="6">
        <f t="shared" si="4306"/>
        <v>11119617.846688515</v>
      </c>
      <c r="J5794" s="6">
        <f t="shared" si="4307"/>
        <v>11119617.846688515</v>
      </c>
      <c r="K5794" s="6">
        <f t="shared" si="4308"/>
        <v>4401431.5866448143</v>
      </c>
      <c r="L5794" s="6">
        <f t="shared" si="4309"/>
        <v>2373934.3333333335</v>
      </c>
      <c r="M5794" s="6">
        <f t="shared" si="4310"/>
        <v>17894983.766666666</v>
      </c>
      <c r="N5794" s="6">
        <f t="shared" si="4311"/>
        <v>17894983.766666666</v>
      </c>
    </row>
    <row r="5795" spans="1:14" ht="15" x14ac:dyDescent="0.25">
      <c r="A5795" s="39">
        <v>44935</v>
      </c>
      <c r="B5795" s="6">
        <v>33582903.829471134</v>
      </c>
      <c r="C5795" s="38">
        <v>33582903.829471134</v>
      </c>
      <c r="D5795" s="6">
        <v>1096269.1705288636</v>
      </c>
      <c r="E5795" s="6">
        <v>2197046</v>
      </c>
      <c r="F5795" s="6">
        <f t="shared" si="4298"/>
        <v>36876219</v>
      </c>
      <c r="G5795" s="6">
        <f t="shared" si="4299"/>
        <v>36876219</v>
      </c>
      <c r="H5795" s="6"/>
      <c r="I5795" s="6">
        <f t="shared" si="4306"/>
        <v>11902662.556194408</v>
      </c>
      <c r="J5795" s="6">
        <f t="shared" si="4307"/>
        <v>11902662.556194408</v>
      </c>
      <c r="K5795" s="6">
        <f t="shared" si="4308"/>
        <v>4187725.5771389222</v>
      </c>
      <c r="L5795" s="6">
        <f t="shared" si="4309"/>
        <v>2363214.5</v>
      </c>
      <c r="M5795" s="6">
        <f t="shared" si="4310"/>
        <v>18453602.633333333</v>
      </c>
      <c r="N5795" s="6">
        <f t="shared" si="4311"/>
        <v>18453602.633333333</v>
      </c>
    </row>
    <row r="5796" spans="1:14" ht="15" x14ac:dyDescent="0.25">
      <c r="A5796" s="39">
        <v>44936</v>
      </c>
      <c r="B5796" s="6">
        <v>-7508116.1161438888</v>
      </c>
      <c r="C5796" s="38">
        <v>-7508116.1161438888</v>
      </c>
      <c r="D5796" s="6">
        <v>1098502.116143889</v>
      </c>
      <c r="E5796" s="6">
        <v>3091069</v>
      </c>
      <c r="F5796" s="6">
        <f t="shared" si="4298"/>
        <v>-3318545</v>
      </c>
      <c r="G5796" s="6">
        <f t="shared" si="4299"/>
        <v>-3318545</v>
      </c>
      <c r="H5796" s="6"/>
      <c r="I5796" s="6">
        <f t="shared" si="4306"/>
        <v>11177605.699125042</v>
      </c>
      <c r="J5796" s="6">
        <f t="shared" si="4307"/>
        <v>11177605.699125042</v>
      </c>
      <c r="K5796" s="6">
        <f t="shared" si="4308"/>
        <v>3992243.1675416213</v>
      </c>
      <c r="L5796" s="6">
        <f t="shared" si="4309"/>
        <v>2419770.5333333332</v>
      </c>
      <c r="M5796" s="6">
        <f t="shared" si="4310"/>
        <v>17589619.399999999</v>
      </c>
      <c r="N5796" s="6">
        <f t="shared" si="4311"/>
        <v>17589619.399999999</v>
      </c>
    </row>
    <row r="5797" spans="1:14" ht="15" x14ac:dyDescent="0.25">
      <c r="A5797" s="39">
        <v>44937</v>
      </c>
      <c r="B5797" s="6">
        <v>9673656.5290181302</v>
      </c>
      <c r="C5797" s="38">
        <v>9673656.5290181302</v>
      </c>
      <c r="D5797" s="6">
        <v>2499519.4709818708</v>
      </c>
      <c r="E5797" s="6">
        <v>2669492</v>
      </c>
      <c r="F5797" s="6">
        <f t="shared" si="4298"/>
        <v>14842668</v>
      </c>
      <c r="G5797" s="6">
        <f t="shared" si="4299"/>
        <v>14842668</v>
      </c>
      <c r="H5797" s="6"/>
      <c r="I5797" s="6">
        <f t="shared" si="4306"/>
        <v>11445493.128841976</v>
      </c>
      <c r="J5797" s="6">
        <f t="shared" si="4307"/>
        <v>11445493.128841976</v>
      </c>
      <c r="K5797" s="6">
        <f t="shared" si="4308"/>
        <v>3821757.5378246862</v>
      </c>
      <c r="L5797" s="6">
        <f t="shared" si="4309"/>
        <v>2421680.3666666667</v>
      </c>
      <c r="M5797" s="6">
        <f t="shared" si="4310"/>
        <v>17688931.033333335</v>
      </c>
      <c r="N5797" s="6">
        <f t="shared" si="4311"/>
        <v>17688931.033333335</v>
      </c>
    </row>
    <row r="5798" spans="1:14" ht="15" x14ac:dyDescent="0.25">
      <c r="A5798" s="39">
        <v>44938</v>
      </c>
      <c r="B5798" s="6">
        <v>8315893.7640922833</v>
      </c>
      <c r="C5798" s="38">
        <v>8315893.7640922833</v>
      </c>
      <c r="D5798" s="6">
        <v>2152195.2359077171</v>
      </c>
      <c r="E5798" s="6">
        <v>1300927</v>
      </c>
      <c r="F5798" s="6">
        <f t="shared" si="4298"/>
        <v>11769016</v>
      </c>
      <c r="G5798" s="6">
        <f t="shared" si="4299"/>
        <v>11769016</v>
      </c>
      <c r="H5798" s="6"/>
      <c r="I5798" s="6">
        <f t="shared" si="4306"/>
        <v>11020573.090274518</v>
      </c>
      <c r="J5798" s="6">
        <f t="shared" si="4307"/>
        <v>11020573.090274518</v>
      </c>
      <c r="K5798" s="6">
        <f t="shared" si="4308"/>
        <v>3668002.9097254779</v>
      </c>
      <c r="L5798" s="6">
        <f t="shared" si="4309"/>
        <v>2385029.7666666666</v>
      </c>
      <c r="M5798" s="6">
        <f t="shared" si="4310"/>
        <v>17073605.766666666</v>
      </c>
      <c r="N5798" s="6">
        <f t="shared" si="4311"/>
        <v>17073605.766666666</v>
      </c>
    </row>
    <row r="5799" spans="1:14" ht="15" x14ac:dyDescent="0.25">
      <c r="A5799" s="39">
        <v>44939</v>
      </c>
      <c r="B5799" s="6">
        <v>2303542.1400498608</v>
      </c>
      <c r="C5799" s="38">
        <v>2303542.1400498608</v>
      </c>
      <c r="D5799" s="6">
        <v>1440193.859950139</v>
      </c>
      <c r="E5799" s="6">
        <v>1878467</v>
      </c>
      <c r="F5799" s="6">
        <f t="shared" si="4298"/>
        <v>5622203</v>
      </c>
      <c r="G5799" s="6">
        <f t="shared" si="4299"/>
        <v>5622203</v>
      </c>
      <c r="H5799" s="6"/>
      <c r="I5799" s="6">
        <f t="shared" si="4306"/>
        <v>10682091.747323124</v>
      </c>
      <c r="J5799" s="6">
        <f t="shared" si="4307"/>
        <v>10682091.747323124</v>
      </c>
      <c r="K5799" s="6">
        <f t="shared" si="4308"/>
        <v>3531314.5193435387</v>
      </c>
      <c r="L5799" s="6">
        <f t="shared" si="4309"/>
        <v>2364613.3666666667</v>
      </c>
      <c r="M5799" s="6">
        <f t="shared" si="4310"/>
        <v>16578019.633333333</v>
      </c>
      <c r="N5799" s="6">
        <f t="shared" si="4311"/>
        <v>16578019.633333333</v>
      </c>
    </row>
    <row r="5800" spans="1:14" ht="15" x14ac:dyDescent="0.25">
      <c r="A5800" s="39">
        <v>44940</v>
      </c>
      <c r="B5800" s="6">
        <v>-3406780.1439274549</v>
      </c>
      <c r="C5800" s="38">
        <v>-3406780.1439274549</v>
      </c>
      <c r="D5800" s="6">
        <v>1164717.1439274545</v>
      </c>
      <c r="E5800" s="6">
        <v>7858607</v>
      </c>
      <c r="F5800" s="6">
        <f t="shared" si="4298"/>
        <v>5616544</v>
      </c>
      <c r="G5800" s="6">
        <f t="shared" si="4299"/>
        <v>5616544</v>
      </c>
      <c r="H5800" s="6"/>
      <c r="I5800" s="6">
        <f t="shared" si="4306"/>
        <v>9901726.815114243</v>
      </c>
      <c r="J5800" s="6">
        <f t="shared" si="4307"/>
        <v>9901726.815114243</v>
      </c>
      <c r="K5800" s="6">
        <f t="shared" si="4308"/>
        <v>3435834.7515524202</v>
      </c>
      <c r="L5800" s="6">
        <f t="shared" si="4309"/>
        <v>2631104.1</v>
      </c>
      <c r="M5800" s="6">
        <f t="shared" si="4310"/>
        <v>15968665.666666666</v>
      </c>
      <c r="N5800" s="6">
        <f t="shared" si="4311"/>
        <v>15968665.666666666</v>
      </c>
    </row>
    <row r="5801" spans="1:14" ht="15" x14ac:dyDescent="0.25">
      <c r="A5801" s="39">
        <v>44941</v>
      </c>
      <c r="B5801" s="6">
        <v>11443653.66511547</v>
      </c>
      <c r="C5801" s="38">
        <v>11443653.66511547</v>
      </c>
      <c r="D5801" s="6">
        <v>1244997.3348845306</v>
      </c>
      <c r="E5801" s="6">
        <v>1293039</v>
      </c>
      <c r="F5801" s="6">
        <f t="shared" si="4298"/>
        <v>13981690</v>
      </c>
      <c r="G5801" s="6">
        <f t="shared" si="4299"/>
        <v>13981690</v>
      </c>
      <c r="H5801" s="6"/>
      <c r="I5801" s="6">
        <f t="shared" si="4306"/>
        <v>10121676.582699677</v>
      </c>
      <c r="J5801" s="6">
        <f t="shared" si="4307"/>
        <v>10121676.582699677</v>
      </c>
      <c r="K5801" s="6">
        <f t="shared" si="4308"/>
        <v>3337378.7839669874</v>
      </c>
      <c r="L5801" s="6">
        <f t="shared" si="4309"/>
        <v>2395370.5333333332</v>
      </c>
      <c r="M5801" s="6">
        <f t="shared" si="4310"/>
        <v>15854425.9</v>
      </c>
      <c r="N5801" s="6">
        <f t="shared" si="4311"/>
        <v>15854425.9</v>
      </c>
    </row>
    <row r="5802" spans="1:14" ht="15" x14ac:dyDescent="0.25">
      <c r="A5802" s="39">
        <v>44942</v>
      </c>
      <c r="B5802" s="6">
        <v>6918192.9998871367</v>
      </c>
      <c r="C5802" s="38">
        <v>6918192.9998871367</v>
      </c>
      <c r="D5802" s="6">
        <v>1680000.0001128637</v>
      </c>
      <c r="E5802" s="6">
        <v>1422351</v>
      </c>
      <c r="F5802" s="6">
        <f t="shared" si="4298"/>
        <v>10020544</v>
      </c>
      <c r="G5802" s="6">
        <f t="shared" si="4299"/>
        <v>10020544</v>
      </c>
      <c r="H5802" s="6"/>
      <c r="I5802" s="6">
        <f t="shared" si="4306"/>
        <v>9965799.4744680598</v>
      </c>
      <c r="J5802" s="6">
        <f t="shared" si="4307"/>
        <v>9965799.4744680598</v>
      </c>
      <c r="K5802" s="6">
        <f t="shared" si="4308"/>
        <v>3214694.3588652699</v>
      </c>
      <c r="L5802" s="6">
        <f t="shared" si="4309"/>
        <v>2373189.5</v>
      </c>
      <c r="M5802" s="6">
        <f t="shared" si="4310"/>
        <v>15553683.333333334</v>
      </c>
      <c r="N5802" s="6">
        <f t="shared" si="4311"/>
        <v>15553683.333333334</v>
      </c>
    </row>
    <row r="5803" spans="1:14" ht="15" x14ac:dyDescent="0.25">
      <c r="A5803" s="39">
        <v>44943</v>
      </c>
      <c r="B5803" s="6">
        <v>20123831.416695073</v>
      </c>
      <c r="C5803" s="38">
        <v>20123831.416695073</v>
      </c>
      <c r="D5803" s="6">
        <v>2893731.5833049277</v>
      </c>
      <c r="E5803" s="6">
        <v>2144112</v>
      </c>
      <c r="F5803" s="6">
        <f t="shared" si="4298"/>
        <v>25161675</v>
      </c>
      <c r="G5803" s="6">
        <f t="shared" si="4299"/>
        <v>25161675</v>
      </c>
      <c r="H5803" s="6"/>
      <c r="I5803" s="6">
        <f t="shared" si="4306"/>
        <v>9526157.4947341867</v>
      </c>
      <c r="J5803" s="6">
        <f t="shared" si="4307"/>
        <v>9526157.4947341867</v>
      </c>
      <c r="K5803" s="6">
        <f t="shared" si="4308"/>
        <v>3119465.2052658158</v>
      </c>
      <c r="L5803" s="6">
        <f t="shared" si="4309"/>
        <v>2382336.5333333332</v>
      </c>
      <c r="M5803" s="6">
        <f t="shared" si="4310"/>
        <v>15027959.233333332</v>
      </c>
      <c r="N5803" s="6">
        <f t="shared" si="4311"/>
        <v>15027959.233333332</v>
      </c>
    </row>
    <row r="5804" spans="1:14" ht="15" x14ac:dyDescent="0.25">
      <c r="A5804" s="39">
        <v>44944</v>
      </c>
      <c r="B5804" s="6">
        <v>20863017.642121006</v>
      </c>
      <c r="C5804" s="38">
        <v>20863017.642121006</v>
      </c>
      <c r="D5804" s="6">
        <v>5461697.3578789942</v>
      </c>
      <c r="E5804" s="6">
        <v>4153252</v>
      </c>
      <c r="F5804" s="6">
        <f t="shared" si="4298"/>
        <v>30477967</v>
      </c>
      <c r="G5804" s="6">
        <f t="shared" si="4299"/>
        <v>30477967</v>
      </c>
      <c r="H5804" s="6"/>
      <c r="I5804" s="6">
        <f t="shared" si="4306"/>
        <v>9913131.9752942733</v>
      </c>
      <c r="J5804" s="6">
        <f t="shared" si="4307"/>
        <v>9913131.9752942733</v>
      </c>
      <c r="K5804" s="6">
        <f t="shared" si="4308"/>
        <v>3050086.424705727</v>
      </c>
      <c r="L5804" s="6">
        <f t="shared" si="4309"/>
        <v>2430348.2666666666</v>
      </c>
      <c r="M5804" s="6">
        <f t="shared" si="4310"/>
        <v>15393566.666666666</v>
      </c>
      <c r="N5804" s="6">
        <f t="shared" si="4311"/>
        <v>15393566.666666666</v>
      </c>
    </row>
    <row r="5805" spans="1:14" ht="15" x14ac:dyDescent="0.25">
      <c r="A5805" s="39">
        <v>44945</v>
      </c>
      <c r="B5805" s="6">
        <v>3991102.7053413093</v>
      </c>
      <c r="C5805" s="38">
        <v>3991102.7053413093</v>
      </c>
      <c r="D5805" s="6">
        <v>5643090.2946586907</v>
      </c>
      <c r="E5805" s="6">
        <v>2720565</v>
      </c>
      <c r="F5805" s="6">
        <f t="shared" si="4298"/>
        <v>12354758</v>
      </c>
      <c r="G5805" s="6">
        <f t="shared" si="4299"/>
        <v>12354758</v>
      </c>
      <c r="H5805" s="6"/>
      <c r="I5805" s="6">
        <f t="shared" si="4306"/>
        <v>9442984.6105295774</v>
      </c>
      <c r="J5805" s="6">
        <f t="shared" si="4307"/>
        <v>9442984.6105295774</v>
      </c>
      <c r="K5805" s="6">
        <f t="shared" si="4308"/>
        <v>2991979.4561370895</v>
      </c>
      <c r="L5805" s="6">
        <f t="shared" si="4309"/>
        <v>2408746.4666666668</v>
      </c>
      <c r="M5805" s="6">
        <f t="shared" si="4310"/>
        <v>14843710.533333333</v>
      </c>
      <c r="N5805" s="6">
        <f t="shared" si="4311"/>
        <v>14843710.533333333</v>
      </c>
    </row>
    <row r="5806" spans="1:14" ht="15" x14ac:dyDescent="0.25">
      <c r="A5806" s="39">
        <v>44946</v>
      </c>
      <c r="B5806" s="6">
        <v>41715826.138524696</v>
      </c>
      <c r="C5806" s="38">
        <v>41715826.138524696</v>
      </c>
      <c r="D5806" s="6">
        <v>5661027.8614753019</v>
      </c>
      <c r="E5806" s="6">
        <v>1531105</v>
      </c>
      <c r="F5806" s="6">
        <f t="shared" si="4298"/>
        <v>48907959</v>
      </c>
      <c r="G5806" s="6">
        <f t="shared" si="4299"/>
        <v>48907959</v>
      </c>
      <c r="H5806" s="6"/>
      <c r="I5806" s="6">
        <f t="shared" si="4306"/>
        <v>10174119.262999941</v>
      </c>
      <c r="J5806" s="6">
        <f t="shared" si="4307"/>
        <v>10174119.262999941</v>
      </c>
      <c r="K5806" s="6">
        <f t="shared" si="4308"/>
        <v>3034057.6036667284</v>
      </c>
      <c r="L5806" s="6">
        <f t="shared" si="4309"/>
        <v>2346950.3333333335</v>
      </c>
      <c r="M5806" s="6">
        <f t="shared" si="4310"/>
        <v>15555127.199999999</v>
      </c>
      <c r="N5806" s="6">
        <f t="shared" si="4311"/>
        <v>15555127.199999999</v>
      </c>
    </row>
    <row r="5807" spans="1:14" ht="15" x14ac:dyDescent="0.25">
      <c r="A5807" s="39">
        <v>44947</v>
      </c>
      <c r="B5807" s="6">
        <v>-10986728.725251101</v>
      </c>
      <c r="C5807" s="38">
        <v>-10986728.725251101</v>
      </c>
      <c r="D5807" s="6">
        <v>6583192.7252511019</v>
      </c>
      <c r="E5807" s="6">
        <v>2068253</v>
      </c>
      <c r="F5807" s="6">
        <f t="shared" si="4298"/>
        <v>-2335282.9999999991</v>
      </c>
      <c r="G5807" s="6">
        <f t="shared" si="4299"/>
        <v>-2335282.9999999991</v>
      </c>
      <c r="H5807" s="6"/>
      <c r="I5807" s="6">
        <f t="shared" si="4306"/>
        <v>9428060.2540807463</v>
      </c>
      <c r="J5807" s="6">
        <f t="shared" si="4307"/>
        <v>9428060.2540807463</v>
      </c>
      <c r="K5807" s="6">
        <f t="shared" si="4308"/>
        <v>3147326.6459192564</v>
      </c>
      <c r="L5807" s="6">
        <f t="shared" si="4309"/>
        <v>2358267.5</v>
      </c>
      <c r="M5807" s="6">
        <f t="shared" si="4310"/>
        <v>14933654.4</v>
      </c>
      <c r="N5807" s="6">
        <f t="shared" si="4311"/>
        <v>14933654.4</v>
      </c>
    </row>
    <row r="5808" spans="1:14" ht="15" x14ac:dyDescent="0.25">
      <c r="A5808" s="39">
        <v>44948</v>
      </c>
      <c r="B5808" s="6">
        <v>19479454.173198763</v>
      </c>
      <c r="C5808" s="38">
        <v>19479454.173198763</v>
      </c>
      <c r="D5808" s="6">
        <v>5576630.8268012358</v>
      </c>
      <c r="E5808" s="6">
        <v>2393449</v>
      </c>
      <c r="F5808" s="6">
        <f t="shared" si="4298"/>
        <v>27449534</v>
      </c>
      <c r="G5808" s="6">
        <f t="shared" si="4299"/>
        <v>27449534</v>
      </c>
      <c r="H5808" s="6"/>
      <c r="I5808" s="6">
        <f t="shared" si="4306"/>
        <v>10141865.891975036</v>
      </c>
      <c r="J5808" s="6">
        <f t="shared" si="4307"/>
        <v>10141865.891975036</v>
      </c>
      <c r="K5808" s="6">
        <f t="shared" si="4308"/>
        <v>3245257.1746916347</v>
      </c>
      <c r="L5808" s="6">
        <f t="shared" si="4309"/>
        <v>2365990.5666666669</v>
      </c>
      <c r="M5808" s="6">
        <f t="shared" si="4310"/>
        <v>15753113.633333333</v>
      </c>
      <c r="N5808" s="6">
        <f t="shared" si="4311"/>
        <v>15753113.633333333</v>
      </c>
    </row>
    <row r="5809" spans="1:14" ht="15" x14ac:dyDescent="0.25">
      <c r="A5809" s="39">
        <v>44949</v>
      </c>
      <c r="B5809" s="6">
        <v>16271263.298700981</v>
      </c>
      <c r="C5809" s="38">
        <v>16271263.298700981</v>
      </c>
      <c r="D5809" s="6">
        <v>5174024.7012990192</v>
      </c>
      <c r="E5809" s="6">
        <v>1260028</v>
      </c>
      <c r="F5809" s="6">
        <f t="shared" si="4298"/>
        <v>22705316</v>
      </c>
      <c r="G5809" s="6">
        <f t="shared" si="4299"/>
        <v>22705316</v>
      </c>
      <c r="H5809" s="6"/>
      <c r="I5809" s="6">
        <f t="shared" si="4306"/>
        <v>10215266.583653009</v>
      </c>
      <c r="J5809" s="6">
        <f t="shared" si="4307"/>
        <v>10215266.583653009</v>
      </c>
      <c r="K5809" s="6">
        <f t="shared" si="4308"/>
        <v>3322283.9163469942</v>
      </c>
      <c r="L5809" s="6">
        <f t="shared" si="4309"/>
        <v>2375926</v>
      </c>
      <c r="M5809" s="6">
        <f t="shared" si="4310"/>
        <v>15913476.5</v>
      </c>
      <c r="N5809" s="6">
        <f t="shared" si="4311"/>
        <v>15913476.5</v>
      </c>
    </row>
    <row r="5810" spans="1:14" ht="15" x14ac:dyDescent="0.25">
      <c r="A5810" s="39">
        <v>44950</v>
      </c>
      <c r="B5810" s="6">
        <v>26449047.841742449</v>
      </c>
      <c r="C5810" s="38">
        <v>26449047.841742449</v>
      </c>
      <c r="D5810" s="6">
        <v>4170535.1582575534</v>
      </c>
      <c r="E5810" s="6">
        <v>1094919</v>
      </c>
      <c r="F5810" s="6">
        <f t="shared" si="4298"/>
        <v>31714502</v>
      </c>
      <c r="G5810" s="6">
        <f t="shared" si="4299"/>
        <v>31714502</v>
      </c>
      <c r="H5810" s="6"/>
      <c r="I5810" s="6">
        <f t="shared" si="4306"/>
        <v>10681769.175614435</v>
      </c>
      <c r="J5810" s="6">
        <f t="shared" si="4307"/>
        <v>10681769.175614435</v>
      </c>
      <c r="K5810" s="6">
        <f t="shared" si="4308"/>
        <v>3331829.324385569</v>
      </c>
      <c r="L5810" s="6">
        <f t="shared" si="4309"/>
        <v>2388066.5333333332</v>
      </c>
      <c r="M5810" s="6">
        <f t="shared" si="4310"/>
        <v>16401665.033333333</v>
      </c>
      <c r="N5810" s="6">
        <f t="shared" si="4311"/>
        <v>16401665.033333333</v>
      </c>
    </row>
    <row r="5811" spans="1:14" ht="15" x14ac:dyDescent="0.25">
      <c r="A5811" s="39">
        <v>44951</v>
      </c>
      <c r="B5811" s="6">
        <v>-4393419.6069464833</v>
      </c>
      <c r="C5811" s="38">
        <v>-4393419.6069464833</v>
      </c>
      <c r="D5811" s="6">
        <v>4122287.6069464833</v>
      </c>
      <c r="E5811" s="6">
        <v>1083736</v>
      </c>
      <c r="F5811" s="6">
        <f t="shared" si="4298"/>
        <v>812604</v>
      </c>
      <c r="G5811" s="6">
        <f t="shared" si="4299"/>
        <v>812604</v>
      </c>
      <c r="H5811" s="6"/>
      <c r="I5811" s="6">
        <f t="shared" si="4306"/>
        <v>10806620.001093842</v>
      </c>
      <c r="J5811" s="6">
        <f t="shared" si="4307"/>
        <v>10806620.001093842</v>
      </c>
      <c r="K5811" s="6">
        <f t="shared" si="4308"/>
        <v>3324147.0655728281</v>
      </c>
      <c r="L5811" s="6">
        <f t="shared" si="4309"/>
        <v>2385129.2000000002</v>
      </c>
      <c r="M5811" s="6">
        <f t="shared" si="4310"/>
        <v>16515896.266666668</v>
      </c>
      <c r="N5811" s="6">
        <f t="shared" si="4311"/>
        <v>16515896.266666668</v>
      </c>
    </row>
    <row r="5812" spans="1:14" ht="15" x14ac:dyDescent="0.25">
      <c r="A5812" s="39">
        <v>44952</v>
      </c>
      <c r="B5812" s="6">
        <v>22504518.214672256</v>
      </c>
      <c r="C5812" s="38">
        <v>22504518.214672256</v>
      </c>
      <c r="D5812" s="6">
        <v>5140148.7853277437</v>
      </c>
      <c r="E5812" s="6">
        <v>1114000</v>
      </c>
      <c r="F5812" s="6">
        <f t="shared" si="4298"/>
        <v>28758667</v>
      </c>
      <c r="G5812" s="6">
        <f t="shared" si="4299"/>
        <v>28758667</v>
      </c>
      <c r="H5812" s="6"/>
      <c r="I5812" s="6">
        <f t="shared" si="4306"/>
        <v>10212348.102996897</v>
      </c>
      <c r="J5812" s="6">
        <f t="shared" si="4307"/>
        <v>10212348.102996897</v>
      </c>
      <c r="K5812" s="6">
        <f t="shared" si="4308"/>
        <v>3361694.3303364371</v>
      </c>
      <c r="L5812" s="6">
        <f t="shared" si="4309"/>
        <v>2379257.6</v>
      </c>
      <c r="M5812" s="6">
        <f t="shared" si="4310"/>
        <v>15953300.033333333</v>
      </c>
      <c r="N5812" s="6">
        <f t="shared" si="4311"/>
        <v>15953300.033333333</v>
      </c>
    </row>
    <row r="5813" spans="1:14" ht="15" x14ac:dyDescent="0.25">
      <c r="A5813" s="39">
        <v>44953</v>
      </c>
      <c r="B5813" s="6">
        <v>12898715.401671667</v>
      </c>
      <c r="C5813" s="38">
        <v>12898715.401671667</v>
      </c>
      <c r="D5813" s="6">
        <v>4343102.5983283333</v>
      </c>
      <c r="E5813" s="6">
        <v>1980314</v>
      </c>
      <c r="F5813" s="6">
        <f t="shared" si="4298"/>
        <v>19222132</v>
      </c>
      <c r="G5813" s="6">
        <f t="shared" si="4299"/>
        <v>19222132</v>
      </c>
      <c r="H5813" s="6"/>
      <c r="I5813" s="6">
        <f t="shared" si="4306"/>
        <v>10673516.122945357</v>
      </c>
      <c r="J5813" s="6">
        <f t="shared" si="4307"/>
        <v>10673516.122945357</v>
      </c>
      <c r="K5813" s="6">
        <f t="shared" si="4308"/>
        <v>3280063.6770546436</v>
      </c>
      <c r="L5813" s="6">
        <f t="shared" si="4309"/>
        <v>2397392.6333333333</v>
      </c>
      <c r="M5813" s="6">
        <f t="shared" si="4310"/>
        <v>16350972.433333334</v>
      </c>
      <c r="N5813" s="6">
        <f t="shared" si="4311"/>
        <v>16350972.433333334</v>
      </c>
    </row>
    <row r="5814" spans="1:14" ht="15" x14ac:dyDescent="0.25">
      <c r="A5814" s="39">
        <v>44954</v>
      </c>
      <c r="B5814" s="6">
        <v>14441407.825621231</v>
      </c>
      <c r="C5814" s="38">
        <v>14441407.825621231</v>
      </c>
      <c r="D5814" s="6">
        <v>4522882.1743787695</v>
      </c>
      <c r="E5814" s="6">
        <v>2291890</v>
      </c>
      <c r="F5814" s="6">
        <f t="shared" si="4298"/>
        <v>21256180</v>
      </c>
      <c r="G5814" s="6">
        <f t="shared" si="4299"/>
        <v>21256180</v>
      </c>
      <c r="H5814" s="6"/>
      <c r="I5814" s="6">
        <f t="shared" si="4306"/>
        <v>10620685.581492556</v>
      </c>
      <c r="J5814" s="6">
        <f t="shared" si="4307"/>
        <v>10620685.581492556</v>
      </c>
      <c r="K5814" s="6">
        <f t="shared" si="4308"/>
        <v>3287288.4518407765</v>
      </c>
      <c r="L5814" s="6">
        <f t="shared" si="4309"/>
        <v>2321300.1</v>
      </c>
      <c r="M5814" s="6">
        <f t="shared" si="4310"/>
        <v>16229274.133333333</v>
      </c>
      <c r="N5814" s="6">
        <f t="shared" si="4311"/>
        <v>16229274.133333333</v>
      </c>
    </row>
    <row r="5815" spans="1:14" ht="15" x14ac:dyDescent="0.25">
      <c r="A5815" s="39">
        <v>44955</v>
      </c>
      <c r="B5815" s="6">
        <v>8250611.3226520121</v>
      </c>
      <c r="C5815" s="38">
        <v>8250611.3226520121</v>
      </c>
      <c r="D5815" s="6">
        <v>5011968.6773479879</v>
      </c>
      <c r="E5815" s="6">
        <v>1501015</v>
      </c>
      <c r="F5815" s="6">
        <f t="shared" si="4298"/>
        <v>14763595</v>
      </c>
      <c r="G5815" s="6">
        <f t="shared" si="4299"/>
        <v>14763595</v>
      </c>
      <c r="H5815" s="6"/>
      <c r="I5815" s="6">
        <f t="shared" si="4306"/>
        <v>10399366.716569476</v>
      </c>
      <c r="J5815" s="6">
        <f t="shared" si="4307"/>
        <v>10399366.716569476</v>
      </c>
      <c r="K5815" s="6">
        <f t="shared" si="4308"/>
        <v>3338398.483430523</v>
      </c>
      <c r="L5815" s="6">
        <f t="shared" si="4309"/>
        <v>2323418.5</v>
      </c>
      <c r="M5815" s="6">
        <f t="shared" si="4310"/>
        <v>16061183.699999999</v>
      </c>
      <c r="N5815" s="6">
        <f t="shared" si="4311"/>
        <v>16061183.699999999</v>
      </c>
    </row>
    <row r="5816" spans="1:14" ht="15" x14ac:dyDescent="0.25">
      <c r="A5816" s="39">
        <v>44956</v>
      </c>
      <c r="B5816" s="6">
        <v>36133390.723501623</v>
      </c>
      <c r="C5816" s="38">
        <v>36133390.723501623</v>
      </c>
      <c r="D5816" s="6">
        <v>6121496.2764983755</v>
      </c>
      <c r="E5816" s="6">
        <v>2823624</v>
      </c>
      <c r="F5816" s="6">
        <f t="shared" si="4298"/>
        <v>45078511</v>
      </c>
      <c r="G5816" s="6">
        <f t="shared" si="4299"/>
        <v>45078511</v>
      </c>
      <c r="H5816" s="6"/>
      <c r="I5816" s="6">
        <f t="shared" si="4306"/>
        <v>11625443.258433761</v>
      </c>
      <c r="J5816" s="6">
        <f t="shared" si="4307"/>
        <v>11625443.258433761</v>
      </c>
      <c r="K5816" s="6">
        <f t="shared" si="4308"/>
        <v>3437085.7415662394</v>
      </c>
      <c r="L5816" s="6">
        <f t="shared" si="4309"/>
        <v>2384071.0666666669</v>
      </c>
      <c r="M5816" s="6">
        <f t="shared" si="4310"/>
        <v>17446600.066666666</v>
      </c>
      <c r="N5816" s="6">
        <f t="shared" si="4311"/>
        <v>17446600.066666666</v>
      </c>
    </row>
    <row r="5817" spans="1:14" ht="15" x14ac:dyDescent="0.25">
      <c r="A5817" s="39">
        <v>44957</v>
      </c>
      <c r="B5817" s="6">
        <v>1477560.4894023715</v>
      </c>
      <c r="C5817" s="38">
        <v>1477560.4894023715</v>
      </c>
      <c r="D5817" s="6">
        <v>6046225.5105976285</v>
      </c>
      <c r="E5817" s="6">
        <v>3459532</v>
      </c>
      <c r="F5817" s="6">
        <f t="shared" si="4298"/>
        <v>10983318</v>
      </c>
      <c r="G5817" s="6">
        <f t="shared" si="4299"/>
        <v>10983318</v>
      </c>
      <c r="H5817" s="6"/>
      <c r="I5817" s="6">
        <f t="shared" si="4306"/>
        <v>12367577.70482577</v>
      </c>
      <c r="J5817" s="6">
        <f t="shared" si="4307"/>
        <v>12367577.70482577</v>
      </c>
      <c r="K5817" s="6">
        <f t="shared" si="4308"/>
        <v>3550933.1951742279</v>
      </c>
      <c r="L5817" s="6">
        <f t="shared" si="4309"/>
        <v>2400266.7333333334</v>
      </c>
      <c r="M5817" s="6">
        <f t="shared" si="4310"/>
        <v>18318777.633333333</v>
      </c>
      <c r="N5817" s="6">
        <f t="shared" si="4311"/>
        <v>18318777.633333333</v>
      </c>
    </row>
    <row r="5818" spans="1:14" ht="15.75" thickBot="1" x14ac:dyDescent="0.3">
      <c r="A5818" s="39"/>
      <c r="B5818" s="6"/>
      <c r="C5818" s="38"/>
      <c r="D5818" s="34"/>
      <c r="E5818" s="34"/>
      <c r="F5818" s="6"/>
      <c r="G5818" s="6"/>
      <c r="H5818" s="6"/>
      <c r="I5818" s="6"/>
      <c r="J5818" s="6"/>
      <c r="K5818" s="6"/>
      <c r="L5818" s="6"/>
      <c r="M5818" s="6"/>
      <c r="N5818" s="6"/>
    </row>
    <row r="5819" spans="1:14" ht="93.75" customHeight="1" thickBot="1" x14ac:dyDescent="0.25">
      <c r="A5819" s="40"/>
      <c r="B5819" s="34"/>
      <c r="C5819" s="34"/>
      <c r="D5819" s="41" t="s">
        <v>13</v>
      </c>
      <c r="E5819" s="42"/>
      <c r="F5819" s="42"/>
      <c r="G5819" s="43"/>
    </row>
    <row r="5820" spans="1:14" x14ac:dyDescent="0.2">
      <c r="A5820" s="40"/>
    </row>
    <row r="5821" spans="1:14" x14ac:dyDescent="0.2">
      <c r="A5821" s="40"/>
    </row>
    <row r="5822" spans="1:14" x14ac:dyDescent="0.2">
      <c r="A5822" s="40"/>
    </row>
    <row r="5823" spans="1:14" x14ac:dyDescent="0.2">
      <c r="A5823" s="40"/>
    </row>
    <row r="5824" spans="1:14" x14ac:dyDescent="0.2">
      <c r="A5824" s="40"/>
    </row>
    <row r="5825" spans="1:1" x14ac:dyDescent="0.2">
      <c r="A5825" s="40"/>
    </row>
    <row r="5826" spans="1:1" x14ac:dyDescent="0.2">
      <c r="A5826" s="40"/>
    </row>
    <row r="5827" spans="1:1" x14ac:dyDescent="0.2">
      <c r="A5827" s="40"/>
    </row>
  </sheetData>
  <autoFilter ref="A1:F5025" xr:uid="{00000000-0009-0000-0000-000000000000}"/>
  <mergeCells count="1">
    <mergeCell ref="D5819:G5819"/>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8" si="0">C4/1000000</f>
        <v>1398.285363</v>
      </c>
      <c r="E4" s="23">
        <f>SUM(Data!D33:D398)</f>
        <v>4278391617</v>
      </c>
      <c r="F4" s="25">
        <f t="shared" ref="F4:F18" si="1">E4/1000000</f>
        <v>4278.3916170000002</v>
      </c>
      <c r="G4" s="23">
        <f>SUM(Data!E33:E398)</f>
        <v>-4579441</v>
      </c>
      <c r="H4" s="25">
        <f t="shared" ref="H4:H18" si="2">G4/1000000</f>
        <v>-4.5794410000000001</v>
      </c>
      <c r="I4" s="23">
        <f>SUM(Data!F33:F398)</f>
        <v>5672097539</v>
      </c>
      <c r="J4" s="25">
        <f t="shared" ref="J4:J18"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row r="18" spans="2:10" x14ac:dyDescent="0.2">
      <c r="B18" s="3" t="s">
        <v>45</v>
      </c>
      <c r="C18" s="23">
        <f>SUM(Data!B5147:B5511)</f>
        <v>2051126759</v>
      </c>
      <c r="D18" s="25">
        <f t="shared" si="0"/>
        <v>2051.1267590000002</v>
      </c>
      <c r="E18" s="23">
        <f>SUM(Data!D5147:D5511)</f>
        <v>1138559276</v>
      </c>
      <c r="F18" s="25">
        <f t="shared" si="1"/>
        <v>1138.559276</v>
      </c>
      <c r="G18" s="23">
        <f>SUM(Data!E5147:E5511)</f>
        <v>316545778</v>
      </c>
      <c r="H18" s="25">
        <f t="shared" si="2"/>
        <v>316.54577799999998</v>
      </c>
      <c r="I18" s="23">
        <f>SUM(Data!F5147:F5511)</f>
        <v>3506231813</v>
      </c>
      <c r="J18" s="25">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X71" sqref="X71"/>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workbookViewId="0">
      <selection activeCell="A5" sqref="A5"/>
    </sheetView>
  </sheetViews>
  <sheetFormatPr defaultRowHeight="12.75" x14ac:dyDescent="0.2"/>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3" zoomScale="85" zoomScaleNormal="85" workbookViewId="0">
      <selection activeCell="O51" sqref="O5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7" ma:contentTypeDescription="Create a new document." ma:contentTypeScope="" ma:versionID="3703f833d0f2494a22eb5bbfe3f3d9c8">
  <xsd:schema xmlns:xsd="http://www.w3.org/2001/XMLSchema" xmlns:xs="http://www.w3.org/2001/XMLSchema" xmlns:p="http://schemas.microsoft.com/office/2006/metadata/properties" xmlns:ns2="c3db0b16-6416-40bd-a472-7f722297e384" xmlns:ns3="04c36d22-ad0a-44f4-911c-a80cb6131096" xmlns:ns4="cadce026-d35b-4a62-a2ee-1436bb44fb55" targetNamespace="http://schemas.microsoft.com/office/2006/metadata/properties" ma:root="true" ma:fieldsID="06fba4f77cad72f221649afbfc7f4c4b" ns2:_="" ns3:_="" ns4:_="">
    <xsd:import namespace="c3db0b16-6416-40bd-a472-7f722297e384"/>
    <xsd:import namespace="04c36d22-ad0a-44f4-911c-a80cb6131096"/>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lcf76f155ced4ddcb4097134ff3c332f" minOccurs="0"/>
                <xsd:element ref="ns4: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78859cd6-309a-47e2-81ee-8ce91b27bf82}" ma:internalName="TaxCatchAll" ma:showField="CatchAllData" ma:web="04c36d22-ad0a-44f4-911c-a80cb613109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cadce026-d35b-4a62-a2ee-1436bb44fb55" xsi:nil="true"/>
    <lcf76f155ced4ddcb4097134ff3c332f xmlns="c3db0b16-6416-40bd-a472-7f722297e384">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462D26A-3E81-4AB6-8862-E82351B3B5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 ds:uri="cadce026-d35b-4a62-a2ee-1436bb44fb55"/>
  </ds:schemaRefs>
</ds:datastoreItem>
</file>

<file path=customXml/itemProps3.xml><?xml version="1.0" encoding="utf-8"?>
<ds:datastoreItem xmlns:ds="http://schemas.openxmlformats.org/officeDocument/2006/customXml" ds:itemID="{C47BA045-8735-488F-BFE5-67609A6A5C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Data</vt:lpstr>
      <vt:lpstr>Breakdown 16-17</vt:lpstr>
      <vt:lpstr> Breakdown 17-18</vt:lpstr>
      <vt:lpstr>Breakdown 18-19</vt:lpstr>
      <vt:lpstr>Breakdown 19-20</vt:lpstr>
      <vt:lpstr>Breakdown 20-21</vt:lpstr>
      <vt:lpstr>Breakdown 21-22</vt:lpstr>
      <vt:lpstr>Breakdown 22-23</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Mann, Amardip</cp:lastModifiedBy>
  <cp:revision/>
  <dcterms:created xsi:type="dcterms:W3CDTF">2012-10-08T14:28:49Z</dcterms:created>
  <dcterms:modified xsi:type="dcterms:W3CDTF">2023-02-22T12:33:06Z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y fmtid="{D5CDD505-2E9C-101B-9397-08002B2CF9AE}" pid="9" name="MediaServiceImageTags">
    <vt:lpwstr/>
  </property>
</Properties>
</file>