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2\2. February\M+16\"/>
    </mc:Choice>
  </mc:AlternateContent>
  <xr:revisionPtr revIDLastSave="0" documentId="13_ncr:1_{C2E51885-5C5A-4B1B-8FD3-4BBE92493B9A}" xr6:coauthVersionLast="46" xr6:coauthVersionMax="46" xr10:uidLastSave="{00000000-0000-0000-0000-000000000000}"/>
  <bookViews>
    <workbookView xWindow="-28920" yWindow="-120" windowWidth="29040" windowHeight="15840" tabRatio="763" activeTab="6"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422" i="10" l="1"/>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M5450" i="10" s="1"/>
  <c r="L5420" i="10"/>
  <c r="K5420" i="10"/>
  <c r="J5420" i="10"/>
  <c r="I5420" i="10"/>
  <c r="G5420" i="10"/>
  <c r="F5420" i="10"/>
  <c r="L5419" i="10"/>
  <c r="K5419" i="10"/>
  <c r="J5419" i="10"/>
  <c r="I5419" i="10"/>
  <c r="G5419" i="10"/>
  <c r="F5419" i="10"/>
  <c r="M5448" i="10" s="1"/>
  <c r="L5418" i="10"/>
  <c r="K5418" i="10"/>
  <c r="J5418" i="10"/>
  <c r="I5418" i="10"/>
  <c r="G5418" i="10"/>
  <c r="F5418" i="10"/>
  <c r="L5417" i="10"/>
  <c r="K5417" i="10"/>
  <c r="J5417" i="10"/>
  <c r="I5417" i="10"/>
  <c r="G5417" i="10"/>
  <c r="F5417" i="10"/>
  <c r="M5446" i="10" s="1"/>
  <c r="L5416" i="10"/>
  <c r="K5416" i="10"/>
  <c r="J5416" i="10"/>
  <c r="I5416" i="10"/>
  <c r="G5416" i="10"/>
  <c r="F5416" i="10"/>
  <c r="L5415" i="10"/>
  <c r="K5415" i="10"/>
  <c r="J5415" i="10"/>
  <c r="I5415" i="10"/>
  <c r="G5415" i="10"/>
  <c r="F5415" i="10"/>
  <c r="M5444" i="10" s="1"/>
  <c r="L5414" i="10"/>
  <c r="K5414" i="10"/>
  <c r="J5414" i="10"/>
  <c r="I5414" i="10"/>
  <c r="G5414" i="10"/>
  <c r="F5414" i="10"/>
  <c r="L5413" i="10"/>
  <c r="K5413" i="10"/>
  <c r="J5413" i="10"/>
  <c r="I5413" i="10"/>
  <c r="G5413" i="10"/>
  <c r="F5413" i="10"/>
  <c r="M5442" i="10" s="1"/>
  <c r="L5412" i="10"/>
  <c r="K5412" i="10"/>
  <c r="J5412" i="10"/>
  <c r="I5412" i="10"/>
  <c r="G5412" i="10"/>
  <c r="F5412" i="10"/>
  <c r="L5411" i="10"/>
  <c r="K5411" i="10"/>
  <c r="J5411" i="10"/>
  <c r="I5411" i="10"/>
  <c r="G5411" i="10"/>
  <c r="F5411" i="10"/>
  <c r="M5440" i="10" s="1"/>
  <c r="L5410" i="10"/>
  <c r="K5410" i="10"/>
  <c r="J5410" i="10"/>
  <c r="I5410" i="10"/>
  <c r="G5410" i="10"/>
  <c r="F5410" i="10"/>
  <c r="L5409" i="10"/>
  <c r="K5409" i="10"/>
  <c r="J5409" i="10"/>
  <c r="I5409" i="10"/>
  <c r="G5409" i="10"/>
  <c r="F5409" i="10"/>
  <c r="M5438" i="10" s="1"/>
  <c r="L5408" i="10"/>
  <c r="K5408" i="10"/>
  <c r="J5408" i="10"/>
  <c r="I5408" i="10"/>
  <c r="G5408" i="10"/>
  <c r="F5408" i="10"/>
  <c r="L5407" i="10"/>
  <c r="K5407" i="10"/>
  <c r="J5407" i="10"/>
  <c r="I5407" i="10"/>
  <c r="G5407" i="10"/>
  <c r="F5407" i="10"/>
  <c r="M5436" i="10" s="1"/>
  <c r="L5406" i="10"/>
  <c r="K5406" i="10"/>
  <c r="J5406" i="10"/>
  <c r="I5406" i="10"/>
  <c r="G5406" i="10"/>
  <c r="F5406" i="10"/>
  <c r="L5405" i="10"/>
  <c r="K5405" i="10"/>
  <c r="J5405" i="10"/>
  <c r="I5405" i="10"/>
  <c r="G5405" i="10"/>
  <c r="F5405" i="10"/>
  <c r="M5434" i="10" s="1"/>
  <c r="L5404" i="10"/>
  <c r="K5404" i="10"/>
  <c r="J5404" i="10"/>
  <c r="I5404" i="10"/>
  <c r="G5404" i="10"/>
  <c r="F5404" i="10"/>
  <c r="L5403" i="10"/>
  <c r="K5403" i="10"/>
  <c r="J5403" i="10"/>
  <c r="I5403" i="10"/>
  <c r="G5403" i="10"/>
  <c r="F5403" i="10"/>
  <c r="M5432" i="10" s="1"/>
  <c r="L5402" i="10"/>
  <c r="K5402" i="10"/>
  <c r="J5402" i="10"/>
  <c r="I5402" i="10"/>
  <c r="G5402" i="10"/>
  <c r="F5402" i="10"/>
  <c r="L5401" i="10"/>
  <c r="K5401" i="10"/>
  <c r="J5401" i="10"/>
  <c r="I5401" i="10"/>
  <c r="G5401" i="10"/>
  <c r="F5401" i="10"/>
  <c r="M5430" i="10" s="1"/>
  <c r="L5400" i="10"/>
  <c r="K5400" i="10"/>
  <c r="J5400" i="10"/>
  <c r="I5400" i="10"/>
  <c r="G5400" i="10"/>
  <c r="F5400" i="10"/>
  <c r="L5399" i="10"/>
  <c r="K5399" i="10"/>
  <c r="J5399" i="10"/>
  <c r="I5399" i="10"/>
  <c r="G5399" i="10"/>
  <c r="F5399" i="10"/>
  <c r="M5428" i="10" s="1"/>
  <c r="L5398" i="10"/>
  <c r="K5398" i="10"/>
  <c r="J5398" i="10"/>
  <c r="I5398" i="10"/>
  <c r="G5398" i="10"/>
  <c r="F5398" i="10"/>
  <c r="L5397" i="10"/>
  <c r="K5397" i="10"/>
  <c r="J5397" i="10"/>
  <c r="I5397" i="10"/>
  <c r="G5397" i="10"/>
  <c r="F5397" i="10"/>
  <c r="M5426" i="10" s="1"/>
  <c r="L5396" i="10"/>
  <c r="K5396" i="10"/>
  <c r="J5396" i="10"/>
  <c r="I5396" i="10"/>
  <c r="G5396" i="10"/>
  <c r="F5396" i="10"/>
  <c r="L5395" i="10"/>
  <c r="K5395" i="10"/>
  <c r="J5395" i="10"/>
  <c r="I5395" i="10"/>
  <c r="G5395" i="10"/>
  <c r="N5424" i="10" s="1"/>
  <c r="F5395" i="10"/>
  <c r="M5424" i="10" s="1"/>
  <c r="L5394" i="10"/>
  <c r="K5394" i="10"/>
  <c r="J5394" i="10"/>
  <c r="I5394" i="10"/>
  <c r="G5394" i="10"/>
  <c r="F5394" i="10"/>
  <c r="L5393" i="10"/>
  <c r="K5393" i="10"/>
  <c r="J5393" i="10"/>
  <c r="I5393" i="10"/>
  <c r="G5393" i="10"/>
  <c r="N5422" i="10" s="1"/>
  <c r="F5393" i="10"/>
  <c r="M5422" i="10" s="1"/>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426" i="10" l="1"/>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<sst xmlns="http://schemas.openxmlformats.org/spreadsheetml/2006/main" count="45" uniqueCount="45">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</sst>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Data!$B$5147:$B$5452</c:f>
              <c:numCache>
                <c:formatCode>#,##0</c:formatCode>
                <c:ptCount val="306"/>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731785.8467567449</c:v>
                </c:pt>
                <c:pt idx="276">
                  <c:v>11697203.328666728</c:v>
                </c:pt>
                <c:pt idx="277">
                  <c:v>-7474173.2053121533</c:v>
                </c:pt>
                <c:pt idx="278">
                  <c:v>9751605.3004976623</c:v>
                </c:pt>
                <c:pt idx="279">
                  <c:v>15177651.037558597</c:v>
                </c:pt>
                <c:pt idx="280">
                  <c:v>23512055.100140534</c:v>
                </c:pt>
                <c:pt idx="281">
                  <c:v>9547998.7283553779</c:v>
                </c:pt>
                <c:pt idx="282">
                  <c:v>12179567.65310014</c:v>
                </c:pt>
                <c:pt idx="283">
                  <c:v>17201387.208955966</c:v>
                </c:pt>
                <c:pt idx="284">
                  <c:v>14545536.505657025</c:v>
                </c:pt>
                <c:pt idx="285">
                  <c:v>-15119670.951727262</c:v>
                </c:pt>
                <c:pt idx="286">
                  <c:v>23671693.953268919</c:v>
                </c:pt>
                <c:pt idx="287">
                  <c:v>4832033.6814381778</c:v>
                </c:pt>
                <c:pt idx="288">
                  <c:v>3797726.3268521363</c:v>
                </c:pt>
                <c:pt idx="289">
                  <c:v>19407398.922844455</c:v>
                </c:pt>
                <c:pt idx="290">
                  <c:v>-12527988.476781094</c:v>
                </c:pt>
                <c:pt idx="291">
                  <c:v>32942926.131846547</c:v>
                </c:pt>
                <c:pt idx="292">
                  <c:v>31766511.325294059</c:v>
                </c:pt>
                <c:pt idx="293">
                  <c:v>-14520749.730915722</c:v>
                </c:pt>
                <c:pt idx="294">
                  <c:v>26083619.822168179</c:v>
                </c:pt>
                <c:pt idx="295">
                  <c:v>24419028.327036202</c:v>
                </c:pt>
                <c:pt idx="296">
                  <c:v>26629838.130306419</c:v>
                </c:pt>
                <c:pt idx="297">
                  <c:v>5015701.2853174359</c:v>
                </c:pt>
                <c:pt idx="298">
                  <c:v>26527701.553299751</c:v>
                </c:pt>
                <c:pt idx="299">
                  <c:v>19348481.409691475</c:v>
                </c:pt>
                <c:pt idx="300">
                  <c:v>10341166.07262738</c:v>
                </c:pt>
                <c:pt idx="301">
                  <c:v>6093284.3835152909</c:v>
                </c:pt>
                <c:pt idx="302">
                  <c:v>5786356.8116549924</c:v>
                </c:pt>
                <c:pt idx="303">
                  <c:v>-17527266.83565196</c:v>
                </c:pt>
                <c:pt idx="304">
                  <c:v>13673792.05223906</c:v>
                </c:pt>
                <c:pt idx="305">
                  <c:v>31150850.610664044</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Data!$I$5147:$I$5452</c:f>
              <c:numCache>
                <c:formatCode>#,##0</c:formatCode>
                <c:ptCount val="306"/>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7314925.5894348165</c:v>
                </c:pt>
                <c:pt idx="276">
                  <c:v>7147093.0283837523</c:v>
                </c:pt>
                <c:pt idx="277">
                  <c:v>6771412.5786081376</c:v>
                </c:pt>
                <c:pt idx="278">
                  <c:v>7536525.1888619363</c:v>
                </c:pt>
                <c:pt idx="279">
                  <c:v>7328028.4257984711</c:v>
                </c:pt>
                <c:pt idx="280">
                  <c:v>7732020.253231639</c:v>
                </c:pt>
                <c:pt idx="281">
                  <c:v>7644723.3879173128</c:v>
                </c:pt>
                <c:pt idx="282">
                  <c:v>8351968.9920659298</c:v>
                </c:pt>
                <c:pt idx="283">
                  <c:v>8466416.4410167821</c:v>
                </c:pt>
                <c:pt idx="284">
                  <c:v>8327362.8693010444</c:v>
                </c:pt>
                <c:pt idx="285">
                  <c:v>7597767.7684745481</c:v>
                </c:pt>
                <c:pt idx="286">
                  <c:v>8751307.428727122</c:v>
                </c:pt>
                <c:pt idx="287">
                  <c:v>8395707.1804123241</c:v>
                </c:pt>
                <c:pt idx="288">
                  <c:v>8370442.3748034425</c:v>
                </c:pt>
                <c:pt idx="289">
                  <c:v>9084635.0001125205</c:v>
                </c:pt>
                <c:pt idx="290">
                  <c:v>8333808.5959197972</c:v>
                </c:pt>
                <c:pt idx="291">
                  <c:v>8835943.1763062701</c:v>
                </c:pt>
                <c:pt idx="292">
                  <c:v>10009763.403938362</c:v>
                </c:pt>
                <c:pt idx="293">
                  <c:v>8630098.7470773533</c:v>
                </c:pt>
                <c:pt idx="294">
                  <c:v>9978429.5754273906</c:v>
                </c:pt>
                <c:pt idx="295">
                  <c:v>9967354.4959926121</c:v>
                </c:pt>
                <c:pt idx="296">
                  <c:v>10661988.289991183</c:v>
                </c:pt>
                <c:pt idx="297">
                  <c:v>11042039.253856195</c:v>
                </c:pt>
                <c:pt idx="298">
                  <c:v>11638898.720042672</c:v>
                </c:pt>
                <c:pt idx="299">
                  <c:v>12394368.148555566</c:v>
                </c:pt>
                <c:pt idx="300">
                  <c:v>11653495.867577741</c:v>
                </c:pt>
                <c:pt idx="301">
                  <c:v>11940054.609086255</c:v>
                </c:pt>
                <c:pt idx="302">
                  <c:v>11308956.720047392</c:v>
                </c:pt>
                <c:pt idx="303">
                  <c:v>10772266.561728366</c:v>
                </c:pt>
                <c:pt idx="304">
                  <c:v>10917073.389956702</c:v>
                </c:pt>
                <c:pt idx="305">
                  <c:v>11931042.215420278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Data!$D$5147:$D$5452</c:f>
              <c:numCache>
                <c:formatCode>#,##0</c:formatCode>
                <c:ptCount val="306"/>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Data!$K$5147:$K$5452</c:f>
              <c:numCache>
                <c:formatCode>#,##0</c:formatCode>
                <c:ptCount val="306"/>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Data!$E$5147:$E$5452</c:f>
              <c:numCache>
                <c:formatCode>#,##0</c:formatCode>
                <c:ptCount val="306"/>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1119223.7235640001</c:v>
                </c:pt>
                <c:pt idx="276">
                  <c:v>3217767.7777780001</c:v>
                </c:pt>
                <c:pt idx="277">
                  <c:v>2120177.2222219999</c:v>
                </c:pt>
                <c:pt idx="278">
                  <c:v>2424996.6666660002</c:v>
                </c:pt>
                <c:pt idx="279">
                  <c:v>1795159.444444</c:v>
                </c:pt>
                <c:pt idx="280">
                  <c:v>7804269.1666670004</c:v>
                </c:pt>
                <c:pt idx="281">
                  <c:v>1835200.555556</c:v>
                </c:pt>
                <c:pt idx="282">
                  <c:v>1566476.6666669999</c:v>
                </c:pt>
                <c:pt idx="283">
                  <c:v>2203218.3333330001</c:v>
                </c:pt>
                <c:pt idx="284">
                  <c:v>134423.88888899999</c:v>
                </c:pt>
                <c:pt idx="285">
                  <c:v>1709613.3333330001</c:v>
                </c:pt>
                <c:pt idx="286">
                  <c:v>1579974.7222219999</c:v>
                </c:pt>
                <c:pt idx="287">
                  <c:v>1644225.2777780001</c:v>
                </c:pt>
                <c:pt idx="288">
                  <c:v>1261530.555556</c:v>
                </c:pt>
                <c:pt idx="289">
                  <c:v>558781.38888900005</c:v>
                </c:pt>
                <c:pt idx="290">
                  <c:v>1356906.3888890001</c:v>
                </c:pt>
                <c:pt idx="291">
                  <c:v>54044.166666999998</c:v>
                </c:pt>
                <c:pt idx="292">
                  <c:v>-729037.5</c:v>
                </c:pt>
                <c:pt idx="293">
                  <c:v>458307.22222300002</c:v>
                </c:pt>
                <c:pt idx="294">
                  <c:v>3550723.3333330001</c:v>
                </c:pt>
                <c:pt idx="295">
                  <c:v>2216931.3888889998</c:v>
                </c:pt>
                <c:pt idx="296">
                  <c:v>-125910.277778</c:v>
                </c:pt>
                <c:pt idx="297">
                  <c:v>129595.277778</c:v>
                </c:pt>
                <c:pt idx="298">
                  <c:v>1834862.7777780001</c:v>
                </c:pt>
                <c:pt idx="299">
                  <c:v>-665308.05555599998</c:v>
                </c:pt>
                <c:pt idx="300">
                  <c:v>-287959.16666699998</c:v>
                </c:pt>
                <c:pt idx="301">
                  <c:v>976195.83333299996</c:v>
                </c:pt>
                <c:pt idx="302">
                  <c:v>582883.45056300005</c:v>
                </c:pt>
                <c:pt idx="303">
                  <c:v>410363.05555500003</c:v>
                </c:pt>
                <c:pt idx="304">
                  <c:v>583414.44444400002</c:v>
                </c:pt>
                <c:pt idx="305">
                  <c:v>810735.96803500003</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Data!$A$5147:$A$5452</c:f>
              <c:numCache>
                <c:formatCode>m/d/yyyy</c:formatCode>
                <c:ptCount val="306"/>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numCache>
            </c:numRef>
          </c:cat>
          <c:val>
            <c:numRef>
              <c:f>Data!$L$5147:$L$5452</c:f>
              <c:numCache>
                <c:formatCode>#,##0</c:formatCode>
                <c:ptCount val="306"/>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1378274.2241187999</c:v>
                </c:pt>
                <c:pt idx="276">
                  <c:v>1387058.6833780666</c:v>
                </c:pt>
                <c:pt idx="277">
                  <c:v>1388765.5907854666</c:v>
                </c:pt>
                <c:pt idx="278">
                  <c:v>1401084.6130076668</c:v>
                </c:pt>
                <c:pt idx="279">
                  <c:v>1400243.2278224668</c:v>
                </c:pt>
                <c:pt idx="280">
                  <c:v>1603629.5000447</c:v>
                </c:pt>
                <c:pt idx="281">
                  <c:v>1643331.9518965667</c:v>
                </c:pt>
                <c:pt idx="282">
                  <c:v>1662593.6407854666</c:v>
                </c:pt>
                <c:pt idx="283">
                  <c:v>1709908.3518965666</c:v>
                </c:pt>
                <c:pt idx="284">
                  <c:v>1694049.8481928667</c:v>
                </c:pt>
                <c:pt idx="285">
                  <c:v>1741844.1259706332</c:v>
                </c:pt>
                <c:pt idx="286">
                  <c:v>1783134.8833780333</c:v>
                </c:pt>
                <c:pt idx="287">
                  <c:v>1760395.6926372999</c:v>
                </c:pt>
                <c:pt idx="288">
                  <c:v>1717020.9111558334</c:v>
                </c:pt>
                <c:pt idx="289">
                  <c:v>1662280.1907854667</c:v>
                </c:pt>
                <c:pt idx="290">
                  <c:v>1663161.9704151</c:v>
                </c:pt>
                <c:pt idx="291">
                  <c:v>1617174.9426373332</c:v>
                </c:pt>
                <c:pt idx="292">
                  <c:v>1534601.0926373336</c:v>
                </c:pt>
                <c:pt idx="293">
                  <c:v>1539281.4000447667</c:v>
                </c:pt>
                <c:pt idx="294">
                  <c:v>1598678.0778225332</c:v>
                </c:pt>
                <c:pt idx="295">
                  <c:v>1644586.1907855</c:v>
                </c:pt>
                <c:pt idx="296">
                  <c:v>1614794.6815262332</c:v>
                </c:pt>
                <c:pt idx="297">
                  <c:v>1587074.2907854998</c:v>
                </c:pt>
                <c:pt idx="298">
                  <c:v>1618416.7500447666</c:v>
                </c:pt>
                <c:pt idx="299">
                  <c:v>1532025.8148595665</c:v>
                </c:pt>
                <c:pt idx="300">
                  <c:v>1475527.0426373333</c:v>
                </c:pt>
                <c:pt idx="301">
                  <c:v>1459736.4704151</c:v>
                </c:pt>
                <c:pt idx="302">
                  <c:v>1417679.9187671999</c:v>
                </c:pt>
                <c:pt idx="303">
                  <c:v>1385287.0872857</c:v>
                </c:pt>
                <c:pt idx="304">
                  <c:v>1377368.3687671667</c:v>
                </c:pt>
                <c:pt idx="305">
                  <c:v>1367085.4435828666</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454"/>
  <sheetViews>
    <sheetView zoomScaleNormal="100" workbookViewId="0">
      <pane xSplit="1" ySplit="1" topLeftCell="B5428" activePane="bottomRight" state="frozen"/>
      <selection pane="topRight" activeCell="X99" sqref="X99"/>
      <selection pane="bottomLeft" activeCell="X99" sqref="X99"/>
      <selection pane="bottomRight" activeCell="D5422" sqref="D5422:E545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37">
        <v>731785.8467567449</v>
      </c>
      <c r="C5422" s="37">
        <v>731785.8467567449</v>
      </c>
      <c r="D5422" s="20">
        <v>2259057.429679255</v>
      </c>
      <c r="E5422" s="20">
        <v>1119223.7235640001</v>
      </c>
      <c r="F5422" s="20">
        <f t="shared" si="4184"/>
        <v>4110067</v>
      </c>
      <c r="G5422" s="20">
        <f t="shared" si="4185"/>
        <v>4110067</v>
      </c>
      <c r="H5422" s="20"/>
      <c r="I5422" s="20">
        <f t="shared" ref="I5422:I5452" si="4192">AVERAGE(B5393:B5422)</f>
        <v>7314925.5894348165</v>
      </c>
      <c r="J5422" s="20">
        <f t="shared" ref="J5422:J5452" si="4193">AVERAGE(C5393:C5422)</f>
        <v>7314925.5894348165</v>
      </c>
      <c r="K5422" s="20">
        <f t="shared" ref="K5422:K5452" si="4194">AVERAGE(D5393:D5422)</f>
        <v>3724331.6197797176</v>
      </c>
      <c r="L5422" s="20">
        <f t="shared" ref="L5422:L5452" si="4195">AVERAGE(E5393:E5422)</f>
        <v>1378274.2241187999</v>
      </c>
      <c r="M5422" s="20">
        <f t="shared" ref="M5422:M5452" si="4196">AVERAGE(F5393:F5422)</f>
        <v>12417531.433333334</v>
      </c>
      <c r="N5422" s="20">
        <f t="shared" ref="N5422:N5452" si="4197">AVERAGE(G5393:G5422)</f>
        <v>12417531.433333334</v>
      </c>
    </row>
    <row r="5423" spans="1:14" x14ac:dyDescent="0.2">
      <c r="A5423" s="29">
        <v>44563</v>
      </c>
      <c r="B5423" s="36">
        <v>11697203.328666728</v>
      </c>
      <c r="C5423" s="36">
        <v>11697203.328666728</v>
      </c>
      <c r="D5423" s="27">
        <v>2188262.8935552714</v>
      </c>
      <c r="E5423" s="27">
        <v>3217767.7777780001</v>
      </c>
      <c r="F5423" s="6">
        <f t="shared" si="4184"/>
        <v>17103234</v>
      </c>
      <c r="G5423" s="6">
        <f t="shared" si="4185"/>
        <v>17103234</v>
      </c>
      <c r="H5423" s="6"/>
      <c r="I5423" s="6">
        <f t="shared" si="4192"/>
        <v>7147093.0283837523</v>
      </c>
      <c r="J5423" s="6">
        <f t="shared" si="4193"/>
        <v>7147093.0283837523</v>
      </c>
      <c r="K5423" s="6">
        <f t="shared" si="4194"/>
        <v>3581443.9215715127</v>
      </c>
      <c r="L5423" s="6">
        <f t="shared" si="4195"/>
        <v>1387058.6833780666</v>
      </c>
      <c r="M5423" s="6">
        <f t="shared" si="4196"/>
        <v>12115595.633333333</v>
      </c>
      <c r="N5423" s="6">
        <f t="shared" si="4197"/>
        <v>12115595.633333333</v>
      </c>
    </row>
    <row r="5424" spans="1:14" x14ac:dyDescent="0.2">
      <c r="A5424" s="29">
        <v>44564</v>
      </c>
      <c r="B5424" s="36">
        <v>-7474173.2053121533</v>
      </c>
      <c r="C5424" s="36">
        <v>-7474173.2053121533</v>
      </c>
      <c r="D5424" s="27">
        <v>2348068.983090153</v>
      </c>
      <c r="E5424" s="27">
        <v>2120177.2222219999</v>
      </c>
      <c r="F5424" s="6">
        <f t="shared" si="4184"/>
        <v>-3005927.0000000005</v>
      </c>
      <c r="G5424" s="6">
        <f t="shared" si="4185"/>
        <v>-3005927.0000000005</v>
      </c>
      <c r="H5424" s="6"/>
      <c r="I5424" s="6">
        <f t="shared" si="4192"/>
        <v>6771412.5786081376</v>
      </c>
      <c r="J5424" s="6">
        <f t="shared" si="4193"/>
        <v>6771412.5786081376</v>
      </c>
      <c r="K5424" s="6">
        <f t="shared" si="4194"/>
        <v>3490932.1306063957</v>
      </c>
      <c r="L5424" s="6">
        <f t="shared" si="4195"/>
        <v>1388765.5907854666</v>
      </c>
      <c r="M5424" s="6">
        <f t="shared" si="4196"/>
        <v>11651110.300000001</v>
      </c>
      <c r="N5424" s="6">
        <f t="shared" si="4197"/>
        <v>11651110.300000001</v>
      </c>
    </row>
    <row r="5425" spans="1:14" x14ac:dyDescent="0.2">
      <c r="A5425" s="29">
        <v>44565</v>
      </c>
      <c r="B5425" s="36">
        <v>9751605.3004976623</v>
      </c>
      <c r="C5425" s="36">
        <v>9751605.3004976623</v>
      </c>
      <c r="D5425" s="27">
        <v>2087673.0328363373</v>
      </c>
      <c r="E5425" s="27">
        <v>2424996.6666660002</v>
      </c>
      <c r="F5425" s="6">
        <f t="shared" si="4184"/>
        <v>14264275</v>
      </c>
      <c r="G5425" s="6">
        <f t="shared" si="4185"/>
        <v>14264275</v>
      </c>
      <c r="H5425" s="6"/>
      <c r="I5425" s="6">
        <f t="shared" si="4192"/>
        <v>7536525.1888619363</v>
      </c>
      <c r="J5425" s="6">
        <f t="shared" si="4193"/>
        <v>7536525.1888619363</v>
      </c>
      <c r="K5425" s="6">
        <f t="shared" si="4194"/>
        <v>3402436.6981303957</v>
      </c>
      <c r="L5425" s="6">
        <f t="shared" si="4195"/>
        <v>1401084.6130076668</v>
      </c>
      <c r="M5425" s="6">
        <f t="shared" si="4196"/>
        <v>12340046.5</v>
      </c>
      <c r="N5425" s="6">
        <f t="shared" si="4197"/>
        <v>12340046.5</v>
      </c>
    </row>
    <row r="5426" spans="1:14" x14ac:dyDescent="0.2">
      <c r="A5426" s="29">
        <v>44566</v>
      </c>
      <c r="B5426" s="36">
        <v>15177651.037558597</v>
      </c>
      <c r="C5426" s="36">
        <v>15177651.037558597</v>
      </c>
      <c r="D5426" s="27">
        <v>2142379.5179974027</v>
      </c>
      <c r="E5426" s="27">
        <v>1795159.444444</v>
      </c>
      <c r="F5426" s="6">
        <f t="shared" si="4184"/>
        <v>19115190</v>
      </c>
      <c r="G5426" s="6">
        <f t="shared" si="4185"/>
        <v>19115190</v>
      </c>
      <c r="H5426" s="6"/>
      <c r="I5426" s="6">
        <f t="shared" si="4192"/>
        <v>7328028.4257984711</v>
      </c>
      <c r="J5426" s="6">
        <f t="shared" si="4193"/>
        <v>7328028.4257984711</v>
      </c>
      <c r="K5426" s="6">
        <f t="shared" si="4194"/>
        <v>3239910.7463790602</v>
      </c>
      <c r="L5426" s="6">
        <f t="shared" si="4195"/>
        <v>1400243.2278224668</v>
      </c>
      <c r="M5426" s="6">
        <f t="shared" si="4196"/>
        <v>11968182.4</v>
      </c>
      <c r="N5426" s="6">
        <f t="shared" si="4197"/>
        <v>11968182.4</v>
      </c>
    </row>
    <row r="5427" spans="1:14" x14ac:dyDescent="0.2">
      <c r="A5427" s="29">
        <v>44567</v>
      </c>
      <c r="B5427" s="36">
        <v>23512055.100140534</v>
      </c>
      <c r="C5427" s="36">
        <v>23512055.100140534</v>
      </c>
      <c r="D5427" s="27">
        <v>2780896.7331924643</v>
      </c>
      <c r="E5427" s="27">
        <v>7804269.1666670004</v>
      </c>
      <c r="F5427" s="6">
        <f t="shared" si="4184"/>
        <v>34097221</v>
      </c>
      <c r="G5427" s="6">
        <f t="shared" si="4185"/>
        <v>34097221</v>
      </c>
      <c r="H5427" s="6"/>
      <c r="I5427" s="6">
        <f t="shared" si="4192"/>
        <v>7732020.253231639</v>
      </c>
      <c r="J5427" s="6">
        <f t="shared" si="4193"/>
        <v>7732020.253231639</v>
      </c>
      <c r="K5427" s="6">
        <f t="shared" si="4194"/>
        <v>3125946.613390327</v>
      </c>
      <c r="L5427" s="6">
        <f t="shared" si="4195"/>
        <v>1603629.5000447</v>
      </c>
      <c r="M5427" s="6">
        <f t="shared" si="4196"/>
        <v>12461596.366666667</v>
      </c>
      <c r="N5427" s="6">
        <f t="shared" si="4197"/>
        <v>12461596.366666667</v>
      </c>
    </row>
    <row r="5428" spans="1:14" x14ac:dyDescent="0.2">
      <c r="A5428" s="29">
        <v>44568</v>
      </c>
      <c r="B5428" s="36">
        <v>9547998.7283553779</v>
      </c>
      <c r="C5428" s="36">
        <v>9547998.7283553779</v>
      </c>
      <c r="D5428" s="27">
        <v>3562710.7160886228</v>
      </c>
      <c r="E5428" s="27">
        <v>1835200.555556</v>
      </c>
      <c r="F5428" s="6">
        <f t="shared" si="4184"/>
        <v>14945910</v>
      </c>
      <c r="G5428" s="6">
        <f t="shared" si="4185"/>
        <v>14945910</v>
      </c>
      <c r="H5428" s="6"/>
      <c r="I5428" s="6">
        <f t="shared" si="4192"/>
        <v>7644723.3879173128</v>
      </c>
      <c r="J5428" s="6">
        <f t="shared" si="4193"/>
        <v>7644723.3879173128</v>
      </c>
      <c r="K5428" s="6">
        <f t="shared" si="4194"/>
        <v>3098588.7935194527</v>
      </c>
      <c r="L5428" s="6">
        <f t="shared" si="4195"/>
        <v>1643331.9518965667</v>
      </c>
      <c r="M5428" s="6">
        <f t="shared" si="4196"/>
        <v>12386644.133333333</v>
      </c>
      <c r="N5428" s="6">
        <f t="shared" si="4197"/>
        <v>12386644.133333333</v>
      </c>
    </row>
    <row r="5429" spans="1:14" x14ac:dyDescent="0.2">
      <c r="A5429" s="29">
        <v>44569</v>
      </c>
      <c r="B5429" s="36">
        <v>12179567.65310014</v>
      </c>
      <c r="C5429" s="36">
        <v>12179567.65310014</v>
      </c>
      <c r="D5429" s="27">
        <v>3836506.6802328606</v>
      </c>
      <c r="E5429" s="27">
        <v>1566476.6666669999</v>
      </c>
      <c r="F5429" s="6">
        <f t="shared" si="4184"/>
        <v>17582551</v>
      </c>
      <c r="G5429" s="6">
        <f t="shared" si="4185"/>
        <v>17582551</v>
      </c>
      <c r="H5429" s="6"/>
      <c r="I5429" s="6">
        <f t="shared" si="4192"/>
        <v>8351968.9920659298</v>
      </c>
      <c r="J5429" s="6">
        <f t="shared" si="4193"/>
        <v>8351968.9920659298</v>
      </c>
      <c r="K5429" s="6">
        <f t="shared" si="4194"/>
        <v>3074604.2671486023</v>
      </c>
      <c r="L5429" s="6">
        <f t="shared" si="4195"/>
        <v>1662593.6407854666</v>
      </c>
      <c r="M5429" s="6">
        <f t="shared" si="4196"/>
        <v>13089166.9</v>
      </c>
      <c r="N5429" s="6">
        <f t="shared" si="4197"/>
        <v>13089166.9</v>
      </c>
    </row>
    <row r="5430" spans="1:14" x14ac:dyDescent="0.2">
      <c r="A5430" s="29">
        <v>44570</v>
      </c>
      <c r="B5430" s="36">
        <v>17201387.208955966</v>
      </c>
      <c r="C5430" s="36">
        <v>17201387.208955966</v>
      </c>
      <c r="D5430" s="27">
        <v>3279326.4577110317</v>
      </c>
      <c r="E5430" s="27">
        <v>2203218.3333330001</v>
      </c>
      <c r="F5430" s="6">
        <f t="shared" si="4184"/>
        <v>22683932</v>
      </c>
      <c r="G5430" s="6">
        <f t="shared" si="4185"/>
        <v>22683932</v>
      </c>
      <c r="H5430" s="6"/>
      <c r="I5430" s="6">
        <f t="shared" si="4192"/>
        <v>8466416.4410167821</v>
      </c>
      <c r="J5430" s="6">
        <f t="shared" si="4193"/>
        <v>8466416.4410167821</v>
      </c>
      <c r="K5430" s="6">
        <f t="shared" si="4194"/>
        <v>3078794.2070866497</v>
      </c>
      <c r="L5430" s="6">
        <f t="shared" si="4195"/>
        <v>1709908.3518965666</v>
      </c>
      <c r="M5430" s="6">
        <f t="shared" si="4196"/>
        <v>13255119</v>
      </c>
      <c r="N5430" s="6">
        <f t="shared" si="4197"/>
        <v>13255119</v>
      </c>
    </row>
    <row r="5431" spans="1:14" x14ac:dyDescent="0.2">
      <c r="A5431" s="29">
        <v>44571</v>
      </c>
      <c r="B5431" s="36">
        <v>14545536.505657025</v>
      </c>
      <c r="C5431" s="36">
        <v>14545536.505657025</v>
      </c>
      <c r="D5431" s="27">
        <v>5517149.6054539755</v>
      </c>
      <c r="E5431" s="27">
        <v>134423.88888899999</v>
      </c>
      <c r="F5431" s="6">
        <f t="shared" si="4184"/>
        <v>20197110</v>
      </c>
      <c r="G5431" s="6">
        <f t="shared" si="4185"/>
        <v>20197110</v>
      </c>
      <c r="H5431" s="6"/>
      <c r="I5431" s="6">
        <f t="shared" si="4192"/>
        <v>8327362.8693010444</v>
      </c>
      <c r="J5431" s="6">
        <f t="shared" si="4193"/>
        <v>8327362.8693010444</v>
      </c>
      <c r="K5431" s="6">
        <f t="shared" si="4194"/>
        <v>3175465.6491727531</v>
      </c>
      <c r="L5431" s="6">
        <f t="shared" si="4195"/>
        <v>1694049.8481928667</v>
      </c>
      <c r="M5431" s="6">
        <f t="shared" si="4196"/>
        <v>13196878.366666667</v>
      </c>
      <c r="N5431" s="6">
        <f t="shared" si="4197"/>
        <v>13196878.366666667</v>
      </c>
    </row>
    <row r="5432" spans="1:14" x14ac:dyDescent="0.2">
      <c r="A5432" s="29">
        <v>44572</v>
      </c>
      <c r="B5432" s="36">
        <v>-15119670.951727262</v>
      </c>
      <c r="C5432" s="36">
        <v>-15119670.951727262</v>
      </c>
      <c r="D5432" s="27">
        <v>6755901.6183942612</v>
      </c>
      <c r="E5432" s="27">
        <v>1709613.3333330001</v>
      </c>
      <c r="F5432" s="6">
        <f t="shared" si="4184"/>
        <v>-6654156</v>
      </c>
      <c r="G5432" s="6">
        <f t="shared" si="4185"/>
        <v>-6654156</v>
      </c>
      <c r="H5432" s="6"/>
      <c r="I5432" s="6">
        <f t="shared" si="4192"/>
        <v>7597767.7684745481</v>
      </c>
      <c r="J5432" s="6">
        <f t="shared" si="4193"/>
        <v>7597767.7684745481</v>
      </c>
      <c r="K5432" s="6">
        <f t="shared" si="4194"/>
        <v>3300226.7055548159</v>
      </c>
      <c r="L5432" s="6">
        <f t="shared" si="4195"/>
        <v>1741844.1259706332</v>
      </c>
      <c r="M5432" s="6">
        <f t="shared" si="4196"/>
        <v>12639838.6</v>
      </c>
      <c r="N5432" s="6">
        <f t="shared" si="4197"/>
        <v>12639838.6</v>
      </c>
    </row>
    <row r="5433" spans="1:14" x14ac:dyDescent="0.2">
      <c r="A5433" s="29">
        <v>44573</v>
      </c>
      <c r="B5433" s="36">
        <v>23671693.953268919</v>
      </c>
      <c r="C5433" s="36">
        <v>23671693.953268919</v>
      </c>
      <c r="D5433" s="27">
        <v>7383271.3245090814</v>
      </c>
      <c r="E5433" s="27">
        <v>1579974.7222219999</v>
      </c>
      <c r="F5433" s="6">
        <f t="shared" si="4184"/>
        <v>32634940</v>
      </c>
      <c r="G5433" s="6">
        <f t="shared" si="4185"/>
        <v>32634940</v>
      </c>
      <c r="H5433" s="6"/>
      <c r="I5433" s="6">
        <f t="shared" si="4192"/>
        <v>8751307.428727122</v>
      </c>
      <c r="J5433" s="6">
        <f t="shared" si="4193"/>
        <v>8751307.428727122</v>
      </c>
      <c r="K5433" s="6">
        <f t="shared" si="4194"/>
        <v>3427882.4545615097</v>
      </c>
      <c r="L5433" s="6">
        <f t="shared" si="4195"/>
        <v>1783134.8833780333</v>
      </c>
      <c r="M5433" s="6">
        <f t="shared" si="4196"/>
        <v>13962324.766666668</v>
      </c>
      <c r="N5433" s="6">
        <f t="shared" si="4197"/>
        <v>13962324.766666668</v>
      </c>
    </row>
    <row r="5434" spans="1:14" x14ac:dyDescent="0.2">
      <c r="A5434" s="29">
        <v>44574</v>
      </c>
      <c r="B5434" s="36">
        <v>4832033.6814381778</v>
      </c>
      <c r="C5434" s="36">
        <v>4832033.6814381778</v>
      </c>
      <c r="D5434" s="27">
        <v>6723158.0407838225</v>
      </c>
      <c r="E5434" s="27">
        <v>1644225.2777780001</v>
      </c>
      <c r="F5434" s="6">
        <f t="shared" si="4184"/>
        <v>13199417</v>
      </c>
      <c r="G5434" s="6">
        <f t="shared" si="4185"/>
        <v>13199417</v>
      </c>
      <c r="H5434" s="6"/>
      <c r="I5434" s="6">
        <f t="shared" si="4192"/>
        <v>8395707.1804123241</v>
      </c>
      <c r="J5434" s="6">
        <f t="shared" si="4193"/>
        <v>8395707.1804123241</v>
      </c>
      <c r="K5434" s="6">
        <f t="shared" si="4194"/>
        <v>3529808.3602837077</v>
      </c>
      <c r="L5434" s="6">
        <f t="shared" si="4195"/>
        <v>1760395.6926372999</v>
      </c>
      <c r="M5434" s="6">
        <f t="shared" si="4196"/>
        <v>13685911.233333332</v>
      </c>
      <c r="N5434" s="6">
        <f t="shared" si="4197"/>
        <v>13685911.233333332</v>
      </c>
    </row>
    <row r="5435" spans="1:14" x14ac:dyDescent="0.2">
      <c r="A5435" s="29">
        <v>44575</v>
      </c>
      <c r="B5435" s="36">
        <v>3797726.3268521363</v>
      </c>
      <c r="C5435" s="36">
        <v>3797726.3268521363</v>
      </c>
      <c r="D5435" s="27">
        <v>6063869.1175918635</v>
      </c>
      <c r="E5435" s="27">
        <v>1261530.555556</v>
      </c>
      <c r="F5435" s="6">
        <f t="shared" si="4184"/>
        <v>11123126</v>
      </c>
      <c r="G5435" s="6">
        <f t="shared" si="4185"/>
        <v>11123126</v>
      </c>
      <c r="H5435" s="6"/>
      <c r="I5435" s="6">
        <f t="shared" si="4192"/>
        <v>8370442.3748034425</v>
      </c>
      <c r="J5435" s="6">
        <f t="shared" si="4193"/>
        <v>8370442.3748034425</v>
      </c>
      <c r="K5435" s="6">
        <f t="shared" si="4194"/>
        <v>3652600.5807073889</v>
      </c>
      <c r="L5435" s="6">
        <f t="shared" si="4195"/>
        <v>1717020.9111558334</v>
      </c>
      <c r="M5435" s="6">
        <f t="shared" si="4196"/>
        <v>13740063.866666667</v>
      </c>
      <c r="N5435" s="6">
        <f t="shared" si="4197"/>
        <v>13740063.866666667</v>
      </c>
    </row>
    <row r="5436" spans="1:14" x14ac:dyDescent="0.2">
      <c r="A5436" s="29">
        <v>44576</v>
      </c>
      <c r="B5436" s="36">
        <v>19407398.922844455</v>
      </c>
      <c r="C5436" s="36">
        <v>19407398.922844455</v>
      </c>
      <c r="D5436" s="27">
        <v>5773466.6882665455</v>
      </c>
      <c r="E5436" s="27">
        <v>558781.38888900005</v>
      </c>
      <c r="F5436" s="6">
        <f t="shared" si="4184"/>
        <v>25739647</v>
      </c>
      <c r="G5436" s="6">
        <f t="shared" si="4185"/>
        <v>25739647</v>
      </c>
      <c r="H5436" s="6"/>
      <c r="I5436" s="6">
        <f t="shared" si="4192"/>
        <v>9084635.0001125205</v>
      </c>
      <c r="J5436" s="6">
        <f t="shared" si="4193"/>
        <v>9084635.0001125205</v>
      </c>
      <c r="K5436" s="6">
        <f t="shared" si="4194"/>
        <v>3735294.3091020118</v>
      </c>
      <c r="L5436" s="6">
        <f t="shared" si="4195"/>
        <v>1662280.1907854667</v>
      </c>
      <c r="M5436" s="6">
        <f t="shared" si="4196"/>
        <v>14482209.5</v>
      </c>
      <c r="N5436" s="6">
        <f t="shared" si="4197"/>
        <v>14482209.5</v>
      </c>
    </row>
    <row r="5437" spans="1:14" x14ac:dyDescent="0.2">
      <c r="A5437" s="29">
        <v>44577</v>
      </c>
      <c r="B5437" s="36">
        <v>-12527988.476781094</v>
      </c>
      <c r="C5437" s="36">
        <v>-12527988.476781094</v>
      </c>
      <c r="D5437" s="27">
        <v>5287181.0878920946</v>
      </c>
      <c r="E5437" s="27">
        <v>1356906.3888890001</v>
      </c>
      <c r="F5437" s="6">
        <f t="shared" si="4184"/>
        <v>-5883901</v>
      </c>
      <c r="G5437" s="6">
        <f t="shared" si="4185"/>
        <v>-5883901</v>
      </c>
      <c r="H5437" s="6"/>
      <c r="I5437" s="6">
        <f t="shared" si="4192"/>
        <v>8333808.5959197972</v>
      </c>
      <c r="J5437" s="6">
        <f t="shared" si="4193"/>
        <v>8333808.5959197972</v>
      </c>
      <c r="K5437" s="6">
        <f t="shared" si="4194"/>
        <v>3788106.9003317701</v>
      </c>
      <c r="L5437" s="6">
        <f t="shared" si="4195"/>
        <v>1663161.9704151</v>
      </c>
      <c r="M5437" s="6">
        <f t="shared" si="4196"/>
        <v>13785077.466666667</v>
      </c>
      <c r="N5437" s="6">
        <f t="shared" si="4197"/>
        <v>13785077.466666667</v>
      </c>
    </row>
    <row r="5438" spans="1:14" x14ac:dyDescent="0.2">
      <c r="A5438" s="29">
        <v>44578</v>
      </c>
      <c r="B5438" s="36">
        <v>32942926.131846547</v>
      </c>
      <c r="C5438" s="36">
        <v>32942926.131846547</v>
      </c>
      <c r="D5438" s="27">
        <v>5013849.7014864553</v>
      </c>
      <c r="E5438" s="27">
        <v>54044.166666999998</v>
      </c>
      <c r="F5438" s="6">
        <f t="shared" si="4184"/>
        <v>38010820</v>
      </c>
      <c r="G5438" s="6">
        <f t="shared" si="4185"/>
        <v>38010820</v>
      </c>
      <c r="H5438" s="6"/>
      <c r="I5438" s="6">
        <f t="shared" si="4192"/>
        <v>8835943.1763062701</v>
      </c>
      <c r="J5438" s="6">
        <f t="shared" si="4193"/>
        <v>8835943.1763062701</v>
      </c>
      <c r="K5438" s="6">
        <f t="shared" si="4194"/>
        <v>3840028.414389729</v>
      </c>
      <c r="L5438" s="6">
        <f t="shared" si="4195"/>
        <v>1617174.9426373332</v>
      </c>
      <c r="M5438" s="6">
        <f t="shared" si="4196"/>
        <v>14293146.533333333</v>
      </c>
      <c r="N5438" s="6">
        <f t="shared" si="4197"/>
        <v>14293146.533333333</v>
      </c>
    </row>
    <row r="5439" spans="1:14" x14ac:dyDescent="0.2">
      <c r="A5439" s="29">
        <v>44579</v>
      </c>
      <c r="B5439" s="36">
        <v>31766511.325294059</v>
      </c>
      <c r="C5439" s="36">
        <v>31766511.325294059</v>
      </c>
      <c r="D5439" s="27">
        <v>5352058.1747059422</v>
      </c>
      <c r="E5439" s="27">
        <v>-729037.5</v>
      </c>
      <c r="F5439" s="6">
        <f t="shared" si="4184"/>
        <v>36389532</v>
      </c>
      <c r="G5439" s="6">
        <f t="shared" si="4185"/>
        <v>36389532</v>
      </c>
      <c r="H5439" s="6"/>
      <c r="I5439" s="6">
        <f t="shared" si="4192"/>
        <v>10009763.403938362</v>
      </c>
      <c r="J5439" s="6">
        <f t="shared" si="4193"/>
        <v>10009763.403938362</v>
      </c>
      <c r="K5439" s="6">
        <f t="shared" si="4194"/>
        <v>3892445.3700909703</v>
      </c>
      <c r="L5439" s="6">
        <f t="shared" si="4195"/>
        <v>1534601.0926373336</v>
      </c>
      <c r="M5439" s="6">
        <f t="shared" si="4196"/>
        <v>15436809.866666667</v>
      </c>
      <c r="N5439" s="6">
        <f t="shared" si="4197"/>
        <v>15436809.866666667</v>
      </c>
    </row>
    <row r="5440" spans="1:14" x14ac:dyDescent="0.2">
      <c r="A5440" s="29">
        <v>44580</v>
      </c>
      <c r="B5440" s="36">
        <v>-14520749.730915722</v>
      </c>
      <c r="C5440" s="36">
        <v>-14520749.730915722</v>
      </c>
      <c r="D5440" s="27">
        <v>4783285.5086927209</v>
      </c>
      <c r="E5440" s="27">
        <v>458307.22222300002</v>
      </c>
      <c r="F5440" s="6">
        <f t="shared" si="4184"/>
        <v>-9279157</v>
      </c>
      <c r="G5440" s="6">
        <f t="shared" si="4185"/>
        <v>-9279157</v>
      </c>
      <c r="H5440" s="6"/>
      <c r="I5440" s="6">
        <f t="shared" si="4192"/>
        <v>8630098.7470773533</v>
      </c>
      <c r="J5440" s="6">
        <f t="shared" si="4193"/>
        <v>8630098.7470773533</v>
      </c>
      <c r="K5440" s="6">
        <f t="shared" si="4194"/>
        <v>3894229.1195445447</v>
      </c>
      <c r="L5440" s="6">
        <f t="shared" si="4195"/>
        <v>1539281.4000447667</v>
      </c>
      <c r="M5440" s="6">
        <f t="shared" si="4196"/>
        <v>14063609.266666668</v>
      </c>
      <c r="N5440" s="6">
        <f t="shared" si="4197"/>
        <v>14063609.266666668</v>
      </c>
    </row>
    <row r="5441" spans="1:14" x14ac:dyDescent="0.2">
      <c r="A5441" s="29">
        <v>44581</v>
      </c>
      <c r="B5441" s="36">
        <v>26083619.822168179</v>
      </c>
      <c r="C5441" s="36">
        <v>26083619.822168179</v>
      </c>
      <c r="D5441" s="27">
        <v>5345914.8444988215</v>
      </c>
      <c r="E5441" s="27">
        <v>3550723.3333330001</v>
      </c>
      <c r="F5441" s="6">
        <f t="shared" si="4184"/>
        <v>34980258</v>
      </c>
      <c r="G5441" s="6">
        <f t="shared" si="4185"/>
        <v>34980258</v>
      </c>
      <c r="H5441" s="6"/>
      <c r="I5441" s="6">
        <f t="shared" si="4192"/>
        <v>9978429.5754273906</v>
      </c>
      <c r="J5441" s="6">
        <f t="shared" si="4193"/>
        <v>9978429.5754273906</v>
      </c>
      <c r="K5441" s="6">
        <f t="shared" si="4194"/>
        <v>3902981.4800834083</v>
      </c>
      <c r="L5441" s="6">
        <f t="shared" si="4195"/>
        <v>1598678.0778225332</v>
      </c>
      <c r="M5441" s="6">
        <f t="shared" si="4196"/>
        <v>15480089.133333333</v>
      </c>
      <c r="N5441" s="6">
        <f t="shared" si="4197"/>
        <v>15480089.133333333</v>
      </c>
    </row>
    <row r="5442" spans="1:14" x14ac:dyDescent="0.2">
      <c r="A5442" s="29">
        <v>44582</v>
      </c>
      <c r="B5442" s="36">
        <v>24419028.327036202</v>
      </c>
      <c r="C5442" s="36">
        <v>24419028.327036202</v>
      </c>
      <c r="D5442" s="27">
        <v>5313596.2840747973</v>
      </c>
      <c r="E5442" s="27">
        <v>2216931.3888889998</v>
      </c>
      <c r="F5442" s="6">
        <f t="shared" si="4184"/>
        <v>31949556</v>
      </c>
      <c r="G5442" s="6">
        <f t="shared" si="4185"/>
        <v>31949556</v>
      </c>
      <c r="H5442" s="6"/>
      <c r="I5442" s="6">
        <f t="shared" si="4192"/>
        <v>9967354.4959926121</v>
      </c>
      <c r="J5442" s="6">
        <f t="shared" si="4193"/>
        <v>9967354.4959926121</v>
      </c>
      <c r="K5442" s="6">
        <f t="shared" si="4194"/>
        <v>3883009.0132218855</v>
      </c>
      <c r="L5442" s="6">
        <f t="shared" si="4195"/>
        <v>1644586.1907855</v>
      </c>
      <c r="M5442" s="6">
        <f t="shared" si="4196"/>
        <v>15494949.699999999</v>
      </c>
      <c r="N5442" s="6">
        <f t="shared" si="4197"/>
        <v>15494949.699999999</v>
      </c>
    </row>
    <row r="5443" spans="1:14" x14ac:dyDescent="0.2">
      <c r="A5443" s="29">
        <v>44583</v>
      </c>
      <c r="B5443" s="36">
        <v>26629838.130306419</v>
      </c>
      <c r="C5443" s="36">
        <v>26629838.130306419</v>
      </c>
      <c r="D5443" s="27">
        <v>4909285.1474715797</v>
      </c>
      <c r="E5443" s="27">
        <v>-125910.277778</v>
      </c>
      <c r="F5443" s="6">
        <f t="shared" si="4184"/>
        <v>31413213</v>
      </c>
      <c r="G5443" s="6">
        <f t="shared" si="4185"/>
        <v>31413213</v>
      </c>
      <c r="H5443" s="6"/>
      <c r="I5443" s="6">
        <f t="shared" si="4192"/>
        <v>10661988.289991183</v>
      </c>
      <c r="J5443" s="6">
        <f t="shared" si="4193"/>
        <v>10661988.289991183</v>
      </c>
      <c r="K5443" s="6">
        <f t="shared" si="4194"/>
        <v>3948219.7618159153</v>
      </c>
      <c r="L5443" s="6">
        <f t="shared" si="4195"/>
        <v>1614794.6815262332</v>
      </c>
      <c r="M5443" s="6">
        <f t="shared" si="4196"/>
        <v>16225002.733333332</v>
      </c>
      <c r="N5443" s="6">
        <f t="shared" si="4197"/>
        <v>16225002.733333332</v>
      </c>
    </row>
    <row r="5444" spans="1:14" x14ac:dyDescent="0.2">
      <c r="A5444" s="29">
        <v>44584</v>
      </c>
      <c r="B5444" s="36">
        <v>5015701.2853174359</v>
      </c>
      <c r="C5444" s="36">
        <v>5015701.2853174359</v>
      </c>
      <c r="D5444" s="27">
        <v>4431838.4369045645</v>
      </c>
      <c r="E5444" s="27">
        <v>129595.277778</v>
      </c>
      <c r="F5444" s="6">
        <f t="shared" si="4184"/>
        <v>9577135</v>
      </c>
      <c r="G5444" s="6">
        <f t="shared" si="4185"/>
        <v>9577135</v>
      </c>
      <c r="H5444" s="6"/>
      <c r="I5444" s="6">
        <f t="shared" si="4192"/>
        <v>11042039.253856195</v>
      </c>
      <c r="J5444" s="6">
        <f t="shared" si="4193"/>
        <v>11042039.253856195</v>
      </c>
      <c r="K5444" s="6">
        <f t="shared" si="4194"/>
        <v>3995970.2553583025</v>
      </c>
      <c r="L5444" s="6">
        <f t="shared" si="4195"/>
        <v>1587074.2907854998</v>
      </c>
      <c r="M5444" s="6">
        <f t="shared" si="4196"/>
        <v>16625083.800000001</v>
      </c>
      <c r="N5444" s="6">
        <f t="shared" si="4197"/>
        <v>16625083.800000001</v>
      </c>
    </row>
    <row r="5445" spans="1:14" x14ac:dyDescent="0.2">
      <c r="A5445" s="29">
        <v>44585</v>
      </c>
      <c r="B5445" s="36">
        <v>26527701.553299751</v>
      </c>
      <c r="C5445" s="36">
        <v>26527701.553299751</v>
      </c>
      <c r="D5445" s="27">
        <v>4876874.6689222483</v>
      </c>
      <c r="E5445" s="27">
        <v>1834862.7777780001</v>
      </c>
      <c r="F5445" s="6">
        <f t="shared" si="4184"/>
        <v>33239439</v>
      </c>
      <c r="G5445" s="6">
        <f t="shared" si="4185"/>
        <v>33239439</v>
      </c>
      <c r="H5445" s="6"/>
      <c r="I5445" s="6">
        <f t="shared" si="4192"/>
        <v>11638898.720042672</v>
      </c>
      <c r="J5445" s="6">
        <f t="shared" si="4193"/>
        <v>11638898.720042672</v>
      </c>
      <c r="K5445" s="6">
        <f t="shared" si="4194"/>
        <v>4051292.7965792259</v>
      </c>
      <c r="L5445" s="6">
        <f t="shared" si="4195"/>
        <v>1618416.7500447666</v>
      </c>
      <c r="M5445" s="6">
        <f t="shared" si="4196"/>
        <v>17308608.266666666</v>
      </c>
      <c r="N5445" s="6">
        <f t="shared" si="4197"/>
        <v>17308608.266666666</v>
      </c>
    </row>
    <row r="5446" spans="1:14" x14ac:dyDescent="0.2">
      <c r="A5446" s="29">
        <v>44586</v>
      </c>
      <c r="B5446" s="36">
        <v>19348481.409691475</v>
      </c>
      <c r="C5446" s="36">
        <v>19348481.409691475</v>
      </c>
      <c r="D5446" s="27">
        <v>6166675.6458645239</v>
      </c>
      <c r="E5446" s="27">
        <v>-665308.05555599998</v>
      </c>
      <c r="F5446" s="6">
        <f t="shared" si="4184"/>
        <v>24849849</v>
      </c>
      <c r="G5446" s="6">
        <f t="shared" si="4185"/>
        <v>24849849</v>
      </c>
      <c r="H5446" s="6"/>
      <c r="I5446" s="6">
        <f t="shared" si="4192"/>
        <v>12394368.148555566</v>
      </c>
      <c r="J5446" s="6">
        <f t="shared" si="4193"/>
        <v>12394368.148555566</v>
      </c>
      <c r="K5446" s="6">
        <f t="shared" si="4194"/>
        <v>4170478.8699181993</v>
      </c>
      <c r="L5446" s="6">
        <f t="shared" si="4195"/>
        <v>1532025.8148595665</v>
      </c>
      <c r="M5446" s="6">
        <f t="shared" si="4196"/>
        <v>18096872.833333332</v>
      </c>
      <c r="N5446" s="6">
        <f t="shared" si="4197"/>
        <v>18096872.833333332</v>
      </c>
    </row>
    <row r="5447" spans="1:14" x14ac:dyDescent="0.2">
      <c r="A5447" s="29">
        <v>44587</v>
      </c>
      <c r="B5447" s="36">
        <v>10341166.07262738</v>
      </c>
      <c r="C5447" s="36">
        <v>10341166.07262738</v>
      </c>
      <c r="D5447" s="27">
        <v>5942924.0940396199</v>
      </c>
      <c r="E5447" s="27">
        <v>-287959.16666699998</v>
      </c>
      <c r="F5447" s="6">
        <f t="shared" si="4184"/>
        <v>15996131</v>
      </c>
      <c r="G5447" s="6">
        <f t="shared" si="4185"/>
        <v>15996131</v>
      </c>
      <c r="H5447" s="6"/>
      <c r="I5447" s="6">
        <f t="shared" si="4192"/>
        <v>11653495.867577741</v>
      </c>
      <c r="J5447" s="6">
        <f t="shared" si="4193"/>
        <v>11653495.867577741</v>
      </c>
      <c r="K5447" s="6">
        <f t="shared" si="4194"/>
        <v>4284797.9564515902</v>
      </c>
      <c r="L5447" s="6">
        <f t="shared" si="4195"/>
        <v>1475527.0426373333</v>
      </c>
      <c r="M5447" s="6">
        <f t="shared" si="4196"/>
        <v>17413820.866666667</v>
      </c>
      <c r="N5447" s="6">
        <f t="shared" si="4197"/>
        <v>17413820.866666667</v>
      </c>
    </row>
    <row r="5448" spans="1:14" x14ac:dyDescent="0.2">
      <c r="A5448" s="29">
        <v>44588</v>
      </c>
      <c r="B5448" s="36">
        <v>6093284.3835152909</v>
      </c>
      <c r="C5448" s="36">
        <v>6093284.3835152909</v>
      </c>
      <c r="D5448" s="27">
        <v>4759855.7831517095</v>
      </c>
      <c r="E5448" s="27">
        <v>976195.83333299996</v>
      </c>
      <c r="F5448" s="6">
        <f t="shared" si="4184"/>
        <v>11829336</v>
      </c>
      <c r="G5448" s="6">
        <f t="shared" si="4185"/>
        <v>11829336</v>
      </c>
      <c r="H5448" s="6"/>
      <c r="I5448" s="6">
        <f t="shared" si="4192"/>
        <v>11940054.609086255</v>
      </c>
      <c r="J5448" s="6">
        <f t="shared" si="4193"/>
        <v>11940054.609086255</v>
      </c>
      <c r="K5448" s="6">
        <f t="shared" si="4194"/>
        <v>4386722.753831977</v>
      </c>
      <c r="L5448" s="6">
        <f t="shared" si="4195"/>
        <v>1459736.4704151</v>
      </c>
      <c r="M5448" s="6">
        <f t="shared" si="4196"/>
        <v>17786513.833333332</v>
      </c>
      <c r="N5448" s="6">
        <f t="shared" si="4197"/>
        <v>17786513.833333332</v>
      </c>
    </row>
    <row r="5449" spans="1:14" x14ac:dyDescent="0.2">
      <c r="A5449" s="29">
        <v>44589</v>
      </c>
      <c r="B5449" s="36">
        <v>5786356.8116549924</v>
      </c>
      <c r="C5449" s="36">
        <v>5786356.8116549924</v>
      </c>
      <c r="D5449" s="27">
        <v>4262301.737782008</v>
      </c>
      <c r="E5449" s="27">
        <v>582883.45056300005</v>
      </c>
      <c r="F5449" s="6">
        <f t="shared" si="4184"/>
        <v>10631542.000000002</v>
      </c>
      <c r="G5449" s="6">
        <f t="shared" si="4185"/>
        <v>10631542.000000002</v>
      </c>
      <c r="H5449" s="6"/>
      <c r="I5449" s="6">
        <f t="shared" si="4192"/>
        <v>11308956.720047392</v>
      </c>
      <c r="J5449" s="6">
        <f t="shared" si="4193"/>
        <v>11308956.720047392</v>
      </c>
      <c r="K5449" s="6">
        <f t="shared" si="4194"/>
        <v>4449155.3611854054</v>
      </c>
      <c r="L5449" s="6">
        <f t="shared" si="4195"/>
        <v>1417679.9187671999</v>
      </c>
      <c r="M5449" s="6">
        <f t="shared" si="4196"/>
        <v>17175792</v>
      </c>
      <c r="N5449" s="6">
        <f t="shared" si="4197"/>
        <v>17175792</v>
      </c>
    </row>
    <row r="5450" spans="1:14" x14ac:dyDescent="0.2">
      <c r="A5450" s="29">
        <v>44590</v>
      </c>
      <c r="B5450" s="36">
        <v>-17527266.83565196</v>
      </c>
      <c r="C5450" s="36">
        <v>-17527266.83565196</v>
      </c>
      <c r="D5450" s="27">
        <v>3099466.7800969584</v>
      </c>
      <c r="E5450" s="27">
        <v>410363.05555500003</v>
      </c>
      <c r="F5450" s="6">
        <f t="shared" si="4184"/>
        <v>-14017437</v>
      </c>
      <c r="G5450" s="6">
        <f t="shared" si="4185"/>
        <v>-14017437</v>
      </c>
      <c r="H5450" s="6"/>
      <c r="I5450" s="6">
        <f t="shared" si="4192"/>
        <v>10772266.561728366</v>
      </c>
      <c r="J5450" s="6">
        <f t="shared" si="4193"/>
        <v>10772266.561728366</v>
      </c>
      <c r="K5450" s="6">
        <f t="shared" si="4194"/>
        <v>4502552.4509859299</v>
      </c>
      <c r="L5450" s="6">
        <f t="shared" si="4195"/>
        <v>1385287.0872857</v>
      </c>
      <c r="M5450" s="6">
        <f t="shared" si="4196"/>
        <v>16660106.1</v>
      </c>
      <c r="N5450" s="6">
        <f t="shared" si="4197"/>
        <v>16660106.1</v>
      </c>
    </row>
    <row r="5451" spans="1:14" x14ac:dyDescent="0.2">
      <c r="A5451" s="29">
        <v>44591</v>
      </c>
      <c r="B5451" s="36">
        <v>13673792.05223906</v>
      </c>
      <c r="C5451" s="36">
        <v>13673792.05223906</v>
      </c>
      <c r="D5451" s="27">
        <v>6948391.5033169398</v>
      </c>
      <c r="E5451" s="27">
        <v>583414.44444400002</v>
      </c>
      <c r="F5451" s="6">
        <f t="shared" si="4184"/>
        <v>21205598</v>
      </c>
      <c r="G5451" s="6">
        <f t="shared" si="4185"/>
        <v>21205598</v>
      </c>
      <c r="H5451" s="6"/>
      <c r="I5451" s="6">
        <f t="shared" si="4192"/>
        <v>10917073.389956702</v>
      </c>
      <c r="J5451" s="6">
        <f t="shared" si="4193"/>
        <v>10917073.389956702</v>
      </c>
      <c r="K5451" s="6">
        <f t="shared" si="4194"/>
        <v>4639839.9412761321</v>
      </c>
      <c r="L5451" s="6">
        <f t="shared" si="4195"/>
        <v>1377368.3687671667</v>
      </c>
      <c r="M5451" s="6">
        <f t="shared" si="4196"/>
        <v>16934281.699999999</v>
      </c>
      <c r="N5451" s="6">
        <f t="shared" si="4197"/>
        <v>16934281.699999999</v>
      </c>
    </row>
    <row r="5452" spans="1:14" x14ac:dyDescent="0.2">
      <c r="A5452" s="29">
        <v>44592</v>
      </c>
      <c r="B5452" s="36">
        <v>31150850.610664044</v>
      </c>
      <c r="C5452" s="36">
        <v>31150850.610664044</v>
      </c>
      <c r="D5452" s="27">
        <v>6540290.421300956</v>
      </c>
      <c r="E5452" s="27">
        <v>810735.96803500003</v>
      </c>
      <c r="F5452" s="6">
        <f t="shared" si="4184"/>
        <v>38501877</v>
      </c>
      <c r="G5452" s="6">
        <f t="shared" si="4185"/>
        <v>38501877</v>
      </c>
      <c r="H5452" s="6"/>
      <c r="I5452" s="6">
        <f t="shared" si="4192"/>
        <v>11931042.215420278</v>
      </c>
      <c r="J5452" s="6">
        <f t="shared" si="4193"/>
        <v>11931042.215420278</v>
      </c>
      <c r="K5452" s="6">
        <f t="shared" si="4194"/>
        <v>4782547.7076635221</v>
      </c>
      <c r="L5452" s="6">
        <f t="shared" si="4195"/>
        <v>1367085.4435828666</v>
      </c>
      <c r="M5452" s="6">
        <f t="shared" si="4196"/>
        <v>18080675.366666667</v>
      </c>
      <c r="N5452" s="6">
        <f t="shared" si="4197"/>
        <v>18080675.366666667</v>
      </c>
    </row>
    <row r="5453" spans="1:14" ht="15.75" thickBot="1" x14ac:dyDescent="0.3">
      <c r="A5453" s="19"/>
      <c r="B5453" s="20"/>
      <c r="C5453" s="31"/>
      <c r="D5453" s="33"/>
      <c r="E5453" s="33"/>
      <c r="F5453" s="20"/>
      <c r="G5453" s="20"/>
      <c r="H5453" s="20"/>
      <c r="I5453" s="20"/>
      <c r="J5453" s="20"/>
      <c r="K5453" s="20"/>
      <c r="L5453" s="20"/>
      <c r="M5453" s="20"/>
      <c r="N5453" s="20"/>
    </row>
    <row r="5454" spans="1:14" ht="93.75" customHeight="1" thickBot="1" x14ac:dyDescent="0.25">
      <c r="B5454" s="35"/>
      <c r="C5454" s="35"/>
      <c r="D5454" s="38" t="s">
        <v>13</v>
      </c>
      <c r="E5454" s="39"/>
      <c r="F5454" s="39"/>
      <c r="G5454" s="40"/>
    </row>
  </sheetData>
  <autoFilter ref="A1:F5025" xr:uid="{00000000-0009-0000-0000-000000000000}"/>
  <mergeCells count="1">
    <mergeCell ref="D5454:G5454"/>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abSelected="1" topLeftCell="E1" workbookViewId="0">
      <selection activeCell="W70" sqref="W70"/>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25"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2022-02-22T10:33:10Z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