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75" windowWidth="15480" windowHeight="4890" tabRatio="763"/>
  </bookViews>
  <sheets>
    <sheet name="Data" sheetId="10" r:id="rId1"/>
    <sheet name="Breakdown 16-17" sheetId="13" r:id="rId2"/>
    <sheet name=" Breakdown 17-18" sheetId="11" r:id="rId3"/>
    <sheet name="Breakdown 18-19" sheetId="15" r:id="rId4"/>
    <sheet name="Shrinkage Values 2007 - 2018" sheetId="12" r:id="rId5"/>
    <sheet name="Notes" sheetId="1" r:id="rId6"/>
    <sheet name="Data for Shrinkage Values WS" sheetId="14" state="hidden" r:id="rId7"/>
  </sheets>
  <definedNames>
    <definedName name="_xlnm._FilterDatabase" localSheetId="0" hidden="1">Data!$A$1:$E$4028</definedName>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4203" i="10" l="1"/>
  <c r="H4203" i="10"/>
  <c r="G4203" i="10"/>
  <c r="E4203" i="10"/>
  <c r="I4202" i="10"/>
  <c r="H4202" i="10"/>
  <c r="G4202" i="10"/>
  <c r="E4202" i="10"/>
  <c r="I4201" i="10"/>
  <c r="H4201" i="10"/>
  <c r="G4201" i="10"/>
  <c r="E4201" i="10"/>
  <c r="I4200" i="10"/>
  <c r="H4200" i="10"/>
  <c r="G4200" i="10"/>
  <c r="E4200" i="10"/>
  <c r="I4199" i="10"/>
  <c r="H4199" i="10"/>
  <c r="G4199" i="10"/>
  <c r="E4199" i="10"/>
  <c r="I4198" i="10"/>
  <c r="H4198" i="10"/>
  <c r="G4198" i="10"/>
  <c r="E4198" i="10"/>
  <c r="I4197" i="10"/>
  <c r="H4197" i="10"/>
  <c r="G4197" i="10"/>
  <c r="E4197" i="10"/>
  <c r="I4196" i="10"/>
  <c r="H4196" i="10"/>
  <c r="G4196" i="10"/>
  <c r="E4196" i="10"/>
  <c r="I4195" i="10"/>
  <c r="H4195" i="10"/>
  <c r="G4195" i="10"/>
  <c r="E4195" i="10"/>
  <c r="I4194" i="10"/>
  <c r="H4194" i="10"/>
  <c r="G4194" i="10"/>
  <c r="E4194" i="10"/>
  <c r="I4193" i="10"/>
  <c r="H4193" i="10"/>
  <c r="G4193" i="10"/>
  <c r="E4193" i="10"/>
  <c r="I4192" i="10"/>
  <c r="H4192" i="10"/>
  <c r="G4192" i="10"/>
  <c r="E4192" i="10"/>
  <c r="I4191" i="10"/>
  <c r="H4191" i="10"/>
  <c r="G4191" i="10"/>
  <c r="E4191" i="10"/>
  <c r="I4190" i="10"/>
  <c r="H4190" i="10"/>
  <c r="G4190" i="10"/>
  <c r="E4190" i="10"/>
  <c r="I4189" i="10"/>
  <c r="H4189" i="10"/>
  <c r="G4189" i="10"/>
  <c r="E4189" i="10"/>
  <c r="I4188" i="10"/>
  <c r="H4188" i="10"/>
  <c r="G4188" i="10"/>
  <c r="E4188" i="10"/>
  <c r="I4187" i="10"/>
  <c r="H4187" i="10"/>
  <c r="G4187" i="10"/>
  <c r="E4187" i="10"/>
  <c r="I4186" i="10"/>
  <c r="H4186" i="10"/>
  <c r="G4186" i="10"/>
  <c r="E4186" i="10"/>
  <c r="I4185" i="10"/>
  <c r="H4185" i="10"/>
  <c r="G4185" i="10"/>
  <c r="E4185" i="10"/>
  <c r="I4184" i="10"/>
  <c r="H4184" i="10"/>
  <c r="G4184" i="10"/>
  <c r="E4184" i="10"/>
  <c r="I4183" i="10"/>
  <c r="H4183" i="10"/>
  <c r="G4183" i="10"/>
  <c r="E4183" i="10"/>
  <c r="I4182" i="10"/>
  <c r="H4182" i="10"/>
  <c r="G4182" i="10"/>
  <c r="E4182" i="10"/>
  <c r="I4181" i="10"/>
  <c r="H4181" i="10"/>
  <c r="G4181" i="10"/>
  <c r="E4181" i="10"/>
  <c r="I4180" i="10"/>
  <c r="H4180" i="10"/>
  <c r="G4180" i="10"/>
  <c r="E4180" i="10"/>
  <c r="I4179" i="10"/>
  <c r="H4179" i="10"/>
  <c r="G4179" i="10"/>
  <c r="E4179" i="10"/>
  <c r="I4178" i="10"/>
  <c r="H4178" i="10"/>
  <c r="G4178" i="10"/>
  <c r="E4178" i="10"/>
  <c r="I4177" i="10"/>
  <c r="H4177" i="10"/>
  <c r="G4177" i="10"/>
  <c r="E4177" i="10"/>
  <c r="I4176" i="10"/>
  <c r="H4176" i="10"/>
  <c r="G4176" i="10"/>
  <c r="E4176" i="10"/>
  <c r="E4174" i="10" l="1"/>
  <c r="J4203" i="10" s="1"/>
  <c r="E4175" i="10"/>
  <c r="G4169" i="10"/>
  <c r="H4169" i="10"/>
  <c r="I4169" i="10"/>
  <c r="G4170" i="10"/>
  <c r="H4170" i="10"/>
  <c r="I4170" i="10"/>
  <c r="G4171" i="10"/>
  <c r="H4171" i="10"/>
  <c r="I4171" i="10"/>
  <c r="G4172" i="10"/>
  <c r="H4172" i="10"/>
  <c r="I4172" i="10"/>
  <c r="G4173" i="10"/>
  <c r="H4173" i="10"/>
  <c r="I4173" i="10"/>
  <c r="G4174" i="10"/>
  <c r="H4174" i="10"/>
  <c r="I4174" i="10"/>
  <c r="G4175" i="10"/>
  <c r="H4175" i="10"/>
  <c r="I4175" i="10"/>
  <c r="E4169" i="10"/>
  <c r="E4170" i="10"/>
  <c r="E4171" i="10"/>
  <c r="E4172" i="10"/>
  <c r="E4173" i="10"/>
  <c r="J4202" i="10" s="1"/>
  <c r="J4201" i="10" l="1"/>
  <c r="J4198" i="10"/>
  <c r="J4199" i="10"/>
  <c r="J4200" i="10"/>
  <c r="I4168" i="10"/>
  <c r="H4168" i="10"/>
  <c r="G4168" i="10"/>
  <c r="E4168" i="10"/>
  <c r="J4197" i="10" s="1"/>
  <c r="I4167" i="10"/>
  <c r="H4167" i="10"/>
  <c r="G4167" i="10"/>
  <c r="E4167" i="10"/>
  <c r="J4196" i="10" s="1"/>
  <c r="I4166" i="10"/>
  <c r="H4166" i="10"/>
  <c r="G4166" i="10"/>
  <c r="E4166" i="10"/>
  <c r="J4195" i="10" s="1"/>
  <c r="I4165" i="10"/>
  <c r="H4165" i="10"/>
  <c r="G4165" i="10"/>
  <c r="E4165" i="10"/>
  <c r="J4194" i="10" s="1"/>
  <c r="I4164" i="10"/>
  <c r="H4164" i="10"/>
  <c r="G4164" i="10"/>
  <c r="E4164" i="10"/>
  <c r="J4193" i="10" s="1"/>
  <c r="I4163" i="10"/>
  <c r="H4163" i="10"/>
  <c r="G4163" i="10"/>
  <c r="E4163" i="10"/>
  <c r="J4192" i="10" s="1"/>
  <c r="I4162" i="10"/>
  <c r="H4162" i="10"/>
  <c r="G4162" i="10"/>
  <c r="E4162" i="10"/>
  <c r="J4191" i="10" l="1"/>
  <c r="I4161" i="10"/>
  <c r="H4161" i="10"/>
  <c r="G4161" i="10"/>
  <c r="E4161" i="10"/>
  <c r="J4190" i="10" s="1"/>
  <c r="E2225" i="10"/>
  <c r="E4155" i="10" l="1"/>
  <c r="G4155" i="10"/>
  <c r="H4155" i="10"/>
  <c r="I4155" i="10"/>
  <c r="E4156" i="10"/>
  <c r="G4156" i="10"/>
  <c r="H4156" i="10"/>
  <c r="I4156" i="10"/>
  <c r="E4157" i="10"/>
  <c r="G4157" i="10"/>
  <c r="H4157" i="10"/>
  <c r="I4157" i="10"/>
  <c r="E4158" i="10"/>
  <c r="G4158" i="10"/>
  <c r="H4158" i="10"/>
  <c r="I4158" i="10"/>
  <c r="E4159" i="10"/>
  <c r="G4159" i="10"/>
  <c r="H4159" i="10"/>
  <c r="I4159" i="10"/>
  <c r="E4160" i="10"/>
  <c r="J4189" i="10" s="1"/>
  <c r="G4160" i="10"/>
  <c r="H4160" i="10"/>
  <c r="I4160" i="10"/>
  <c r="J4188" i="10" l="1"/>
  <c r="J4187" i="10"/>
  <c r="J4186" i="10"/>
  <c r="J4185" i="10"/>
  <c r="J4184" i="10"/>
  <c r="I4154" i="10"/>
  <c r="H4154" i="10"/>
  <c r="G4154" i="10"/>
  <c r="E4154" i="10"/>
  <c r="J4183" i="10" s="1"/>
  <c r="I4153" i="10"/>
  <c r="H4153" i="10"/>
  <c r="G4153" i="10"/>
  <c r="E4153" i="10"/>
  <c r="J4182" i="10" s="1"/>
  <c r="I4152" i="10"/>
  <c r="H4152" i="10"/>
  <c r="G4152" i="10"/>
  <c r="E4152" i="10"/>
  <c r="J4181" i="10" s="1"/>
  <c r="I4151" i="10"/>
  <c r="H4151" i="10"/>
  <c r="G4151" i="10"/>
  <c r="E4151" i="10"/>
  <c r="J4180" i="10" s="1"/>
  <c r="I4150" i="10"/>
  <c r="H4150" i="10"/>
  <c r="G4150" i="10"/>
  <c r="E4150" i="10"/>
  <c r="J4179" i="10" s="1"/>
  <c r="I4149" i="10"/>
  <c r="H4149" i="10"/>
  <c r="G4149" i="10"/>
  <c r="E4149" i="10"/>
  <c r="J4178" i="10" s="1"/>
  <c r="I4148" i="10"/>
  <c r="H4148" i="10"/>
  <c r="G4148" i="10"/>
  <c r="E4148" i="10"/>
  <c r="J4177" i="10" s="1"/>
  <c r="G4141" i="10" l="1"/>
  <c r="H4141" i="10"/>
  <c r="I4141" i="10"/>
  <c r="G4142" i="10"/>
  <c r="H4142" i="10"/>
  <c r="I4142" i="10"/>
  <c r="G4143" i="10"/>
  <c r="H4143" i="10"/>
  <c r="I4143" i="10"/>
  <c r="G4144" i="10"/>
  <c r="H4144" i="10"/>
  <c r="I4144" i="10"/>
  <c r="G4145" i="10"/>
  <c r="H4145" i="10"/>
  <c r="I4145" i="10"/>
  <c r="G4146" i="10"/>
  <c r="H4146" i="10"/>
  <c r="I4146" i="10"/>
  <c r="G4147" i="10"/>
  <c r="H4147" i="10"/>
  <c r="I4147" i="10"/>
  <c r="E4141" i="10"/>
  <c r="E4142" i="10"/>
  <c r="E4143" i="10"/>
  <c r="J4172" i="10" s="1"/>
  <c r="E4144" i="10"/>
  <c r="E4145" i="10"/>
  <c r="E4146" i="10"/>
  <c r="E4147" i="10"/>
  <c r="J4176" i="10" s="1"/>
  <c r="J4175" i="10" l="1"/>
  <c r="J4171" i="10"/>
  <c r="J4174" i="10"/>
  <c r="J4170" i="10"/>
  <c r="J4173" i="10"/>
  <c r="I4140" i="10"/>
  <c r="H4140" i="10"/>
  <c r="G4140" i="10"/>
  <c r="E4140" i="10"/>
  <c r="J4169" i="10" s="1"/>
  <c r="I4139" i="10"/>
  <c r="H4139" i="10"/>
  <c r="G4139" i="10"/>
  <c r="E4139" i="10"/>
  <c r="J4168" i="10" s="1"/>
  <c r="I4138" i="10"/>
  <c r="H4138" i="10"/>
  <c r="G4138" i="10"/>
  <c r="E4138" i="10"/>
  <c r="J4167" i="10" s="1"/>
  <c r="I4137" i="10"/>
  <c r="H4137" i="10"/>
  <c r="G4137" i="10"/>
  <c r="E4137" i="10"/>
  <c r="J4166" i="10" s="1"/>
  <c r="I4136" i="10"/>
  <c r="H4136" i="10"/>
  <c r="G4136" i="10"/>
  <c r="E4136" i="10"/>
  <c r="J4165" i="10" s="1"/>
  <c r="I4135" i="10"/>
  <c r="H4135" i="10"/>
  <c r="G4135" i="10"/>
  <c r="E4135" i="10"/>
  <c r="J4164" i="10" s="1"/>
  <c r="I4134" i="10"/>
  <c r="H4134" i="10"/>
  <c r="G4134" i="10"/>
  <c r="E4134" i="10"/>
  <c r="J4163" i="10" s="1"/>
  <c r="I4133" i="10" l="1"/>
  <c r="H4133" i="10"/>
  <c r="G4133" i="10"/>
  <c r="E4133" i="10"/>
  <c r="J4162" i="10" s="1"/>
  <c r="I4132" i="10"/>
  <c r="H4132" i="10"/>
  <c r="G4132" i="10"/>
  <c r="E4132" i="10"/>
  <c r="J4161" i="10" s="1"/>
  <c r="I4131" i="10"/>
  <c r="H4131" i="10"/>
  <c r="G4131" i="10"/>
  <c r="E4131" i="10"/>
  <c r="J4160" i="10" s="1"/>
  <c r="I4130" i="10"/>
  <c r="H4130" i="10"/>
  <c r="G4130" i="10"/>
  <c r="E4130" i="10"/>
  <c r="J4159" i="10" s="1"/>
  <c r="I4129" i="10"/>
  <c r="H4129" i="10"/>
  <c r="G4129" i="10"/>
  <c r="E4129" i="10"/>
  <c r="J4158" i="10" s="1"/>
  <c r="I4128" i="10"/>
  <c r="H4128" i="10"/>
  <c r="G4128" i="10"/>
  <c r="E4128" i="10"/>
  <c r="J4157" i="10" s="1"/>
  <c r="I4127" i="10"/>
  <c r="H4127" i="10"/>
  <c r="G4127" i="10"/>
  <c r="E4127" i="10"/>
  <c r="J4156" i="10" s="1"/>
  <c r="I4126" i="10" l="1"/>
  <c r="H4126" i="10"/>
  <c r="G4126" i="10"/>
  <c r="E4126" i="10"/>
  <c r="J4155" i="10" s="1"/>
  <c r="I4125" i="10"/>
  <c r="H4125" i="10"/>
  <c r="G4125" i="10"/>
  <c r="E4125" i="10"/>
  <c r="J4154" i="10" s="1"/>
  <c r="I4124" i="10"/>
  <c r="H4124" i="10"/>
  <c r="G4124" i="10"/>
  <c r="E4124" i="10"/>
  <c r="J4153" i="10" s="1"/>
  <c r="I4123" i="10"/>
  <c r="H4123" i="10"/>
  <c r="G4123" i="10"/>
  <c r="E4123" i="10"/>
  <c r="J4152" i="10" s="1"/>
  <c r="I4122" i="10"/>
  <c r="H4122" i="10"/>
  <c r="G4122" i="10"/>
  <c r="E4122" i="10"/>
  <c r="J4151" i="10" s="1"/>
  <c r="I4121" i="10"/>
  <c r="H4121" i="10"/>
  <c r="G4121" i="10"/>
  <c r="E4121" i="10"/>
  <c r="J4150" i="10" s="1"/>
  <c r="I4120" i="10"/>
  <c r="H4120" i="10"/>
  <c r="G4120" i="10"/>
  <c r="E4120" i="10"/>
  <c r="J4149" i="10" s="1"/>
  <c r="E4113" i="10" l="1"/>
  <c r="G4113" i="10"/>
  <c r="H4113" i="10"/>
  <c r="I4113" i="10"/>
  <c r="E4114" i="10"/>
  <c r="G4114" i="10"/>
  <c r="H4114" i="10"/>
  <c r="I4114" i="10"/>
  <c r="E4115" i="10"/>
  <c r="G4115" i="10"/>
  <c r="H4115" i="10"/>
  <c r="I4115" i="10"/>
  <c r="E4116" i="10"/>
  <c r="G4116" i="10"/>
  <c r="H4116" i="10"/>
  <c r="I4116" i="10"/>
  <c r="E4117" i="10"/>
  <c r="G4117" i="10"/>
  <c r="H4117" i="10"/>
  <c r="I4117" i="10"/>
  <c r="E4118" i="10"/>
  <c r="G4118" i="10"/>
  <c r="H4118" i="10"/>
  <c r="I4118" i="10"/>
  <c r="E4119" i="10"/>
  <c r="J4148" i="10" s="1"/>
  <c r="G4119" i="10"/>
  <c r="H4119" i="10"/>
  <c r="I4119" i="10"/>
  <c r="J4147" i="10" l="1"/>
  <c r="J4146" i="10"/>
  <c r="J4145" i="10"/>
  <c r="J4144" i="10"/>
  <c r="J4143" i="10"/>
  <c r="J4142" i="10"/>
  <c r="I4112" i="10"/>
  <c r="H4112" i="10"/>
  <c r="G4112" i="10"/>
  <c r="E4112" i="10"/>
  <c r="J4141" i="10" s="1"/>
  <c r="I4111" i="10"/>
  <c r="H4111" i="10"/>
  <c r="G4111" i="10"/>
  <c r="E4111" i="10"/>
  <c r="J4140" i="10" s="1"/>
  <c r="I4110" i="10"/>
  <c r="H4110" i="10"/>
  <c r="G4110" i="10"/>
  <c r="E4110" i="10"/>
  <c r="J4139" i="10" s="1"/>
  <c r="I4109" i="10"/>
  <c r="H4109" i="10"/>
  <c r="G4109" i="10"/>
  <c r="E4109" i="10"/>
  <c r="J4138" i="10" s="1"/>
  <c r="I4108" i="10"/>
  <c r="H4108" i="10"/>
  <c r="G4108" i="10"/>
  <c r="E4108" i="10"/>
  <c r="J4137" i="10" s="1"/>
  <c r="I4107" i="10"/>
  <c r="H4107" i="10"/>
  <c r="G4107" i="10"/>
  <c r="E4107" i="10"/>
  <c r="J4136" i="10" s="1"/>
  <c r="I4106" i="10"/>
  <c r="H4106" i="10"/>
  <c r="G4106" i="10"/>
  <c r="E4106" i="10"/>
  <c r="J4135" i="10" s="1"/>
  <c r="E4098" i="10" l="1"/>
  <c r="G4098" i="10"/>
  <c r="H4098" i="10"/>
  <c r="I4098" i="10"/>
  <c r="E4099" i="10"/>
  <c r="G4099" i="10"/>
  <c r="H4099" i="10"/>
  <c r="I4099" i="10"/>
  <c r="E4100" i="10"/>
  <c r="G4100" i="10"/>
  <c r="H4100" i="10"/>
  <c r="I4100" i="10"/>
  <c r="E4101" i="10"/>
  <c r="G4101" i="10"/>
  <c r="H4101" i="10"/>
  <c r="I4101" i="10"/>
  <c r="E4102" i="10"/>
  <c r="G4102" i="10"/>
  <c r="H4102" i="10"/>
  <c r="I4102" i="10"/>
  <c r="E4103" i="10"/>
  <c r="G4103" i="10"/>
  <c r="H4103" i="10"/>
  <c r="I4103" i="10"/>
  <c r="E4104" i="10"/>
  <c r="G4104" i="10"/>
  <c r="H4104" i="10"/>
  <c r="I4104" i="10"/>
  <c r="E4105" i="10"/>
  <c r="J4134" i="10" s="1"/>
  <c r="G4105" i="10"/>
  <c r="H4105" i="10"/>
  <c r="I4105" i="10"/>
  <c r="J4133" i="10" l="1"/>
  <c r="J4132" i="10"/>
  <c r="J4131" i="10"/>
  <c r="J4130" i="10"/>
  <c r="J4129" i="10"/>
  <c r="J4128" i="10"/>
  <c r="J4127" i="10"/>
  <c r="I4097" i="10"/>
  <c r="H4097" i="10"/>
  <c r="G4097" i="10"/>
  <c r="E4097" i="10"/>
  <c r="J4126" i="10" s="1"/>
  <c r="I4096" i="10"/>
  <c r="H4096" i="10"/>
  <c r="G4096" i="10"/>
  <c r="E4096" i="10"/>
  <c r="J4125" i="10" s="1"/>
  <c r="I4095" i="10"/>
  <c r="H4095" i="10"/>
  <c r="G4095" i="10"/>
  <c r="E4095" i="10"/>
  <c r="J4124" i="10" s="1"/>
  <c r="I4094" i="10"/>
  <c r="H4094" i="10"/>
  <c r="G4094" i="10"/>
  <c r="E4094" i="10"/>
  <c r="J4123" i="10" s="1"/>
  <c r="I4093" i="10"/>
  <c r="H4093" i="10"/>
  <c r="G4093" i="10"/>
  <c r="E4093" i="10"/>
  <c r="J4122" i="10" s="1"/>
  <c r="I4092" i="10"/>
  <c r="H4092" i="10"/>
  <c r="G4092" i="10"/>
  <c r="E4092" i="10"/>
  <c r="J4121" i="10" s="1"/>
  <c r="I4091" i="10"/>
  <c r="H4091" i="10"/>
  <c r="G4091" i="10"/>
  <c r="E4091" i="10"/>
  <c r="J4120" i="10" s="1"/>
  <c r="I4090" i="10" l="1"/>
  <c r="H4090" i="10"/>
  <c r="G4090" i="10"/>
  <c r="E4090" i="10"/>
  <c r="J4119" i="10" s="1"/>
  <c r="I4089" i="10"/>
  <c r="H4089" i="10"/>
  <c r="G4089" i="10"/>
  <c r="E4089" i="10"/>
  <c r="J4118" i="10" s="1"/>
  <c r="I4088" i="10"/>
  <c r="H4088" i="10"/>
  <c r="G4088" i="10"/>
  <c r="E4088" i="10"/>
  <c r="J4117" i="10" s="1"/>
  <c r="I4087" i="10"/>
  <c r="H4087" i="10"/>
  <c r="G4087" i="10"/>
  <c r="E4087" i="10"/>
  <c r="J4116" i="10" s="1"/>
  <c r="I4086" i="10"/>
  <c r="H4086" i="10"/>
  <c r="G4086" i="10"/>
  <c r="E4086" i="10"/>
  <c r="J4115" i="10" s="1"/>
  <c r="I4085" i="10"/>
  <c r="H4085" i="10"/>
  <c r="G4085" i="10"/>
  <c r="E4085" i="10"/>
  <c r="J4114" i="10" s="1"/>
  <c r="I4084" i="10"/>
  <c r="H4084" i="10"/>
  <c r="G4084" i="10"/>
  <c r="E4084" i="10"/>
  <c r="J4113" i="10" s="1"/>
  <c r="I4078" i="10" l="1"/>
  <c r="I4079" i="10"/>
  <c r="I4080" i="10"/>
  <c r="I4081" i="10"/>
  <c r="I4082" i="10"/>
  <c r="I4083" i="10"/>
  <c r="H4078" i="10"/>
  <c r="H4079" i="10"/>
  <c r="H4080" i="10"/>
  <c r="H4081" i="10"/>
  <c r="H4082" i="10"/>
  <c r="H4083" i="10"/>
  <c r="G4078" i="10"/>
  <c r="G4079" i="10"/>
  <c r="G4080" i="10"/>
  <c r="G4081" i="10"/>
  <c r="G4082" i="10"/>
  <c r="G4083" i="10"/>
  <c r="E4078" i="10"/>
  <c r="E4079" i="10"/>
  <c r="E4080" i="10"/>
  <c r="E4081" i="10"/>
  <c r="E4082" i="10"/>
  <c r="E4083" i="10"/>
  <c r="J4112" i="10" s="1"/>
  <c r="J4111" i="10" l="1"/>
  <c r="J4110" i="10"/>
  <c r="J4109" i="10"/>
  <c r="J4108" i="10"/>
  <c r="J4107" i="10"/>
  <c r="E4071" i="10"/>
  <c r="E4072" i="10"/>
  <c r="E4073" i="10"/>
  <c r="E4074" i="10"/>
  <c r="E4075" i="10"/>
  <c r="E4076" i="10"/>
  <c r="E4077" i="10"/>
  <c r="J4106" i="10" s="1"/>
  <c r="J4105" i="10" l="1"/>
  <c r="J4101" i="10"/>
  <c r="J4100" i="10"/>
  <c r="J4104" i="10"/>
  <c r="J4103" i="10"/>
  <c r="J4102" i="10"/>
  <c r="E4064" i="10"/>
  <c r="E4065" i="10"/>
  <c r="E4066" i="10"/>
  <c r="E4067" i="10"/>
  <c r="E4068" i="10"/>
  <c r="E4069" i="10"/>
  <c r="E4070" i="10"/>
  <c r="J4099" i="10" s="1"/>
  <c r="J4098" i="10" l="1"/>
  <c r="J4097" i="10"/>
  <c r="J4093" i="10"/>
  <c r="J4094" i="10"/>
  <c r="J4096" i="10"/>
  <c r="J4095" i="10"/>
  <c r="E4057" i="10"/>
  <c r="E4058" i="10"/>
  <c r="E4059" i="10"/>
  <c r="E4060" i="10"/>
  <c r="E4061" i="10"/>
  <c r="E4062" i="10"/>
  <c r="E4063" i="10"/>
  <c r="J4092" i="10" s="1"/>
  <c r="J4090" i="10" l="1"/>
  <c r="J4089" i="10"/>
  <c r="J4086" i="10"/>
  <c r="J4088" i="10"/>
  <c r="J4091" i="10"/>
  <c r="J4087" i="10"/>
  <c r="G14" i="14"/>
  <c r="H14" i="14" s="1"/>
  <c r="E14" i="14"/>
  <c r="F14" i="14" s="1"/>
  <c r="C14" i="14"/>
  <c r="D14" i="14" s="1"/>
  <c r="C13" i="14"/>
  <c r="E4048" i="10"/>
  <c r="H4073" i="10" l="1"/>
  <c r="H4076" i="10"/>
  <c r="H4074" i="10"/>
  <c r="H4075" i="10"/>
  <c r="H4077" i="10"/>
  <c r="H4072" i="10"/>
  <c r="H4071" i="10"/>
  <c r="H4065" i="10"/>
  <c r="H4069" i="10"/>
  <c r="H4068" i="10"/>
  <c r="H4066" i="10"/>
  <c r="H4070" i="10"/>
  <c r="H4064" i="10"/>
  <c r="H4067" i="10"/>
  <c r="E4055" i="10"/>
  <c r="I4072" i="10"/>
  <c r="I4075" i="10"/>
  <c r="I4071" i="10"/>
  <c r="I4073" i="10"/>
  <c r="I4074" i="10"/>
  <c r="I4076" i="10"/>
  <c r="I4077" i="10"/>
  <c r="I4064" i="10"/>
  <c r="I4068" i="10"/>
  <c r="I4065" i="10"/>
  <c r="I4069" i="10"/>
  <c r="I4066" i="10"/>
  <c r="I4070" i="10"/>
  <c r="I4067" i="10"/>
  <c r="E4051" i="10"/>
  <c r="G4074" i="10"/>
  <c r="G4075" i="10"/>
  <c r="G4076" i="10"/>
  <c r="G4077" i="10"/>
  <c r="G4071" i="10"/>
  <c r="G4072" i="10"/>
  <c r="G4073" i="10"/>
  <c r="G4066" i="10"/>
  <c r="G4070" i="10"/>
  <c r="G4067" i="10"/>
  <c r="G4069" i="10"/>
  <c r="G4064" i="10"/>
  <c r="G4068" i="10"/>
  <c r="G4065" i="10"/>
  <c r="E4050" i="10"/>
  <c r="G4053" i="10"/>
  <c r="G4058" i="10"/>
  <c r="G4060" i="10"/>
  <c r="G4062" i="10"/>
  <c r="G4052" i="10"/>
  <c r="G4050" i="10"/>
  <c r="G4054" i="10"/>
  <c r="G4055" i="10"/>
  <c r="G4056" i="10"/>
  <c r="G4057" i="10"/>
  <c r="G4051" i="10"/>
  <c r="G4059" i="10"/>
  <c r="G4061" i="10"/>
  <c r="G4063" i="10"/>
  <c r="E4053" i="10"/>
  <c r="I4051" i="10"/>
  <c r="I4058" i="10"/>
  <c r="I4059" i="10"/>
  <c r="I4060" i="10"/>
  <c r="I4061" i="10"/>
  <c r="I4062" i="10"/>
  <c r="I4063" i="10"/>
  <c r="I4050" i="10"/>
  <c r="I4054" i="10"/>
  <c r="I4056" i="10"/>
  <c r="I4052" i="10"/>
  <c r="I4053" i="10"/>
  <c r="I4055" i="10"/>
  <c r="I4057" i="10"/>
  <c r="E4054" i="10"/>
  <c r="E4056" i="10"/>
  <c r="J4085" i="10" s="1"/>
  <c r="E4052" i="10"/>
  <c r="H4052" i="10"/>
  <c r="H4054" i="10"/>
  <c r="H4056" i="10"/>
  <c r="H4058" i="10"/>
  <c r="H4060" i="10"/>
  <c r="H4062" i="10"/>
  <c r="H4053" i="10"/>
  <c r="H4050" i="10"/>
  <c r="H4055" i="10"/>
  <c r="H4057" i="10"/>
  <c r="H4051" i="10"/>
  <c r="H4059" i="10"/>
  <c r="H4061" i="10"/>
  <c r="H4063" i="10"/>
  <c r="I4049" i="10"/>
  <c r="H4049" i="10"/>
  <c r="G4049" i="10"/>
  <c r="E4049" i="10"/>
  <c r="I4048" i="10"/>
  <c r="H4048" i="10"/>
  <c r="G4048" i="10"/>
  <c r="I4047" i="10"/>
  <c r="H4047" i="10"/>
  <c r="G4047" i="10"/>
  <c r="E4047" i="10"/>
  <c r="I4046" i="10"/>
  <c r="H4046" i="10"/>
  <c r="G4046" i="10"/>
  <c r="E4046" i="10"/>
  <c r="I4045" i="10"/>
  <c r="H4045" i="10"/>
  <c r="G4045" i="10"/>
  <c r="E4045" i="10"/>
  <c r="I4044" i="10"/>
  <c r="H4044" i="10"/>
  <c r="G4044" i="10"/>
  <c r="E4044" i="10"/>
  <c r="I4043" i="10"/>
  <c r="H4043" i="10"/>
  <c r="G4043" i="10"/>
  <c r="E4043" i="10"/>
  <c r="I4042" i="10"/>
  <c r="H4042" i="10"/>
  <c r="G4042" i="10"/>
  <c r="E4042" i="10"/>
  <c r="J4084" i="10" l="1"/>
  <c r="J4078" i="10"/>
  <c r="J4083" i="10"/>
  <c r="J4082" i="10"/>
  <c r="J4080" i="10"/>
  <c r="J4081" i="10"/>
  <c r="J4079" i="10"/>
  <c r="J4071" i="10"/>
  <c r="J4072" i="10"/>
  <c r="J4073" i="10"/>
  <c r="J4075" i="10"/>
  <c r="J4076" i="10"/>
  <c r="J4074" i="10"/>
  <c r="J4077" i="10"/>
  <c r="E4036" i="10"/>
  <c r="G4036" i="10"/>
  <c r="H4036" i="10"/>
  <c r="I4036" i="10"/>
  <c r="E4037" i="10"/>
  <c r="G4037" i="10"/>
  <c r="H4037" i="10"/>
  <c r="I4037" i="10"/>
  <c r="E4038" i="10"/>
  <c r="G4038" i="10"/>
  <c r="H4038" i="10"/>
  <c r="I4038" i="10"/>
  <c r="E4039" i="10"/>
  <c r="G4039" i="10"/>
  <c r="H4039" i="10"/>
  <c r="I4039" i="10"/>
  <c r="E4040" i="10"/>
  <c r="G4040" i="10"/>
  <c r="H4040" i="10"/>
  <c r="I4040" i="10"/>
  <c r="E4041" i="10"/>
  <c r="J4070" i="10" s="1"/>
  <c r="G4041" i="10"/>
  <c r="H4041" i="10"/>
  <c r="I4041" i="10"/>
  <c r="J4069" i="10" l="1"/>
  <c r="J4068" i="10"/>
  <c r="J4065" i="10"/>
  <c r="J4067" i="10"/>
  <c r="J4066" i="10"/>
  <c r="C4" i="14" l="1"/>
  <c r="D4" i="14" s="1"/>
  <c r="E4" i="14"/>
  <c r="F4" i="14" s="1"/>
  <c r="G4" i="14"/>
  <c r="H4" i="14" s="1"/>
  <c r="C5" i="14"/>
  <c r="D5" i="14" s="1"/>
  <c r="E5" i="14"/>
  <c r="F5" i="14" s="1"/>
  <c r="G5" i="14"/>
  <c r="H5" i="14" s="1"/>
  <c r="C6" i="14"/>
  <c r="D6" i="14" s="1"/>
  <c r="E6" i="14"/>
  <c r="F6" i="14" s="1"/>
  <c r="G6" i="14"/>
  <c r="H6" i="14" s="1"/>
  <c r="C7" i="14"/>
  <c r="D7" i="14" s="1"/>
  <c r="E7" i="14"/>
  <c r="F7" i="14" s="1"/>
  <c r="G7" i="14"/>
  <c r="H7" i="14" s="1"/>
  <c r="C8" i="14"/>
  <c r="D8" i="14" s="1"/>
  <c r="E8" i="14"/>
  <c r="F8" i="14" s="1"/>
  <c r="G8" i="14"/>
  <c r="H8" i="14" s="1"/>
  <c r="C9" i="14"/>
  <c r="D9" i="14" s="1"/>
  <c r="E9" i="14"/>
  <c r="F9" i="14" s="1"/>
  <c r="G9" i="14"/>
  <c r="H9" i="14" s="1"/>
  <c r="C10" i="14"/>
  <c r="D10" i="14" s="1"/>
  <c r="E10" i="14"/>
  <c r="F10" i="14" s="1"/>
  <c r="G10" i="14"/>
  <c r="H10" i="14" s="1"/>
  <c r="C11" i="14"/>
  <c r="D11" i="14" s="1"/>
  <c r="E11" i="14"/>
  <c r="F11" i="14" s="1"/>
  <c r="G11" i="14"/>
  <c r="H11" i="14" s="1"/>
  <c r="C12" i="14"/>
  <c r="D12" i="14" s="1"/>
  <c r="E12" i="14"/>
  <c r="F12" i="14" s="1"/>
  <c r="G12" i="14"/>
  <c r="H12" i="14" s="1"/>
  <c r="D13" i="14"/>
  <c r="E13" i="14"/>
  <c r="F13" i="14" s="1"/>
  <c r="G13" i="14"/>
  <c r="H13" i="14" s="1"/>
  <c r="E4029" i="10" l="1"/>
  <c r="G4029" i="10"/>
  <c r="H4029" i="10"/>
  <c r="I4029" i="10"/>
  <c r="E4030" i="10"/>
  <c r="G4030" i="10"/>
  <c r="H4030" i="10"/>
  <c r="I4030" i="10"/>
  <c r="E4031" i="10"/>
  <c r="G4031" i="10"/>
  <c r="H4031" i="10"/>
  <c r="I4031" i="10"/>
  <c r="E4032" i="10"/>
  <c r="G4032" i="10"/>
  <c r="H4032" i="10"/>
  <c r="I4032" i="10"/>
  <c r="E4033" i="10"/>
  <c r="G4033" i="10"/>
  <c r="H4033" i="10"/>
  <c r="I4033" i="10"/>
  <c r="E4034" i="10"/>
  <c r="G4034" i="10"/>
  <c r="H4034" i="10"/>
  <c r="I4034" i="10"/>
  <c r="E4035" i="10"/>
  <c r="J4064" i="10" s="1"/>
  <c r="G4035" i="10"/>
  <c r="H4035" i="10"/>
  <c r="I4035" i="10"/>
  <c r="J4062" i="10" l="1"/>
  <c r="J4063" i="10"/>
  <c r="J4061" i="10"/>
  <c r="J4060" i="10"/>
  <c r="J4059" i="10"/>
  <c r="J4058" i="10"/>
  <c r="I4028" i="10"/>
  <c r="H4028" i="10"/>
  <c r="G4028" i="10"/>
  <c r="E4028" i="10"/>
  <c r="J4057" i="10" s="1"/>
  <c r="I4027" i="10"/>
  <c r="H4027" i="10"/>
  <c r="G4027" i="10"/>
  <c r="E4027" i="10"/>
  <c r="J4056" i="10" s="1"/>
  <c r="I4026" i="10"/>
  <c r="H4026" i="10"/>
  <c r="G4026" i="10"/>
  <c r="E4026" i="10"/>
  <c r="J4055" i="10" s="1"/>
  <c r="I4025" i="10"/>
  <c r="H4025" i="10"/>
  <c r="G4025" i="10"/>
  <c r="E4025" i="10"/>
  <c r="J4054" i="10" s="1"/>
  <c r="I4024" i="10"/>
  <c r="H4024" i="10"/>
  <c r="G4024" i="10"/>
  <c r="E4024" i="10"/>
  <c r="J4053" i="10" s="1"/>
  <c r="I4023" i="10"/>
  <c r="H4023" i="10"/>
  <c r="G4023" i="10"/>
  <c r="E4023" i="10"/>
  <c r="J4052" i="10" s="1"/>
  <c r="I4022" i="10"/>
  <c r="H4022" i="10"/>
  <c r="G4022" i="10"/>
  <c r="E4022" i="10"/>
  <c r="J4051" i="10" s="1"/>
  <c r="E4021" i="10" l="1"/>
  <c r="J4050" i="10" s="1"/>
  <c r="I4021" i="10"/>
  <c r="H4021" i="10"/>
  <c r="G4021" i="10"/>
  <c r="I4020" i="10"/>
  <c r="H4020" i="10"/>
  <c r="G4020" i="10"/>
  <c r="E4020" i="10"/>
  <c r="I4019" i="10"/>
  <c r="H4019" i="10"/>
  <c r="G4019" i="10"/>
  <c r="E4019" i="10"/>
  <c r="I4018" i="10"/>
  <c r="H4018" i="10"/>
  <c r="G4018" i="10"/>
  <c r="E4018" i="10"/>
  <c r="I4017" i="10"/>
  <c r="H4017" i="10"/>
  <c r="G4017" i="10"/>
  <c r="E4017" i="10"/>
  <c r="I4016" i="10"/>
  <c r="H4016" i="10"/>
  <c r="G4016" i="10"/>
  <c r="E4016" i="10"/>
  <c r="I4015" i="10"/>
  <c r="H4015" i="10"/>
  <c r="G4015" i="10"/>
  <c r="E4015" i="10"/>
  <c r="J4044" i="10" l="1"/>
  <c r="J4045" i="10"/>
  <c r="J4046" i="10"/>
  <c r="J4047" i="10"/>
  <c r="J4048" i="10"/>
  <c r="J4049" i="10"/>
  <c r="E4014" i="10"/>
  <c r="J4043" i="10" s="1"/>
  <c r="G4014" i="10"/>
  <c r="H4014" i="10"/>
  <c r="I4014" i="10"/>
  <c r="I4013" i="10"/>
  <c r="H4013" i="10"/>
  <c r="G4013" i="10"/>
  <c r="E4013" i="10"/>
  <c r="I4012" i="10"/>
  <c r="H4012" i="10"/>
  <c r="G4012" i="10"/>
  <c r="E4012" i="10"/>
  <c r="I4011" i="10"/>
  <c r="H4011" i="10"/>
  <c r="G4011" i="10"/>
  <c r="E4011" i="10"/>
  <c r="I4010" i="10"/>
  <c r="H4010" i="10"/>
  <c r="G4010" i="10"/>
  <c r="E4010" i="10"/>
  <c r="I4009" i="10"/>
  <c r="H4009" i="10"/>
  <c r="G4009" i="10"/>
  <c r="E4009" i="10"/>
  <c r="I4008" i="10"/>
  <c r="H4008" i="10"/>
  <c r="G4008" i="10"/>
  <c r="E4008" i="10"/>
  <c r="J4037" i="10" l="1"/>
  <c r="J4038" i="10"/>
  <c r="J4039" i="10"/>
  <c r="J4040" i="10"/>
  <c r="J4041" i="10"/>
  <c r="J4042" i="10"/>
  <c r="E4001" i="10"/>
  <c r="G4001" i="10"/>
  <c r="H4001" i="10"/>
  <c r="I4001" i="10"/>
  <c r="E4002" i="10"/>
  <c r="G4002" i="10"/>
  <c r="H4002" i="10"/>
  <c r="I4002" i="10"/>
  <c r="E4003" i="10"/>
  <c r="G4003" i="10"/>
  <c r="H4003" i="10"/>
  <c r="I4003" i="10"/>
  <c r="E4004" i="10"/>
  <c r="G4004" i="10"/>
  <c r="H4004" i="10"/>
  <c r="I4004" i="10"/>
  <c r="E4005" i="10"/>
  <c r="G4005" i="10"/>
  <c r="H4005" i="10"/>
  <c r="I4005" i="10"/>
  <c r="E4006" i="10"/>
  <c r="G4006" i="10"/>
  <c r="H4006" i="10"/>
  <c r="I4006" i="10"/>
  <c r="E4007" i="10"/>
  <c r="J4036" i="10" s="1"/>
  <c r="G4007" i="10"/>
  <c r="H4007" i="10"/>
  <c r="I4007" i="10"/>
  <c r="J4035" i="10" l="1"/>
  <c r="J4034" i="10"/>
  <c r="J4033" i="10"/>
  <c r="J4032" i="10"/>
  <c r="J4031" i="10"/>
  <c r="J4030" i="10"/>
  <c r="I4000" i="10"/>
  <c r="H4000" i="10"/>
  <c r="G4000" i="10"/>
  <c r="E4000" i="10"/>
  <c r="J4029" i="10" s="1"/>
  <c r="I3999" i="10"/>
  <c r="H3999" i="10"/>
  <c r="G3999" i="10"/>
  <c r="E3999" i="10"/>
  <c r="J4028" i="10" s="1"/>
  <c r="I3998" i="10"/>
  <c r="H3998" i="10"/>
  <c r="G3998" i="10"/>
  <c r="E3998" i="10"/>
  <c r="J4027" i="10" s="1"/>
  <c r="I3997" i="10"/>
  <c r="H3997" i="10"/>
  <c r="G3997" i="10"/>
  <c r="E3997" i="10"/>
  <c r="I3996" i="10"/>
  <c r="H3996" i="10"/>
  <c r="G3996" i="10"/>
  <c r="E3996" i="10"/>
  <c r="I3995" i="10"/>
  <c r="H3995" i="10"/>
  <c r="G3995" i="10"/>
  <c r="E3995" i="10"/>
  <c r="J4024" i="10" s="1"/>
  <c r="I3994" i="10"/>
  <c r="H3994" i="10"/>
  <c r="G3994" i="10"/>
  <c r="E3994" i="10"/>
  <c r="J4023" i="10" l="1"/>
  <c r="J4025" i="10"/>
  <c r="J4026" i="10"/>
  <c r="H3987" i="10"/>
  <c r="I3987" i="10"/>
  <c r="H3988" i="10"/>
  <c r="I3988" i="10"/>
  <c r="H3989" i="10"/>
  <c r="I3989" i="10"/>
  <c r="H3990" i="10"/>
  <c r="I3990" i="10"/>
  <c r="H3991" i="10"/>
  <c r="I3991" i="10"/>
  <c r="H3992" i="10"/>
  <c r="I3992" i="10"/>
  <c r="H3993" i="10"/>
  <c r="I3993" i="10"/>
  <c r="G3987" i="10"/>
  <c r="G3988" i="10"/>
  <c r="G3989" i="10"/>
  <c r="G3990" i="10"/>
  <c r="G3991" i="10"/>
  <c r="G3992" i="10"/>
  <c r="G3993" i="10"/>
  <c r="E3987" i="10"/>
  <c r="E3988" i="10"/>
  <c r="E3989" i="10"/>
  <c r="E3990" i="10"/>
  <c r="E3991" i="10"/>
  <c r="E3992" i="10"/>
  <c r="E3993" i="10"/>
  <c r="J4022" i="10" s="1"/>
  <c r="J4021" i="10" l="1"/>
  <c r="J4020" i="10"/>
  <c r="J4016" i="10"/>
  <c r="J4017" i="10"/>
  <c r="J4019" i="10"/>
  <c r="J4018" i="10"/>
  <c r="I3986" i="10"/>
  <c r="H3986" i="10"/>
  <c r="G3986" i="10"/>
  <c r="E3986" i="10"/>
  <c r="J4015" i="10" s="1"/>
  <c r="I3985" i="10"/>
  <c r="H3985" i="10"/>
  <c r="G3985" i="10"/>
  <c r="E3985" i="10"/>
  <c r="J4014" i="10" s="1"/>
  <c r="I3984" i="10"/>
  <c r="H3984" i="10"/>
  <c r="G3984" i="10"/>
  <c r="E3984" i="10"/>
  <c r="J4013" i="10" s="1"/>
  <c r="I3983" i="10"/>
  <c r="H3983" i="10"/>
  <c r="G3983" i="10"/>
  <c r="E3983" i="10"/>
  <c r="J4012" i="10" s="1"/>
  <c r="I3982" i="10"/>
  <c r="H3982" i="10"/>
  <c r="G3982" i="10"/>
  <c r="E3982" i="10"/>
  <c r="J4011" i="10" s="1"/>
  <c r="I3981" i="10"/>
  <c r="H3981" i="10"/>
  <c r="G3981" i="10"/>
  <c r="E3981" i="10"/>
  <c r="J4010" i="10" s="1"/>
  <c r="I3980" i="10"/>
  <c r="H3980" i="10"/>
  <c r="G3980" i="10"/>
  <c r="E3980" i="10"/>
  <c r="J4009" i="10" l="1"/>
  <c r="I3979" i="10"/>
  <c r="H3979" i="10"/>
  <c r="G3979" i="10"/>
  <c r="E3979" i="10"/>
  <c r="J4008" i="10" s="1"/>
  <c r="I3978" i="10"/>
  <c r="H3978" i="10"/>
  <c r="G3978" i="10"/>
  <c r="E3978" i="10"/>
  <c r="J4007" i="10" s="1"/>
  <c r="I3977" i="10"/>
  <c r="H3977" i="10"/>
  <c r="G3977" i="10"/>
  <c r="E3977" i="10"/>
  <c r="J4006" i="10" s="1"/>
  <c r="I3976" i="10"/>
  <c r="H3976" i="10"/>
  <c r="G3976" i="10"/>
  <c r="E3976" i="10"/>
  <c r="I3975" i="10"/>
  <c r="H3975" i="10"/>
  <c r="G3975" i="10"/>
  <c r="E3975" i="10"/>
  <c r="J4004" i="10" s="1"/>
  <c r="I3974" i="10"/>
  <c r="H3974" i="10"/>
  <c r="G3974" i="10"/>
  <c r="E3974" i="10"/>
  <c r="J4003" i="10" s="1"/>
  <c r="I3973" i="10"/>
  <c r="H3973" i="10"/>
  <c r="G3973" i="10"/>
  <c r="E3973" i="10"/>
  <c r="J4005" i="10" l="1"/>
  <c r="J4002" i="10"/>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J4001" i="10" s="1"/>
  <c r="E3971" i="10"/>
  <c r="E3970" i="10"/>
  <c r="E3969" i="10"/>
  <c r="E3968" i="10"/>
  <c r="E3967" i="10"/>
  <c r="E3966" i="10"/>
  <c r="E3965" i="10"/>
  <c r="J3995" i="10" l="1"/>
  <c r="J3999" i="10"/>
  <c r="J4000" i="10"/>
  <c r="J3996" i="10"/>
  <c r="J3997" i="10"/>
  <c r="J3994" i="10"/>
  <c r="J3998" i="10"/>
  <c r="E3959" i="10"/>
  <c r="G3959" i="10"/>
  <c r="H3959" i="10"/>
  <c r="I3959" i="10"/>
  <c r="E3960" i="10"/>
  <c r="G3960" i="10"/>
  <c r="H3960" i="10"/>
  <c r="I3960" i="10"/>
  <c r="E3961" i="10"/>
  <c r="G3961" i="10"/>
  <c r="H3961" i="10"/>
  <c r="I3961" i="10"/>
  <c r="E3962" i="10"/>
  <c r="G3962" i="10"/>
  <c r="H3962" i="10"/>
  <c r="I3962" i="10"/>
  <c r="E3963" i="10"/>
  <c r="G3963" i="10"/>
  <c r="H3963" i="10"/>
  <c r="I3963" i="10"/>
  <c r="E3964" i="10"/>
  <c r="J3993" i="10" s="1"/>
  <c r="G3964" i="10"/>
  <c r="H3964" i="10"/>
  <c r="I3964" i="10"/>
  <c r="J3992" i="10" l="1"/>
  <c r="J3991" i="10"/>
  <c r="J3990" i="10"/>
  <c r="J3989" i="10"/>
  <c r="J3988" i="10"/>
  <c r="I3958" i="10"/>
  <c r="H3958" i="10"/>
  <c r="G3958" i="10"/>
  <c r="E3958" i="10"/>
  <c r="J3987" i="10" s="1"/>
  <c r="I3957" i="10"/>
  <c r="H3957" i="10"/>
  <c r="G3957" i="10"/>
  <c r="E3957" i="10"/>
  <c r="J3986" i="10" s="1"/>
  <c r="I3956" i="10"/>
  <c r="H3956" i="10"/>
  <c r="G3956" i="10"/>
  <c r="E3956" i="10"/>
  <c r="J3985" i="10" s="1"/>
  <c r="I3955" i="10"/>
  <c r="H3955" i="10"/>
  <c r="G3955" i="10"/>
  <c r="E3955" i="10"/>
  <c r="J3984" i="10" s="1"/>
  <c r="I3954" i="10"/>
  <c r="H3954" i="10"/>
  <c r="G3954" i="10"/>
  <c r="E3954" i="10"/>
  <c r="J3983" i="10" s="1"/>
  <c r="I3953" i="10"/>
  <c r="H3953" i="10"/>
  <c r="G3953" i="10"/>
  <c r="E3953" i="10"/>
  <c r="J3982" i="10" s="1"/>
  <c r="I3952" i="10"/>
  <c r="H3952" i="10"/>
  <c r="G3952" i="10"/>
  <c r="E3952" i="10"/>
  <c r="J3981" i="10" s="1"/>
  <c r="I3951" i="10"/>
  <c r="H3951" i="10"/>
  <c r="G3951" i="10"/>
  <c r="E3951" i="10"/>
  <c r="J3980" i="10" s="1"/>
  <c r="I3950" i="10"/>
  <c r="H3950" i="10"/>
  <c r="G3950" i="10"/>
  <c r="E3950" i="10"/>
  <c r="J3979" i="10" s="1"/>
  <c r="I3949" i="10"/>
  <c r="H3949" i="10"/>
  <c r="G3949" i="10"/>
  <c r="E3949" i="10"/>
  <c r="J3978" i="10" s="1"/>
  <c r="I3948" i="10"/>
  <c r="H3948" i="10"/>
  <c r="G3948" i="10"/>
  <c r="E3948" i="10"/>
  <c r="J3977" i="10" s="1"/>
  <c r="I3947" i="10"/>
  <c r="H3947" i="10"/>
  <c r="G3947" i="10"/>
  <c r="E3947" i="10"/>
  <c r="I3946" i="10"/>
  <c r="H3946" i="10"/>
  <c r="G3946" i="10"/>
  <c r="E3946" i="10"/>
  <c r="J3975" i="10" s="1"/>
  <c r="I3945" i="10"/>
  <c r="H3945" i="10"/>
  <c r="G3945" i="10"/>
  <c r="E3945" i="10"/>
  <c r="J3974" i="10" s="1"/>
  <c r="J3976" i="10" l="1"/>
  <c r="E3938" i="10"/>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J3973" i="10" s="1"/>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54" i="10"/>
  <c r="J3959" i="10"/>
  <c r="J3953" i="10"/>
  <c r="J3957" i="10"/>
  <c r="J3955" i="10"/>
  <c r="I3923" i="10"/>
  <c r="H3923" i="10"/>
  <c r="G3923" i="10"/>
  <c r="E3923" i="10"/>
  <c r="J3952" i="10" s="1"/>
  <c r="I3922" i="10"/>
  <c r="H3922" i="10"/>
  <c r="G3922" i="10"/>
  <c r="E3922" i="10"/>
  <c r="J3951" i="10" s="1"/>
  <c r="I3921" i="10"/>
  <c r="H3921" i="10"/>
  <c r="G3921" i="10"/>
  <c r="E3921" i="10"/>
  <c r="J3950" i="10" s="1"/>
  <c r="I3920" i="10"/>
  <c r="H3920" i="10"/>
  <c r="G3920" i="10"/>
  <c r="E3920" i="10"/>
  <c r="J3949" i="10" s="1"/>
  <c r="I3919" i="10"/>
  <c r="H3919" i="10"/>
  <c r="G3919" i="10"/>
  <c r="E3919" i="10"/>
  <c r="J3948" i="10" s="1"/>
  <c r="I3918" i="10"/>
  <c r="H3918" i="10"/>
  <c r="G3918" i="10"/>
  <c r="E3918" i="10"/>
  <c r="J3947" i="10" s="1"/>
  <c r="I3917" i="10"/>
  <c r="H3917" i="10"/>
  <c r="G3917" i="10"/>
  <c r="E3917" i="10"/>
  <c r="J3946" i="10" s="1"/>
  <c r="I3916" i="10" l="1"/>
  <c r="H3916" i="10"/>
  <c r="G3916" i="10"/>
  <c r="E3916" i="10"/>
  <c r="J3945" i="10" s="1"/>
  <c r="I3915" i="10"/>
  <c r="H3915" i="10"/>
  <c r="G3915" i="10"/>
  <c r="E3915" i="10"/>
  <c r="J3944" i="10" s="1"/>
  <c r="I3914" i="10"/>
  <c r="H3914" i="10"/>
  <c r="G3914" i="10"/>
  <c r="E3914" i="10"/>
  <c r="I3913" i="10"/>
  <c r="H3913" i="10"/>
  <c r="G3913" i="10"/>
  <c r="E3913" i="10"/>
  <c r="J3942" i="10" s="1"/>
  <c r="I3912" i="10"/>
  <c r="H3912" i="10"/>
  <c r="G3912" i="10"/>
  <c r="E3912" i="10"/>
  <c r="J3941" i="10" s="1"/>
  <c r="I3911" i="10"/>
  <c r="H3911" i="10"/>
  <c r="G3911" i="10"/>
  <c r="E3911" i="10"/>
  <c r="I3910" i="10"/>
  <c r="H3910" i="10"/>
  <c r="G3910" i="10"/>
  <c r="E3910" i="10"/>
  <c r="J3939" i="10" s="1"/>
  <c r="J3940" i="10" l="1"/>
  <c r="J3943" i="10"/>
  <c r="I3909" i="10"/>
  <c r="H3909" i="10"/>
  <c r="G3909" i="10"/>
  <c r="E3909" i="10"/>
  <c r="J3938" i="10" s="1"/>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8" i="10"/>
  <c r="J3897" i="10"/>
  <c r="E3862" i="10"/>
  <c r="I3867" i="10"/>
  <c r="H3867" i="10"/>
  <c r="G3867" i="10"/>
  <c r="E3867" i="10"/>
  <c r="J3896" i="10" s="1"/>
  <c r="I3866" i="10"/>
  <c r="H3866" i="10"/>
  <c r="G3866" i="10"/>
  <c r="E3866" i="10"/>
  <c r="J3895" i="10" s="1"/>
  <c r="I3865" i="10"/>
  <c r="H3865" i="10"/>
  <c r="G3865" i="10"/>
  <c r="E3865" i="10"/>
  <c r="J3894" i="10" s="1"/>
  <c r="I3864" i="10"/>
  <c r="H3864" i="10"/>
  <c r="G3864" i="10"/>
  <c r="E3864" i="10"/>
  <c r="J3893" i="10" s="1"/>
  <c r="I3863" i="10"/>
  <c r="H3863" i="10"/>
  <c r="G3863" i="10"/>
  <c r="E3863" i="10"/>
  <c r="J3892" i="10" s="1"/>
  <c r="I3862" i="10"/>
  <c r="H3862" i="10"/>
  <c r="G3862" i="10"/>
  <c r="I3861" i="10"/>
  <c r="H3861" i="10"/>
  <c r="G3861" i="10"/>
  <c r="E3861" i="10"/>
  <c r="J3891" i="10" l="1"/>
  <c r="J3890" i="10"/>
  <c r="I3860" i="10"/>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75" i="10" l="1"/>
  <c r="J3871" i="10"/>
  <c r="J3872" i="10"/>
  <c r="J3873" i="10"/>
  <c r="J3874" i="10"/>
  <c r="J3868" i="10"/>
  <c r="I3838" i="10"/>
  <c r="H3838" i="10"/>
  <c r="G3838" i="10"/>
  <c r="E3838" i="10"/>
  <c r="J3867" i="10" s="1"/>
  <c r="I3837" i="10"/>
  <c r="H3837" i="10"/>
  <c r="G3837" i="10"/>
  <c r="E3837" i="10"/>
  <c r="J3866" i="10" s="1"/>
  <c r="I3836" i="10"/>
  <c r="H3836" i="10"/>
  <c r="G3836" i="10"/>
  <c r="E3836" i="10"/>
  <c r="J3865" i="10" s="1"/>
  <c r="I3835" i="10"/>
  <c r="H3835" i="10"/>
  <c r="G3835" i="10"/>
  <c r="E3835" i="10"/>
  <c r="J3864" i="10" s="1"/>
  <c r="I3834" i="10"/>
  <c r="H3834" i="10"/>
  <c r="G3834" i="10"/>
  <c r="E3834" i="10"/>
  <c r="J3863" i="10" s="1"/>
  <c r="I3833" i="10"/>
  <c r="H3833" i="10"/>
  <c r="G3833" i="10"/>
  <c r="E3833" i="10"/>
  <c r="J3862" i="10" s="1"/>
  <c r="I3832" i="10"/>
  <c r="H3832" i="10"/>
  <c r="G3832" i="10"/>
  <c r="E3832" i="10"/>
  <c r="J3861" i="10" l="1"/>
  <c r="I3831" i="10"/>
  <c r="H3831" i="10"/>
  <c r="G3831" i="10"/>
  <c r="I3830" i="10"/>
  <c r="H3830" i="10"/>
  <c r="G3830" i="10"/>
  <c r="I3829" i="10"/>
  <c r="H3829" i="10"/>
  <c r="G3829" i="10"/>
  <c r="I3828" i="10"/>
  <c r="H3828" i="10"/>
  <c r="G3828" i="10"/>
  <c r="I3827" i="10"/>
  <c r="H3827" i="10"/>
  <c r="G3827" i="10"/>
  <c r="I3826" i="10"/>
  <c r="H3826" i="10"/>
  <c r="G3826" i="10"/>
  <c r="I3825" i="10"/>
  <c r="H3825" i="10"/>
  <c r="G3825" i="10"/>
  <c r="E3831" i="10"/>
  <c r="J3860" i="10" s="1"/>
  <c r="E3830" i="10"/>
  <c r="E3829" i="10"/>
  <c r="E3828" i="10"/>
  <c r="E3827" i="10"/>
  <c r="E3826" i="10"/>
  <c r="E3825" i="10"/>
  <c r="J3854" i="10" l="1"/>
  <c r="J3858" i="10"/>
  <c r="J3856" i="10"/>
  <c r="J3855" i="10"/>
  <c r="J3859" i="10"/>
  <c r="J3857" i="10"/>
  <c r="I3824" i="10"/>
  <c r="H3824" i="10"/>
  <c r="G3824" i="10"/>
  <c r="I3823" i="10"/>
  <c r="H3823" i="10"/>
  <c r="G3823" i="10"/>
  <c r="I3822" i="10"/>
  <c r="H3822" i="10"/>
  <c r="G3822" i="10"/>
  <c r="I3821" i="10"/>
  <c r="H3821" i="10"/>
  <c r="G3821" i="10"/>
  <c r="I3820" i="10"/>
  <c r="H3820" i="10"/>
  <c r="G3820" i="10"/>
  <c r="I3819" i="10"/>
  <c r="H3819" i="10"/>
  <c r="G3819" i="10"/>
  <c r="E3824" i="10"/>
  <c r="J3853" i="10" s="1"/>
  <c r="E3823" i="10"/>
  <c r="E3822" i="10"/>
  <c r="E3821" i="10"/>
  <c r="E3820" i="10"/>
  <c r="E3819" i="10"/>
  <c r="J3852" i="10" l="1"/>
  <c r="J3848" i="10"/>
  <c r="J3849" i="10"/>
  <c r="J3851" i="10"/>
  <c r="J3850" i="10"/>
  <c r="I3818" i="10"/>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J3832" i="10" l="1"/>
  <c r="I3797" i="10"/>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I3750" i="10"/>
  <c r="H3750" i="10"/>
  <c r="G3750" i="10"/>
  <c r="E3750" i="10"/>
  <c r="J3779" i="10" s="1"/>
  <c r="I3749" i="10"/>
  <c r="H3749" i="10"/>
  <c r="G3749" i="10"/>
  <c r="E3749" i="10"/>
  <c r="I3748" i="10"/>
  <c r="H3748" i="10"/>
  <c r="G3748" i="10"/>
  <c r="E3748" i="10"/>
  <c r="I3747" i="10"/>
  <c r="H3747" i="10"/>
  <c r="G3747" i="10"/>
  <c r="E3747" i="10"/>
  <c r="J3780" i="10" l="1"/>
  <c r="J3776" i="10"/>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J3738" i="10" l="1"/>
  <c r="J3739" i="10"/>
  <c r="J3740" i="10"/>
  <c r="J3736" i="10"/>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I3695" i="10"/>
  <c r="H3695" i="10"/>
  <c r="G3695" i="10"/>
  <c r="E3695" i="10"/>
  <c r="J3724" i="10" s="1"/>
  <c r="I3694" i="10"/>
  <c r="H3694" i="10"/>
  <c r="G3694" i="10"/>
  <c r="E3694" i="10"/>
  <c r="J3723" i="10" s="1"/>
  <c r="I3693" i="10"/>
  <c r="H3693" i="10"/>
  <c r="G3693" i="10"/>
  <c r="E3693" i="10"/>
  <c r="J3722" i="10" s="1"/>
  <c r="I3692" i="10"/>
  <c r="H3692" i="10"/>
  <c r="G3692" i="10"/>
  <c r="E3692" i="10"/>
  <c r="J3721" i="10" s="1"/>
  <c r="J3725" i="10" l="1"/>
  <c r="G3686" i="10"/>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I14" i="14" l="1"/>
  <c r="J14" i="14" s="1"/>
  <c r="J3717" i="10"/>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I3660" i="10"/>
  <c r="H3660" i="10"/>
  <c r="G3660" i="10"/>
  <c r="E3660" i="10"/>
  <c r="I3659" i="10"/>
  <c r="H3659" i="10"/>
  <c r="G3659" i="10"/>
  <c r="E3659" i="10"/>
  <c r="I3658" i="10"/>
  <c r="H3658" i="10"/>
  <c r="G3658" i="10"/>
  <c r="E3658" i="10"/>
  <c r="J3688" i="10" l="1"/>
  <c r="J3690" i="10"/>
  <c r="J3689" i="10"/>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I3637" i="10"/>
  <c r="H3637" i="10"/>
  <c r="G3637" i="10"/>
  <c r="E3637" i="10"/>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6" i="10" l="1"/>
  <c r="J3667" i="10"/>
  <c r="J3669" i="10"/>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I4" i="14" l="1"/>
  <c r="J4" i="14" s="1"/>
  <c r="I13" i="14"/>
  <c r="J13" i="14" s="1"/>
  <c r="I7" i="14"/>
  <c r="J7" i="14" s="1"/>
  <c r="I5" i="14"/>
  <c r="J5" i="14" s="1"/>
  <c r="I12" i="14"/>
  <c r="J12" i="14" s="1"/>
  <c r="I6" i="14"/>
  <c r="J6" i="14" s="1"/>
  <c r="I9" i="14"/>
  <c r="J9" i="14" s="1"/>
  <c r="I10" i="14"/>
  <c r="J10" i="14" s="1"/>
  <c r="I8" i="14"/>
  <c r="J8" i="14" s="1"/>
  <c r="I11" i="14"/>
  <c r="J11" i="14" s="1"/>
  <c r="J3457" i="10"/>
  <c r="J3433" i="10"/>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<sst xmlns="http://schemas.openxmlformats.org/spreadsheetml/2006/main" count="38" uniqueCount="38">
  <si>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</si>
  <si>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</si>
  <si>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</si>
  <si>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</si>
  <si>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</si>
  <si>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</si>
  <si>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</si>
  <si>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</si>
  <si>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</si>
  <si>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</si>
  <si>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</si>
  <si>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</si>
  <si>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</si>
  <si>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</si>
  <si>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</si>
  <si>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6).  If you would like further information or have any comments or questions on the information provided in this new format spreadsheet please contact the National Grid Energy Balancing team using the following email address: 
meterassurance@nationalgrid.com</t>
  </si>
  <si>
    <t>Date</t>
  </si>
  <si>
    <t>UAG (kWh)</t>
  </si>
  <si>
    <t>OUG (kWh)</t>
  </si>
  <si>
    <t>CVS (kWh)</t>
  </si>
  <si>
    <t>NTS Shrinkage (kWh)</t>
  </si>
  <si>
    <t>2008 - 2009</t>
  </si>
  <si>
    <t>2007 - 2008</t>
  </si>
  <si>
    <t>2009 - 2010</t>
  </si>
  <si>
    <t>2010 - 2011</t>
  </si>
  <si>
    <t>2011 - 2012</t>
  </si>
  <si>
    <t>2012 - 2013</t>
  </si>
  <si>
    <t>2013 - 2014</t>
  </si>
  <si>
    <t>2014 - 2015</t>
  </si>
  <si>
    <t>2015 - 2016</t>
  </si>
  <si>
    <t>2016 - 2017</t>
  </si>
  <si>
    <t>UAG (GWh)</t>
  </si>
  <si>
    <t>OUG (GWh)</t>
  </si>
  <si>
    <t>CVS (GWh)</t>
  </si>
  <si>
    <t>NTS Shrinkage (GWh)</t>
  </si>
  <si>
    <t>2017 - 2018</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</si>
  <si>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https://www.nationalgrid.com/uk/gas/balancing/unaccounted-gas-uag</t>
  </si>
  <si>
    <t>Please note: Going forwards this spreadsheet will be updated on M+6 with the previous months Shrinkage data.
If this will cause any issues or if you have any further comments please contact the Meter Assurance Team at meterassurance@nationalgrid.com.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</si>
</sst>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
      <b/>
      <sz val="14"/>
      <name val="Arial"/>
      <family val="2"/>
    </font>
    <font>
      <sz val="11"/>
      <name val="Calibri"/>
      <family val="2"/>
      <scheme val="minor"/>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64">
    <xf numFmtId="0" fontId="0" fillId="0" borderId="0"/>
    <xf numFmtId="0" fontId="23" fillId="2"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23" fillId="3"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23" fillId="4"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23" fillId="5"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23" fillId="6"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23" fillId="7"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23" fillId="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23" fillId="9"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23" fillId="10"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23" fillId="5"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23" fillId="8"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23" fillId="11"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24" fillId="12" borderId="0" applyNumberFormat="0" applyBorder="0" applyAlignment="0" applyProtection="0"/>
    <xf numFmtId="0" fontId="41" fillId="36" borderId="0" applyNumberFormat="0" applyBorder="0" applyAlignment="0" applyProtection="0"/>
    <xf numFmtId="0" fontId="24" fillId="9" borderId="0" applyNumberFormat="0" applyBorder="0" applyAlignment="0" applyProtection="0"/>
    <xf numFmtId="0" fontId="41" fillId="37" borderId="0" applyNumberFormat="0" applyBorder="0" applyAlignment="0" applyProtection="0"/>
    <xf numFmtId="0" fontId="24" fillId="10" borderId="0" applyNumberFormat="0" applyBorder="0" applyAlignment="0" applyProtection="0"/>
    <xf numFmtId="0" fontId="41" fillId="38" borderId="0" applyNumberFormat="0" applyBorder="0" applyAlignment="0" applyProtection="0"/>
    <xf numFmtId="0" fontId="24" fillId="13" borderId="0" applyNumberFormat="0" applyBorder="0" applyAlignment="0" applyProtection="0"/>
    <xf numFmtId="0" fontId="41" fillId="39" borderId="0" applyNumberFormat="0" applyBorder="0" applyAlignment="0" applyProtection="0"/>
    <xf numFmtId="0" fontId="24" fillId="14" borderId="0" applyNumberFormat="0" applyBorder="0" applyAlignment="0" applyProtection="0"/>
    <xf numFmtId="0" fontId="41" fillId="40" borderId="0" applyNumberFormat="0" applyBorder="0" applyAlignment="0" applyProtection="0"/>
    <xf numFmtId="0" fontId="24" fillId="15" borderId="0" applyNumberFormat="0" applyBorder="0" applyAlignment="0" applyProtection="0"/>
    <xf numFmtId="0" fontId="41" fillId="41" borderId="0" applyNumberFormat="0" applyBorder="0" applyAlignment="0" applyProtection="0"/>
    <xf numFmtId="0" fontId="24" fillId="16" borderId="0" applyNumberFormat="0" applyBorder="0" applyAlignment="0" applyProtection="0"/>
    <xf numFmtId="0" fontId="41" fillId="42" borderId="0" applyNumberFormat="0" applyBorder="0" applyAlignment="0" applyProtection="0"/>
    <xf numFmtId="0" fontId="24" fillId="17" borderId="0" applyNumberFormat="0" applyBorder="0" applyAlignment="0" applyProtection="0"/>
    <xf numFmtId="0" fontId="41" fillId="43" borderId="0" applyNumberFormat="0" applyBorder="0" applyAlignment="0" applyProtection="0"/>
    <xf numFmtId="0" fontId="24" fillId="18" borderId="0" applyNumberFormat="0" applyBorder="0" applyAlignment="0" applyProtection="0"/>
    <xf numFmtId="0" fontId="41" fillId="44" borderId="0" applyNumberFormat="0" applyBorder="0" applyAlignment="0" applyProtection="0"/>
    <xf numFmtId="0" fontId="24" fillId="13" borderId="0" applyNumberFormat="0" applyBorder="0" applyAlignment="0" applyProtection="0"/>
    <xf numFmtId="0" fontId="41" fillId="45" borderId="0" applyNumberFormat="0" applyBorder="0" applyAlignment="0" applyProtection="0"/>
    <xf numFmtId="0" fontId="24" fillId="14" borderId="0" applyNumberFormat="0" applyBorder="0" applyAlignment="0" applyProtection="0"/>
    <xf numFmtId="0" fontId="41" fillId="46" borderId="0" applyNumberFormat="0" applyBorder="0" applyAlignment="0" applyProtection="0"/>
    <xf numFmtId="0" fontId="24" fillId="19" borderId="0" applyNumberFormat="0" applyBorder="0" applyAlignment="0" applyProtection="0"/>
    <xf numFmtId="0" fontId="41" fillId="47" borderId="0" applyNumberFormat="0" applyBorder="0" applyAlignment="0" applyProtection="0"/>
    <xf numFmtId="0" fontId="25" fillId="3" borderId="0" applyNumberFormat="0" applyBorder="0" applyAlignment="0" applyProtection="0"/>
    <xf numFmtId="0" fontId="42" fillId="48" borderId="0" applyNumberFormat="0" applyBorder="0" applyAlignment="0" applyProtection="0"/>
    <xf numFmtId="0" fontId="26" fillId="20" borderId="1" applyNumberFormat="0" applyAlignment="0" applyProtection="0"/>
    <xf numFmtId="0" fontId="43" fillId="49" borderId="10" applyNumberFormat="0" applyAlignment="0" applyProtection="0"/>
    <xf numFmtId="0" fontId="27" fillId="21" borderId="2" applyNumberFormat="0" applyAlignment="0" applyProtection="0"/>
    <xf numFmtId="0" fontId="44" fillId="50" borderId="11" applyNumberFormat="0" applyAlignment="0" applyProtection="0"/>
    <xf numFmtId="43" fontId="20" fillId="0" borderId="0" applyFont="0" applyFill="0" applyBorder="0" applyAlignment="0" applyProtection="0"/>
    <xf numFmtId="44" fontId="20" fillId="0" borderId="0" applyFont="0" applyFill="0" applyBorder="0" applyAlignment="0" applyProtection="0"/>
    <xf numFmtId="0" fontId="28" fillId="0" borderId="0" applyNumberFormat="0" applyFill="0" applyBorder="0" applyAlignment="0" applyProtection="0"/>
    <xf numFmtId="0" fontId="45" fillId="0" borderId="0" applyNumberFormat="0" applyFill="0" applyBorder="0" applyAlignment="0" applyProtection="0"/>
    <xf numFmtId="0" fontId="29" fillId="4" borderId="0" applyNumberFormat="0" applyBorder="0" applyAlignment="0" applyProtection="0"/>
    <xf numFmtId="0" fontId="46" fillId="51" borderId="0" applyNumberFormat="0" applyBorder="0" applyAlignment="0" applyProtection="0"/>
    <xf numFmtId="0" fontId="30" fillId="0" borderId="3" applyNumberFormat="0" applyFill="0" applyAlignment="0" applyProtection="0"/>
    <xf numFmtId="0" fontId="47" fillId="0" borderId="12" applyNumberFormat="0" applyFill="0" applyAlignment="0" applyProtection="0"/>
    <xf numFmtId="0" fontId="31" fillId="0" borderId="4" applyNumberFormat="0" applyFill="0" applyAlignment="0" applyProtection="0"/>
    <xf numFmtId="0" fontId="48" fillId="0" borderId="13" applyNumberFormat="0" applyFill="0" applyAlignment="0" applyProtection="0"/>
    <xf numFmtId="0" fontId="32" fillId="0" borderId="5" applyNumberFormat="0" applyFill="0" applyAlignment="0" applyProtection="0"/>
    <xf numFmtId="0" fontId="49" fillId="0" borderId="14" applyNumberFormat="0" applyFill="0" applyAlignment="0" applyProtection="0"/>
    <xf numFmtId="0" fontId="32" fillId="0" borderId="0" applyNumberFormat="0" applyFill="0" applyBorder="0" applyAlignment="0" applyProtection="0"/>
    <xf numFmtId="0" fontId="49" fillId="0" borderId="0" applyNumberFormat="0" applyFill="0" applyBorder="0" applyAlignment="0" applyProtection="0"/>
    <xf numFmtId="0" fontId="15" fillId="0" borderId="0" applyNumberFormat="0" applyFill="0" applyBorder="0" applyAlignment="0" applyProtection="0">
      <alignment vertical="top"/>
      <protection locked="0"/>
    </xf>
    <xf numFmtId="0" fontId="33" fillId="7" borderId="1" applyNumberFormat="0" applyAlignment="0" applyProtection="0"/>
    <xf numFmtId="0" fontId="50" fillId="52" borderId="10" applyNumberFormat="0" applyAlignment="0" applyProtection="0"/>
    <xf numFmtId="0" fontId="34" fillId="0" borderId="6" applyNumberFormat="0" applyFill="0" applyAlignment="0" applyProtection="0"/>
    <xf numFmtId="0" fontId="51" fillId="0" borderId="15" applyNumberFormat="0" applyFill="0" applyAlignment="0" applyProtection="0"/>
    <xf numFmtId="0" fontId="35" fillId="22" borderId="0" applyNumberFormat="0" applyBorder="0" applyAlignment="0" applyProtection="0"/>
    <xf numFmtId="0" fontId="52" fillId="53" borderId="0" applyNumberFormat="0" applyBorder="0" applyAlignment="0" applyProtection="0"/>
    <xf numFmtId="0" fontId="20" fillId="0" borderId="0"/>
    <xf numFmtId="0" fontId="40" fillId="0" borderId="0"/>
    <xf numFmtId="0" fontId="40" fillId="0" borderId="0"/>
    <xf numFmtId="0" fontId="20" fillId="23" borderId="7" applyNumberFormat="0" applyFont="0" applyAlignment="0" applyProtection="0"/>
    <xf numFmtId="0" fontId="40" fillId="54" borderId="16" applyNumberFormat="0" applyFont="0" applyAlignment="0" applyProtection="0"/>
    <xf numFmtId="0" fontId="40" fillId="54" borderId="16" applyNumberFormat="0" applyFont="0" applyAlignment="0" applyProtection="0"/>
    <xf numFmtId="0" fontId="36" fillId="20" borderId="8" applyNumberFormat="0" applyAlignment="0" applyProtection="0"/>
    <xf numFmtId="0" fontId="53" fillId="49" borderId="1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38" fillId="0" borderId="9" applyNumberFormat="0" applyFill="0" applyAlignment="0" applyProtection="0"/>
    <xf numFmtId="0" fontId="55" fillId="0" borderId="18" applyNumberFormat="0" applyFill="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14" fillId="0" borderId="0"/>
    <xf numFmtId="0" fontId="14" fillId="0" borderId="0"/>
    <xf numFmtId="0" fontId="60" fillId="0" borderId="0" applyNumberFormat="0" applyFill="0" applyBorder="0" applyAlignment="0" applyProtection="0"/>
    <xf numFmtId="0" fontId="14" fillId="54" borderId="16" applyNumberFormat="0" applyFont="0" applyAlignment="0" applyProtection="0"/>
    <xf numFmtId="0" fontId="14" fillId="24" borderId="0" applyNumberFormat="0" applyBorder="0" applyAlignment="0" applyProtection="0"/>
    <xf numFmtId="0" fontId="14" fillId="30" borderId="0" applyNumberFormat="0" applyBorder="0" applyAlignment="0" applyProtection="0"/>
    <xf numFmtId="0" fontId="14" fillId="25"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32" borderId="0" applyNumberFormat="0" applyBorder="0" applyAlignment="0" applyProtection="0"/>
    <xf numFmtId="0" fontId="14" fillId="27" borderId="0" applyNumberFormat="0" applyBorder="0" applyAlignment="0" applyProtection="0"/>
    <xf numFmtId="0" fontId="14" fillId="33" borderId="0" applyNumberFormat="0" applyBorder="0" applyAlignment="0" applyProtection="0"/>
    <xf numFmtId="0" fontId="14" fillId="28" borderId="0" applyNumberFormat="0" applyBorder="0" applyAlignment="0" applyProtection="0"/>
    <xf numFmtId="0" fontId="14" fillId="34" borderId="0" applyNumberFormat="0" applyBorder="0" applyAlignment="0" applyProtection="0"/>
    <xf numFmtId="0" fontId="14" fillId="29" borderId="0" applyNumberFormat="0" applyBorder="0" applyAlignment="0" applyProtection="0"/>
    <xf numFmtId="0" fontId="14" fillId="35" borderId="0" applyNumberFormat="0" applyBorder="0" applyAlignment="0" applyProtection="0"/>
    <xf numFmtId="0" fontId="13" fillId="0" borderId="0"/>
    <xf numFmtId="0" fontId="13" fillId="0" borderId="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6" fillId="28"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6" fillId="24" borderId="0" applyNumberFormat="0" applyBorder="0" applyAlignment="0" applyProtection="0"/>
    <xf numFmtId="0" fontId="6" fillId="31" borderId="0" applyNumberFormat="0" applyBorder="0" applyAlignment="0" applyProtection="0"/>
    <xf numFmtId="0" fontId="19" fillId="0" borderId="0"/>
    <xf numFmtId="0" fontId="6" fillId="30" borderId="0" applyNumberFormat="0" applyBorder="0" applyAlignment="0" applyProtection="0"/>
    <xf numFmtId="0" fontId="6" fillId="27" borderId="0" applyNumberFormat="0" applyBorder="0" applyAlignment="0" applyProtection="0"/>
    <xf numFmtId="0" fontId="6" fillId="24" borderId="0" applyNumberFormat="0" applyBorder="0" applyAlignment="0" applyProtection="0"/>
    <xf numFmtId="0" fontId="6" fillId="32" borderId="0" applyNumberFormat="0" applyBorder="0" applyAlignment="0" applyProtection="0"/>
    <xf numFmtId="0" fontId="6" fillId="25"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29" borderId="0" applyNumberFormat="0" applyBorder="0" applyAlignment="0" applyProtection="0"/>
    <xf numFmtId="0" fontId="6" fillId="26" borderId="0" applyNumberFormat="0" applyBorder="0" applyAlignment="0" applyProtection="0"/>
    <xf numFmtId="0" fontId="6" fillId="25" borderId="0" applyNumberFormat="0" applyBorder="0" applyAlignment="0" applyProtection="0"/>
    <xf numFmtId="0" fontId="61" fillId="0" borderId="0" applyNumberFormat="0" applyFill="0" applyBorder="0" applyAlignment="0" applyProtection="0">
      <alignment vertical="top"/>
      <protection locked="0"/>
    </xf>
    <xf numFmtId="0" fontId="6"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62" fillId="0" borderId="0"/>
    <xf numFmtId="0" fontId="62" fillId="0" borderId="0"/>
    <xf numFmtId="0" fontId="62" fillId="0" borderId="0"/>
    <xf numFmtId="0" fontId="64" fillId="0" borderId="0"/>
    <xf numFmtId="0" fontId="20" fillId="0" borderId="0"/>
    <xf numFmtId="0" fontId="20" fillId="0" borderId="0"/>
    <xf numFmtId="0" fontId="19" fillId="0" borderId="0"/>
    <xf numFmtId="0" fontId="6" fillId="54" borderId="16" applyNumberFormat="0" applyFont="0" applyAlignment="0" applyProtection="0"/>
    <xf numFmtId="0" fontId="6" fillId="54" borderId="16" applyNumberFormat="0" applyFont="0" applyAlignment="0" applyProtection="0"/>
    <xf numFmtId="9" fontId="6" fillId="0" borderId="0" applyFont="0" applyFill="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5"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9"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19" fillId="0" borderId="0"/>
    <xf numFmtId="0" fontId="19" fillId="0" borderId="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50">
    <xf numFmtId="0" fontId="0" fillId="0" borderId="0" xfId="0"/>
    <xf numFmtId="0" fontId="18" fillId="0" borderId="0" xfId="0" applyFont="1"/>
    <xf numFmtId="0" fontId="19" fillId="0" borderId="0" xfId="0" applyFont="1"/>
    <xf numFmtId="0" fontId="20" fillId="0" borderId="0" xfId="0" applyFont="1"/>
    <xf numFmtId="0" fontId="0" fillId="0" borderId="0" xfId="0" applyBorder="1"/>
    <xf numFmtId="0" fontId="22"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7" fillId="0" borderId="0" xfId="0" applyFont="1" applyBorder="1" applyAlignment="1">
      <alignment horizontal="center" vertical="top"/>
    </xf>
    <xf numFmtId="0" fontId="17" fillId="0" borderId="0" xfId="0" applyFont="1" applyBorder="1" applyAlignment="1">
      <alignment horizontal="center" vertical="top" wrapText="1"/>
    </xf>
    <xf numFmtId="0" fontId="0" fillId="55" borderId="0" xfId="0" applyFill="1" applyBorder="1"/>
    <xf numFmtId="0" fontId="22" fillId="0" borderId="0" xfId="0" applyFont="1" applyAlignment="1"/>
    <xf numFmtId="0" fontId="22" fillId="0" borderId="0" xfId="0" applyFont="1" applyAlignment="1">
      <alignment wrapText="1"/>
    </xf>
    <xf numFmtId="0" fontId="21" fillId="0" borderId="0" xfId="0" applyFont="1" applyAlignment="1"/>
    <xf numFmtId="0" fontId="15" fillId="0" borderId="0" xfId="81" applyAlignment="1" applyProtection="1">
      <alignment wrapText="1"/>
    </xf>
    <xf numFmtId="0" fontId="57" fillId="0" borderId="0" xfId="0" applyFont="1"/>
    <xf numFmtId="0" fontId="58" fillId="0" borderId="0" xfId="0" applyFont="1"/>
    <xf numFmtId="3" fontId="59" fillId="0" borderId="0" xfId="0" applyNumberFormat="1" applyFont="1" applyBorder="1" applyAlignment="1">
      <alignment horizontal="center"/>
    </xf>
    <xf numFmtId="14" fontId="59" fillId="0" borderId="0" xfId="0" applyNumberFormat="1" applyFont="1" applyBorder="1" applyAlignment="1">
      <alignment horizontal="center"/>
    </xf>
    <xf numFmtId="14" fontId="59" fillId="0" borderId="0" xfId="0" applyNumberFormat="1" applyFont="1" applyFill="1" applyBorder="1" applyAlignment="1">
      <alignment horizontal="center"/>
    </xf>
    <xf numFmtId="14" fontId="0" fillId="0" borderId="0" xfId="0" applyNumberFormat="1" applyFont="1" applyFill="1" applyAlignment="1">
      <alignment horizontal="center"/>
    </xf>
    <xf numFmtId="14" fontId="0" fillId="0" borderId="19" xfId="0" applyNumberFormat="1" applyFont="1" applyFill="1" applyBorder="1" applyAlignment="1">
      <alignment horizontal="center"/>
    </xf>
    <xf numFmtId="3" fontId="0" fillId="0" borderId="19" xfId="0" applyNumberFormat="1" applyBorder="1" applyAlignment="1">
      <alignment horizontal="center"/>
    </xf>
    <xf numFmtId="3" fontId="59" fillId="0" borderId="19" xfId="0" applyNumberFormat="1" applyFont="1" applyBorder="1" applyAlignment="1">
      <alignment horizontal="center"/>
    </xf>
    <xf numFmtId="0" fontId="0" fillId="0" borderId="19" xfId="0" applyBorder="1"/>
    <xf numFmtId="14" fontId="0" fillId="0" borderId="19" xfId="0" applyNumberFormat="1" applyBorder="1" applyAlignment="1">
      <alignment horizontal="center"/>
    </xf>
    <xf numFmtId="14" fontId="59" fillId="0" borderId="19" xfId="0" applyNumberFormat="1" applyFont="1" applyBorder="1" applyAlignment="1">
      <alignment horizontal="center"/>
    </xf>
    <xf numFmtId="3" fontId="0" fillId="0" borderId="0" xfId="0" applyNumberFormat="1"/>
    <xf numFmtId="0" fontId="17" fillId="0" borderId="0" xfId="0" applyFont="1"/>
    <xf numFmtId="4" fontId="0" fillId="0" borderId="0" xfId="0" applyNumberFormat="1"/>
    <xf numFmtId="0" fontId="0" fillId="0" borderId="0" xfId="0" applyBorder="1" applyAlignment="1">
      <alignment horizontal="center"/>
    </xf>
    <xf numFmtId="0" fontId="17" fillId="0" borderId="0" xfId="0" applyFont="1" applyBorder="1" applyAlignment="1">
      <alignment horizontal="center"/>
    </xf>
    <xf numFmtId="3" fontId="0" fillId="0" borderId="25" xfId="0" applyNumberFormat="1" applyBorder="1" applyAlignment="1">
      <alignment horizontal="center"/>
    </xf>
    <xf numFmtId="3" fontId="0" fillId="0" borderId="0" xfId="0" applyNumberFormat="1" applyFont="1" applyFill="1" applyBorder="1" applyAlignment="1">
      <alignment horizontal="center"/>
    </xf>
    <xf numFmtId="3" fontId="66" fillId="0" borderId="0" xfId="0" applyNumberFormat="1" applyFont="1" applyBorder="1" applyAlignment="1">
      <alignment horizontal="center"/>
    </xf>
    <xf numFmtId="3" fontId="0" fillId="0" borderId="0" xfId="0" applyNumberFormat="1" applyFont="1" applyFill="1" applyBorder="1" applyAlignment="1">
      <alignment horizontal="center" vertical="center" wrapText="1"/>
    </xf>
    <xf numFmtId="3" fontId="0" fillId="0" borderId="25" xfId="0" applyNumberFormat="1" applyFont="1" applyFill="1" applyBorder="1" applyAlignment="1">
      <alignment horizontal="center"/>
    </xf>
    <xf numFmtId="3" fontId="66" fillId="0" borderId="25" xfId="0" applyNumberFormat="1" applyFont="1" applyBorder="1" applyAlignment="1">
      <alignment horizontal="center"/>
    </xf>
    <xf numFmtId="3" fontId="0" fillId="0" borderId="0" xfId="0" applyNumberFormat="1" applyAlignment="1">
      <alignment horizontal="center"/>
    </xf>
    <xf numFmtId="3" fontId="59" fillId="0" borderId="25" xfId="0" applyNumberFormat="1" applyFont="1" applyBorder="1" applyAlignment="1">
      <alignment horizontal="center"/>
    </xf>
    <xf numFmtId="0" fontId="65" fillId="0" borderId="20" xfId="0" applyFont="1"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cellXfs>
  <cellStyles count="464">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17" xfId="431"/>
    <cellStyle name="20% - Accent1 2" xfId="2"/>
    <cellStyle name="20% - Accent1 2 2" xfId="249"/>
    <cellStyle name="20% - Accent1 2 3" xfId="300"/>
    <cellStyle name="20% - Accent1 2 4" xfId="336"/>
    <cellStyle name="20% - Accent1 2 5" xfId="372"/>
    <cellStyle name="20% - Accent1 2 6" xfId="408"/>
    <cellStyle name="20% - Accent1 2 7" xfId="451"/>
    <cellStyle name="20% - Accent1 3" xfId="3"/>
    <cellStyle name="20% - Accent1 3 2" xfId="244"/>
    <cellStyle name="20% - Accent1 3 3" xfId="296"/>
    <cellStyle name="20% - Accent1 3 4" xfId="332"/>
    <cellStyle name="20% - Accent1 3 5" xfId="368"/>
    <cellStyle name="20% - Accent1 3 6" xfId="404"/>
    <cellStyle name="20% - Accent1 3 7" xfId="447"/>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17" xfId="433"/>
    <cellStyle name="20% - Accent2 2" xfId="5"/>
    <cellStyle name="20% - Accent2 2 2" xfId="251"/>
    <cellStyle name="20% - Accent2 2 3" xfId="302"/>
    <cellStyle name="20% - Accent2 2 4" xfId="338"/>
    <cellStyle name="20% - Accent2 2 5" xfId="374"/>
    <cellStyle name="20% - Accent2 2 6" xfId="410"/>
    <cellStyle name="20% - Accent2 2 7" xfId="453"/>
    <cellStyle name="20% - Accent2 3" xfId="6"/>
    <cellStyle name="20% - Accent2 3 2" xfId="257"/>
    <cellStyle name="20% - Accent2 3 3" xfId="308"/>
    <cellStyle name="20% - Accent2 3 4" xfId="344"/>
    <cellStyle name="20% - Accent2 3 5" xfId="380"/>
    <cellStyle name="20% - Accent2 3 6" xfId="416"/>
    <cellStyle name="20% - Accent2 3 7" xfId="459"/>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17" xfId="435"/>
    <cellStyle name="20% - Accent3 2" xfId="8"/>
    <cellStyle name="20% - Accent3 2 2" xfId="256"/>
    <cellStyle name="20% - Accent3 2 3" xfId="307"/>
    <cellStyle name="20% - Accent3 2 4" xfId="343"/>
    <cellStyle name="20% - Accent3 2 5" xfId="379"/>
    <cellStyle name="20% - Accent3 2 6" xfId="415"/>
    <cellStyle name="20% - Accent3 2 7" xfId="458"/>
    <cellStyle name="20% - Accent3 3" xfId="9"/>
    <cellStyle name="20% - Accent3 3 2" xfId="241"/>
    <cellStyle name="20% - Accent3 3 3" xfId="293"/>
    <cellStyle name="20% - Accent3 3 4" xfId="329"/>
    <cellStyle name="20% - Accent3 3 5" xfId="365"/>
    <cellStyle name="20% - Accent3 3 6" xfId="401"/>
    <cellStyle name="20% - Accent3 3 7" xfId="444"/>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17" xfId="437"/>
    <cellStyle name="20% - Accent4 2" xfId="11"/>
    <cellStyle name="20% - Accent4 2 2" xfId="248"/>
    <cellStyle name="20% - Accent4 2 3" xfId="299"/>
    <cellStyle name="20% - Accent4 2 4" xfId="335"/>
    <cellStyle name="20% - Accent4 2 5" xfId="371"/>
    <cellStyle name="20% - Accent4 2 6" xfId="407"/>
    <cellStyle name="20% - Accent4 2 7" xfId="450"/>
    <cellStyle name="20% - Accent4 3" xfId="12"/>
    <cellStyle name="20% - Accent4 3 2" xfId="242"/>
    <cellStyle name="20% - Accent4 3 3" xfId="294"/>
    <cellStyle name="20% - Accent4 3 4" xfId="330"/>
    <cellStyle name="20% - Accent4 3 5" xfId="366"/>
    <cellStyle name="20% - Accent4 3 6" xfId="402"/>
    <cellStyle name="20% - Accent4 3 7" xfId="445"/>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17" xfId="439"/>
    <cellStyle name="20% - Accent5 2" xfId="14"/>
    <cellStyle name="20% - Accent5 2 2" xfId="240"/>
    <cellStyle name="20% - Accent5 2 3" xfId="292"/>
    <cellStyle name="20% - Accent5 2 4" xfId="328"/>
    <cellStyle name="20% - Accent5 2 5" xfId="364"/>
    <cellStyle name="20% - Accent5 2 6" xfId="400"/>
    <cellStyle name="20% - Accent5 2 7" xfId="443"/>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17" xfId="441"/>
    <cellStyle name="20% - Accent6 2" xfId="17"/>
    <cellStyle name="20% - Accent6 2 2" xfId="255"/>
    <cellStyle name="20% - Accent6 2 3" xfId="306"/>
    <cellStyle name="20% - Accent6 2 4" xfId="342"/>
    <cellStyle name="20% - Accent6 2 5" xfId="378"/>
    <cellStyle name="20% - Accent6 2 6" xfId="414"/>
    <cellStyle name="20% - Accent6 2 7" xfId="45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17" xfId="432"/>
    <cellStyle name="40% - Accent1 2" xfId="20"/>
    <cellStyle name="40% - Accent1 2 2" xfId="247"/>
    <cellStyle name="40% - Accent1 2 3" xfId="298"/>
    <cellStyle name="40% - Accent1 2 4" xfId="334"/>
    <cellStyle name="40% - Accent1 2 5" xfId="370"/>
    <cellStyle name="40% - Accent1 2 6" xfId="406"/>
    <cellStyle name="40% - Accent1 2 7" xfId="449"/>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17" xfId="434"/>
    <cellStyle name="40% - Accent2 2" xfId="23"/>
    <cellStyle name="40% - Accent2 2 2" xfId="245"/>
    <cellStyle name="40% - Accent2 2 3" xfId="297"/>
    <cellStyle name="40% - Accent2 2 4" xfId="333"/>
    <cellStyle name="40% - Accent2 2 5" xfId="369"/>
    <cellStyle name="40% - Accent2 2 6" xfId="405"/>
    <cellStyle name="40% - Accent2 2 7" xfId="448"/>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17" xfId="436"/>
    <cellStyle name="40% - Accent3 2" xfId="26"/>
    <cellStyle name="40% - Accent3 2 2" xfId="243"/>
    <cellStyle name="40% - Accent3 2 3" xfId="295"/>
    <cellStyle name="40% - Accent3 2 4" xfId="331"/>
    <cellStyle name="40% - Accent3 2 5" xfId="367"/>
    <cellStyle name="40% - Accent3 2 6" xfId="403"/>
    <cellStyle name="40% - Accent3 2 7" xfId="446"/>
    <cellStyle name="40% - Accent3 3" xfId="27"/>
    <cellStyle name="40% - Accent3 3 2" xfId="250"/>
    <cellStyle name="40% - Accent3 3 3" xfId="301"/>
    <cellStyle name="40% - Accent3 3 4" xfId="337"/>
    <cellStyle name="40% - Accent3 3 5" xfId="373"/>
    <cellStyle name="40% - Accent3 3 6" xfId="409"/>
    <cellStyle name="40% - Accent3 3 7" xfId="452"/>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17" xfId="438"/>
    <cellStyle name="40% - Accent4 2" xfId="29"/>
    <cellStyle name="40% - Accent4 2 2" xfId="252"/>
    <cellStyle name="40% - Accent4 2 3" xfId="303"/>
    <cellStyle name="40% - Accent4 2 4" xfId="339"/>
    <cellStyle name="40% - Accent4 2 5" xfId="375"/>
    <cellStyle name="40% - Accent4 2 6" xfId="411"/>
    <cellStyle name="40% - Accent4 2 7" xfId="454"/>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17" xfId="440"/>
    <cellStyle name="40% - Accent5 2" xfId="32"/>
    <cellStyle name="40% - Accent5 2 2" xfId="253"/>
    <cellStyle name="40% - Accent5 2 3" xfId="304"/>
    <cellStyle name="40% - Accent5 2 4" xfId="340"/>
    <cellStyle name="40% - Accent5 2 5" xfId="376"/>
    <cellStyle name="40% - Accent5 2 6" xfId="412"/>
    <cellStyle name="40% - Accent5 2 7" xfId="455"/>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17" xfId="442"/>
    <cellStyle name="40% - Accent6 2" xfId="35"/>
    <cellStyle name="40% - Accent6 2 2" xfId="254"/>
    <cellStyle name="40% - Accent6 2 3" xfId="305"/>
    <cellStyle name="40% - Accent6 2 4" xfId="341"/>
    <cellStyle name="40% - Accent6 2 5" xfId="377"/>
    <cellStyle name="40% - Accent6 2 6" xfId="413"/>
    <cellStyle name="40% - Accent6 2 7" xfId="456"/>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18" xfId="428"/>
    <cellStyle name="Normal 2" xfId="88"/>
    <cellStyle name="Normal 2 2" xfId="259"/>
    <cellStyle name="Normal 2 2 2" xfId="309"/>
    <cellStyle name="Normal 2 2 3" xfId="345"/>
    <cellStyle name="Normal 2 2 4" xfId="381"/>
    <cellStyle name="Normal 2 2 5" xfId="417"/>
    <cellStyle name="Normal 2 2 6" xfId="460"/>
    <cellStyle name="Normal 3" xfId="89"/>
    <cellStyle name="Normal 3 10" xfId="226"/>
    <cellStyle name="Normal 3 11" xfId="278"/>
    <cellStyle name="Normal 3 12" xfId="314"/>
    <cellStyle name="Normal 3 13" xfId="350"/>
    <cellStyle name="Normal 3 14" xfId="386"/>
    <cellStyle name="Normal 3 15" xfId="429"/>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17" xfId="430"/>
    <cellStyle name="Note 2" xfId="92"/>
    <cellStyle name="Note 2 2" xfId="274"/>
    <cellStyle name="Note 2 3" xfId="310"/>
    <cellStyle name="Note 2 4" xfId="346"/>
    <cellStyle name="Note 2 5" xfId="382"/>
    <cellStyle name="Note 2 6" xfId="418"/>
    <cellStyle name="Note 2 7" xfId="461"/>
    <cellStyle name="Note 3" xfId="93"/>
    <cellStyle name="Note 3 2" xfId="275"/>
    <cellStyle name="Note 3 3" xfId="311"/>
    <cellStyle name="Note 3 4" xfId="347"/>
    <cellStyle name="Note 3 5" xfId="383"/>
    <cellStyle name="Note 3 6" xfId="419"/>
    <cellStyle name="Note 3 7" xfId="462"/>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2 7" xfId="463"/>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16 - March 17</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Data!$B$3321:$B$3685</c:f>
              <c:numCache>
                <c:formatCode>#,##0</c:formatCode>
                <c:ptCount val="365"/>
                <c:pt idx="0">
                  <c:v>2747858</c:v>
                </c:pt>
                <c:pt idx="1">
                  <c:v>10987249</c:v>
                </c:pt>
                <c:pt idx="2">
                  <c:v>4971341</c:v>
                </c:pt>
                <c:pt idx="3">
                  <c:v>3717906</c:v>
                </c:pt>
                <c:pt idx="4">
                  <c:v>-4013065.8016390707</c:v>
                </c:pt>
                <c:pt idx="5">
                  <c:v>8357660</c:v>
                </c:pt>
                <c:pt idx="6">
                  <c:v>-6666343</c:v>
                </c:pt>
                <c:pt idx="7">
                  <c:v>12330200.741360135</c:v>
                </c:pt>
                <c:pt idx="8">
                  <c:v>2411081</c:v>
                </c:pt>
                <c:pt idx="9">
                  <c:v>3610171</c:v>
                </c:pt>
                <c:pt idx="10">
                  <c:v>17916954</c:v>
                </c:pt>
                <c:pt idx="11">
                  <c:v>-39979.679338429123</c:v>
                </c:pt>
                <c:pt idx="12">
                  <c:v>22291129</c:v>
                </c:pt>
                <c:pt idx="13">
                  <c:v>12089341</c:v>
                </c:pt>
                <c:pt idx="14">
                  <c:v>-12388308.772863962</c:v>
                </c:pt>
                <c:pt idx="15">
                  <c:v>2954956</c:v>
                </c:pt>
                <c:pt idx="16">
                  <c:v>28032356</c:v>
                </c:pt>
                <c:pt idx="17">
                  <c:v>7630106</c:v>
                </c:pt>
                <c:pt idx="18">
                  <c:v>12194986</c:v>
                </c:pt>
                <c:pt idx="19">
                  <c:v>12359151</c:v>
                </c:pt>
                <c:pt idx="20">
                  <c:v>-5673006</c:v>
                </c:pt>
                <c:pt idx="21">
                  <c:v>-25780924.809343021</c:v>
                </c:pt>
                <c:pt idx="22">
                  <c:v>-18972085</c:v>
                </c:pt>
                <c:pt idx="23">
                  <c:v>-218906</c:v>
                </c:pt>
                <c:pt idx="24">
                  <c:v>6956983</c:v>
                </c:pt>
                <c:pt idx="25">
                  <c:v>13717920.633562433</c:v>
                </c:pt>
                <c:pt idx="26">
                  <c:v>-3056522.3092778716</c:v>
                </c:pt>
                <c:pt idx="27">
                  <c:v>6942178.856866518</c:v>
                </c:pt>
                <c:pt idx="28">
                  <c:v>-6624262</c:v>
                </c:pt>
                <c:pt idx="29">
                  <c:v>17928392</c:v>
                </c:pt>
                <c:pt idx="30">
                  <c:v>1872096</c:v>
                </c:pt>
                <c:pt idx="31">
                  <c:v>-11613748</c:v>
                </c:pt>
                <c:pt idx="32">
                  <c:v>2883097.0000000009</c:v>
                </c:pt>
                <c:pt idx="33">
                  <c:v>-14722521</c:v>
                </c:pt>
                <c:pt idx="34">
                  <c:v>12671728</c:v>
                </c:pt>
                <c:pt idx="35">
                  <c:v>14473853</c:v>
                </c:pt>
                <c:pt idx="36">
                  <c:v>16383154</c:v>
                </c:pt>
                <c:pt idx="37">
                  <c:v>9026183</c:v>
                </c:pt>
                <c:pt idx="38">
                  <c:v>10286304</c:v>
                </c:pt>
                <c:pt idx="39">
                  <c:v>9417301</c:v>
                </c:pt>
                <c:pt idx="40">
                  <c:v>5223984.9999999991</c:v>
                </c:pt>
                <c:pt idx="41">
                  <c:v>-739234</c:v>
                </c:pt>
                <c:pt idx="42">
                  <c:v>8892697.6458053831</c:v>
                </c:pt>
                <c:pt idx="43">
                  <c:v>4005316</c:v>
                </c:pt>
                <c:pt idx="44">
                  <c:v>564509</c:v>
                </c:pt>
                <c:pt idx="45">
                  <c:v>11779407</c:v>
                </c:pt>
                <c:pt idx="46">
                  <c:v>26385147</c:v>
                </c:pt>
                <c:pt idx="47">
                  <c:v>-12736341</c:v>
                </c:pt>
                <c:pt idx="48">
                  <c:v>13194191</c:v>
                </c:pt>
                <c:pt idx="49">
                  <c:v>11895440</c:v>
                </c:pt>
                <c:pt idx="50">
                  <c:v>10004135</c:v>
                </c:pt>
                <c:pt idx="51">
                  <c:v>726040</c:v>
                </c:pt>
                <c:pt idx="52">
                  <c:v>15123490</c:v>
                </c:pt>
                <c:pt idx="53">
                  <c:v>10237784</c:v>
                </c:pt>
                <c:pt idx="54">
                  <c:v>-10526853</c:v>
                </c:pt>
                <c:pt idx="55">
                  <c:v>18323500</c:v>
                </c:pt>
                <c:pt idx="56">
                  <c:v>1508032</c:v>
                </c:pt>
                <c:pt idx="57">
                  <c:v>-591883</c:v>
                </c:pt>
                <c:pt idx="58">
                  <c:v>7375942</c:v>
                </c:pt>
                <c:pt idx="59">
                  <c:v>7362594</c:v>
                </c:pt>
                <c:pt idx="60">
                  <c:v>7012977</c:v>
                </c:pt>
                <c:pt idx="61">
                  <c:v>6890521</c:v>
                </c:pt>
                <c:pt idx="62">
                  <c:v>10470917</c:v>
                </c:pt>
                <c:pt idx="63">
                  <c:v>29588070</c:v>
                </c:pt>
                <c:pt idx="64">
                  <c:v>9401068</c:v>
                </c:pt>
                <c:pt idx="65">
                  <c:v>2630983</c:v>
                </c:pt>
                <c:pt idx="66">
                  <c:v>4656331</c:v>
                </c:pt>
                <c:pt idx="67">
                  <c:v>3021136</c:v>
                </c:pt>
                <c:pt idx="68">
                  <c:v>21973435</c:v>
                </c:pt>
                <c:pt idx="69">
                  <c:v>-3748070</c:v>
                </c:pt>
                <c:pt idx="70">
                  <c:v>-21179469</c:v>
                </c:pt>
                <c:pt idx="71">
                  <c:v>28727680</c:v>
                </c:pt>
                <c:pt idx="72">
                  <c:v>2666875.0000000005</c:v>
                </c:pt>
                <c:pt idx="73">
                  <c:v>-12593680</c:v>
                </c:pt>
                <c:pt idx="74">
                  <c:v>20233542</c:v>
                </c:pt>
                <c:pt idx="75">
                  <c:v>8492768</c:v>
                </c:pt>
                <c:pt idx="76">
                  <c:v>-226227</c:v>
                </c:pt>
                <c:pt idx="77">
                  <c:v>9038433</c:v>
                </c:pt>
                <c:pt idx="78">
                  <c:v>758960</c:v>
                </c:pt>
                <c:pt idx="79">
                  <c:v>15768394</c:v>
                </c:pt>
                <c:pt idx="80">
                  <c:v>-6391839</c:v>
                </c:pt>
                <c:pt idx="81">
                  <c:v>2816300</c:v>
                </c:pt>
                <c:pt idx="82">
                  <c:v>1705206.5279899421</c:v>
                </c:pt>
                <c:pt idx="83">
                  <c:v>-8959810.4457633775</c:v>
                </c:pt>
                <c:pt idx="84">
                  <c:v>-7756670</c:v>
                </c:pt>
                <c:pt idx="85">
                  <c:v>17546263</c:v>
                </c:pt>
                <c:pt idx="86">
                  <c:v>1254748</c:v>
                </c:pt>
                <c:pt idx="87">
                  <c:v>-4295473</c:v>
                </c:pt>
                <c:pt idx="88">
                  <c:v>274793</c:v>
                </c:pt>
                <c:pt idx="89">
                  <c:v>-7430974</c:v>
                </c:pt>
                <c:pt idx="90">
                  <c:v>12727594</c:v>
                </c:pt>
                <c:pt idx="91">
                  <c:v>12029868</c:v>
                </c:pt>
                <c:pt idx="92">
                  <c:v>6184016</c:v>
                </c:pt>
                <c:pt idx="93">
                  <c:v>-5812939.9999999991</c:v>
                </c:pt>
                <c:pt idx="94">
                  <c:v>5537119.4430427225</c:v>
                </c:pt>
                <c:pt idx="95">
                  <c:v>-19944678.050679479</c:v>
                </c:pt>
                <c:pt idx="96">
                  <c:v>9367939</c:v>
                </c:pt>
                <c:pt idx="97">
                  <c:v>13509380</c:v>
                </c:pt>
                <c:pt idx="98">
                  <c:v>2721775</c:v>
                </c:pt>
                <c:pt idx="99">
                  <c:v>-19496157</c:v>
                </c:pt>
                <c:pt idx="100">
                  <c:v>-211371.00000000093</c:v>
                </c:pt>
                <c:pt idx="101">
                  <c:v>5857602.0000000009</c:v>
                </c:pt>
                <c:pt idx="102">
                  <c:v>904832</c:v>
                </c:pt>
                <c:pt idx="103">
                  <c:v>11076993</c:v>
                </c:pt>
                <c:pt idx="104">
                  <c:v>-7954483</c:v>
                </c:pt>
                <c:pt idx="105">
                  <c:v>9577253.0795428138</c:v>
                </c:pt>
                <c:pt idx="106">
                  <c:v>-8204924.6926210485</c:v>
                </c:pt>
                <c:pt idx="107">
                  <c:v>19206296</c:v>
                </c:pt>
                <c:pt idx="108">
                  <c:v>-6580375.0000000019</c:v>
                </c:pt>
                <c:pt idx="109">
                  <c:v>4109836.9233275428</c:v>
                </c:pt>
                <c:pt idx="110">
                  <c:v>-3361608.0000000019</c:v>
                </c:pt>
                <c:pt idx="111">
                  <c:v>19554120.957955662</c:v>
                </c:pt>
                <c:pt idx="112">
                  <c:v>3427692.9999999991</c:v>
                </c:pt>
                <c:pt idx="113">
                  <c:v>4627939.0000000009</c:v>
                </c:pt>
                <c:pt idx="114">
                  <c:v>3361809.9999999991</c:v>
                </c:pt>
                <c:pt idx="115">
                  <c:v>-4417997</c:v>
                </c:pt>
                <c:pt idx="116">
                  <c:v>12638248.666666668</c:v>
                </c:pt>
                <c:pt idx="117">
                  <c:v>82671558.277777776</c:v>
                </c:pt>
                <c:pt idx="118">
                  <c:v>16765015.11111111</c:v>
                </c:pt>
                <c:pt idx="119">
                  <c:v>31766399.555555556</c:v>
                </c:pt>
                <c:pt idx="120">
                  <c:v>-52867549.333333336</c:v>
                </c:pt>
                <c:pt idx="121">
                  <c:v>2458429.722222222</c:v>
                </c:pt>
                <c:pt idx="122">
                  <c:v>40289807.083333619</c:v>
                </c:pt>
                <c:pt idx="123">
                  <c:v>19871955.027777791</c:v>
                </c:pt>
                <c:pt idx="124">
                  <c:v>13271605.361111071</c:v>
                </c:pt>
                <c:pt idx="125">
                  <c:v>1631152.9444450941</c:v>
                </c:pt>
                <c:pt idx="126">
                  <c:v>-9380200.4166667312</c:v>
                </c:pt>
                <c:pt idx="127">
                  <c:v>41777608.027777761</c:v>
                </c:pt>
                <c:pt idx="128">
                  <c:v>3333806.777777628</c:v>
                </c:pt>
                <c:pt idx="129">
                  <c:v>14466058.611111104</c:v>
                </c:pt>
                <c:pt idx="130">
                  <c:v>40070202.22222244</c:v>
                </c:pt>
                <c:pt idx="131">
                  <c:v>23232889.944444507</c:v>
                </c:pt>
                <c:pt idx="132">
                  <c:v>23718036.611111023</c:v>
                </c:pt>
                <c:pt idx="133">
                  <c:v>16890076.055555403</c:v>
                </c:pt>
                <c:pt idx="134">
                  <c:v>5003762.8333332175</c:v>
                </c:pt>
                <c:pt idx="135">
                  <c:v>1677302.3888888629</c:v>
                </c:pt>
                <c:pt idx="136">
                  <c:v>5374627.0000001732</c:v>
                </c:pt>
                <c:pt idx="137">
                  <c:v>7755333.4999999255</c:v>
                </c:pt>
                <c:pt idx="138">
                  <c:v>6011751.6111112759</c:v>
                </c:pt>
                <c:pt idx="139">
                  <c:v>14825873.33333342</c:v>
                </c:pt>
                <c:pt idx="140">
                  <c:v>16162521.833333107</c:v>
                </c:pt>
                <c:pt idx="141">
                  <c:v>9664023.8888888266</c:v>
                </c:pt>
                <c:pt idx="142">
                  <c:v>14803472.500000281</c:v>
                </c:pt>
                <c:pt idx="143">
                  <c:v>17424841.150949847</c:v>
                </c:pt>
                <c:pt idx="144">
                  <c:v>251739.52305692434</c:v>
                </c:pt>
                <c:pt idx="145">
                  <c:v>-478101.10483599827</c:v>
                </c:pt>
                <c:pt idx="146">
                  <c:v>9270874.1745379642</c:v>
                </c:pt>
                <c:pt idx="147">
                  <c:v>-2667414.9204053693</c:v>
                </c:pt>
                <c:pt idx="148">
                  <c:v>16658694.801581983</c:v>
                </c:pt>
                <c:pt idx="149">
                  <c:v>-16956096.666704558</c:v>
                </c:pt>
                <c:pt idx="150">
                  <c:v>16443772.946510701</c:v>
                </c:pt>
                <c:pt idx="151">
                  <c:v>7195898.9486152939</c:v>
                </c:pt>
                <c:pt idx="152">
                  <c:v>-2754980.2516200496</c:v>
                </c:pt>
                <c:pt idx="153">
                  <c:v>-4195728.3472604761</c:v>
                </c:pt>
                <c:pt idx="154">
                  <c:v>7236869.4816773124</c:v>
                </c:pt>
                <c:pt idx="155">
                  <c:v>3530846.555555555</c:v>
                </c:pt>
                <c:pt idx="156">
                  <c:v>-9665146.3012146056</c:v>
                </c:pt>
                <c:pt idx="157">
                  <c:v>15741645.858333303</c:v>
                </c:pt>
                <c:pt idx="158">
                  <c:v>25313352.513888687</c:v>
                </c:pt>
                <c:pt idx="159">
                  <c:v>12705757.011111096</c:v>
                </c:pt>
                <c:pt idx="160">
                  <c:v>3788272.5972223915</c:v>
                </c:pt>
                <c:pt idx="161">
                  <c:v>3297311.931116676</c:v>
                </c:pt>
                <c:pt idx="162">
                  <c:v>-2533696.7583334092</c:v>
                </c:pt>
                <c:pt idx="163">
                  <c:v>19719957.799937442</c:v>
                </c:pt>
                <c:pt idx="164">
                  <c:v>9356695.2475963198</c:v>
                </c:pt>
                <c:pt idx="165">
                  <c:v>7552068.1944441805</c:v>
                </c:pt>
                <c:pt idx="166">
                  <c:v>7603537.6361113265</c:v>
                </c:pt>
                <c:pt idx="167">
                  <c:v>5495453.333333442</c:v>
                </c:pt>
                <c:pt idx="168">
                  <c:v>2036538.9913161322</c:v>
                </c:pt>
                <c:pt idx="169">
                  <c:v>11188610.071479343</c:v>
                </c:pt>
                <c:pt idx="170">
                  <c:v>9389365.0865367223</c:v>
                </c:pt>
                <c:pt idx="171">
                  <c:v>9672062.6436372697</c:v>
                </c:pt>
                <c:pt idx="172">
                  <c:v>-5108918.2222220702</c:v>
                </c:pt>
                <c:pt idx="173">
                  <c:v>-3874894.2931195088</c:v>
                </c:pt>
                <c:pt idx="174">
                  <c:v>8962838.9444443863</c:v>
                </c:pt>
                <c:pt idx="175">
                  <c:v>32136790.638889074</c:v>
                </c:pt>
                <c:pt idx="176">
                  <c:v>10379700.555555344</c:v>
                </c:pt>
                <c:pt idx="177">
                  <c:v>-16176274.138888506</c:v>
                </c:pt>
                <c:pt idx="178">
                  <c:v>-2796131.6950483313</c:v>
                </c:pt>
                <c:pt idx="179">
                  <c:v>23202057.526569568</c:v>
                </c:pt>
                <c:pt idx="180">
                  <c:v>9304400.0426448621</c:v>
                </c:pt>
                <c:pt idx="181">
                  <c:v>-3482010.2277700733</c:v>
                </c:pt>
                <c:pt idx="182">
                  <c:v>24695513.708244018</c:v>
                </c:pt>
                <c:pt idx="183">
                  <c:v>-10562901.727735121</c:v>
                </c:pt>
                <c:pt idx="184">
                  <c:v>-13121929.444444444</c:v>
                </c:pt>
                <c:pt idx="185">
                  <c:v>11217482.772577792</c:v>
                </c:pt>
                <c:pt idx="186">
                  <c:v>9004987.5</c:v>
                </c:pt>
                <c:pt idx="187">
                  <c:v>-13353679.568483647</c:v>
                </c:pt>
                <c:pt idx="188">
                  <c:v>26145448.006624445</c:v>
                </c:pt>
                <c:pt idx="189">
                  <c:v>-1705756.2222222211</c:v>
                </c:pt>
                <c:pt idx="190">
                  <c:v>30890607.888888888</c:v>
                </c:pt>
                <c:pt idx="191">
                  <c:v>-11976613.333333334</c:v>
                </c:pt>
                <c:pt idx="192">
                  <c:v>15303461.055555556</c:v>
                </c:pt>
                <c:pt idx="193">
                  <c:v>-5214165.3888888881</c:v>
                </c:pt>
                <c:pt idx="194">
                  <c:v>8710887.8888888881</c:v>
                </c:pt>
                <c:pt idx="195">
                  <c:v>6194697.166666667</c:v>
                </c:pt>
                <c:pt idx="196">
                  <c:v>11256169.388888888</c:v>
                </c:pt>
                <c:pt idx="197">
                  <c:v>1683467.0000000009</c:v>
                </c:pt>
                <c:pt idx="198">
                  <c:v>8926823.3888888881</c:v>
                </c:pt>
                <c:pt idx="199">
                  <c:v>-2366819.7222222211</c:v>
                </c:pt>
                <c:pt idx="200">
                  <c:v>8116603.1111111119</c:v>
                </c:pt>
                <c:pt idx="201">
                  <c:v>12738192.388888888</c:v>
                </c:pt>
                <c:pt idx="202">
                  <c:v>-3812741.6312898463</c:v>
                </c:pt>
                <c:pt idx="203">
                  <c:v>1914863.6333686523</c:v>
                </c:pt>
                <c:pt idx="204">
                  <c:v>-161652.77777777798</c:v>
                </c:pt>
                <c:pt idx="205">
                  <c:v>10530595.888888888</c:v>
                </c:pt>
                <c:pt idx="206">
                  <c:v>-5349969.9373970702</c:v>
                </c:pt>
                <c:pt idx="207">
                  <c:v>2613667.4631117918</c:v>
                </c:pt>
                <c:pt idx="208">
                  <c:v>10066118.722222222</c:v>
                </c:pt>
                <c:pt idx="209">
                  <c:v>6353070.5</c:v>
                </c:pt>
                <c:pt idx="210">
                  <c:v>-16023222.611111112</c:v>
                </c:pt>
                <c:pt idx="211">
                  <c:v>14956836.777777778</c:v>
                </c:pt>
                <c:pt idx="212">
                  <c:v>13196413.833333334</c:v>
                </c:pt>
                <c:pt idx="213">
                  <c:v>-6951657</c:v>
                </c:pt>
                <c:pt idx="214">
                  <c:v>5590893.8888888899</c:v>
                </c:pt>
                <c:pt idx="215">
                  <c:v>4896630.2777777798</c:v>
                </c:pt>
                <c:pt idx="216">
                  <c:v>447556.11111111008</c:v>
                </c:pt>
                <c:pt idx="217">
                  <c:v>9182955.6111111101</c:v>
                </c:pt>
                <c:pt idx="218">
                  <c:v>-8645903.5</c:v>
                </c:pt>
                <c:pt idx="219">
                  <c:v>6452780.5</c:v>
                </c:pt>
                <c:pt idx="220">
                  <c:v>9427150.6111111008</c:v>
                </c:pt>
                <c:pt idx="221">
                  <c:v>-2874319.5</c:v>
                </c:pt>
                <c:pt idx="222">
                  <c:v>-3628275.5</c:v>
                </c:pt>
                <c:pt idx="223">
                  <c:v>-8122816.7777777798</c:v>
                </c:pt>
                <c:pt idx="224">
                  <c:v>-2500252.3888888881</c:v>
                </c:pt>
                <c:pt idx="225">
                  <c:v>3051498.2222222202</c:v>
                </c:pt>
                <c:pt idx="226">
                  <c:v>3997684.2222222229</c:v>
                </c:pt>
                <c:pt idx="227">
                  <c:v>6257648.2777777761</c:v>
                </c:pt>
                <c:pt idx="228">
                  <c:v>-1322268.3333333321</c:v>
                </c:pt>
                <c:pt idx="229">
                  <c:v>-3276376.222222222</c:v>
                </c:pt>
                <c:pt idx="230">
                  <c:v>9587427.3888888881</c:v>
                </c:pt>
                <c:pt idx="231">
                  <c:v>-20136285.111111112</c:v>
                </c:pt>
                <c:pt idx="232">
                  <c:v>10048616</c:v>
                </c:pt>
                <c:pt idx="233">
                  <c:v>23569442.555555556</c:v>
                </c:pt>
                <c:pt idx="234">
                  <c:v>-10239526.166666666</c:v>
                </c:pt>
                <c:pt idx="235">
                  <c:v>-10604980.277777778</c:v>
                </c:pt>
                <c:pt idx="236">
                  <c:v>-54751.611111110076</c:v>
                </c:pt>
                <c:pt idx="237">
                  <c:v>-2303136.333333333</c:v>
                </c:pt>
                <c:pt idx="238">
                  <c:v>19271363.166666668</c:v>
                </c:pt>
                <c:pt idx="239">
                  <c:v>21318233.722222224</c:v>
                </c:pt>
                <c:pt idx="240">
                  <c:v>-14671256.444444444</c:v>
                </c:pt>
                <c:pt idx="241">
                  <c:v>-8230982.1111111008</c:v>
                </c:pt>
                <c:pt idx="242">
                  <c:v>-3622603.944444444</c:v>
                </c:pt>
                <c:pt idx="243">
                  <c:v>6319067.3888888881</c:v>
                </c:pt>
                <c:pt idx="244">
                  <c:v>1309623.3333333358</c:v>
                </c:pt>
                <c:pt idx="245">
                  <c:v>5757946.8888888881</c:v>
                </c:pt>
                <c:pt idx="246">
                  <c:v>3761495.8333333321</c:v>
                </c:pt>
                <c:pt idx="247">
                  <c:v>-7365564.1111111101</c:v>
                </c:pt>
                <c:pt idx="248">
                  <c:v>2528649.3333333321</c:v>
                </c:pt>
                <c:pt idx="249">
                  <c:v>-4523977.833333334</c:v>
                </c:pt>
                <c:pt idx="250">
                  <c:v>8630032.9444444422</c:v>
                </c:pt>
                <c:pt idx="251">
                  <c:v>-15113093.055555556</c:v>
                </c:pt>
                <c:pt idx="252">
                  <c:v>14363784</c:v>
                </c:pt>
                <c:pt idx="253">
                  <c:v>10765758.722222224</c:v>
                </c:pt>
                <c:pt idx="254">
                  <c:v>-610812.66666666791</c:v>
                </c:pt>
                <c:pt idx="255">
                  <c:v>-18256860.722222224</c:v>
                </c:pt>
                <c:pt idx="256">
                  <c:v>13810599.944444444</c:v>
                </c:pt>
                <c:pt idx="257">
                  <c:v>-14926308.5</c:v>
                </c:pt>
                <c:pt idx="258">
                  <c:v>-2545649.333333334</c:v>
                </c:pt>
                <c:pt idx="259">
                  <c:v>15974253</c:v>
                </c:pt>
                <c:pt idx="260">
                  <c:v>-8980636.555555556</c:v>
                </c:pt>
                <c:pt idx="261">
                  <c:v>-2843949.444444444</c:v>
                </c:pt>
                <c:pt idx="262">
                  <c:v>-4984360.2777777761</c:v>
                </c:pt>
                <c:pt idx="263">
                  <c:v>-8115099.5555555541</c:v>
                </c:pt>
                <c:pt idx="264">
                  <c:v>-17829129.333333328</c:v>
                </c:pt>
                <c:pt idx="265">
                  <c:v>2263688.8888888881</c:v>
                </c:pt>
                <c:pt idx="266">
                  <c:v>-2115083.222222222</c:v>
                </c:pt>
                <c:pt idx="267">
                  <c:v>21535314.666666664</c:v>
                </c:pt>
                <c:pt idx="268">
                  <c:v>-32939537.944444444</c:v>
                </c:pt>
                <c:pt idx="269">
                  <c:v>24433434.222222224</c:v>
                </c:pt>
                <c:pt idx="270">
                  <c:v>-17432856.5</c:v>
                </c:pt>
                <c:pt idx="271">
                  <c:v>-32169774.444444444</c:v>
                </c:pt>
                <c:pt idx="272">
                  <c:v>6183195.666666666</c:v>
                </c:pt>
                <c:pt idx="273">
                  <c:v>-6596187.3888888899</c:v>
                </c:pt>
                <c:pt idx="274">
                  <c:v>17134252.111111112</c:v>
                </c:pt>
                <c:pt idx="275">
                  <c:v>-20597397.944444444</c:v>
                </c:pt>
                <c:pt idx="276">
                  <c:v>-2104624.1111111119</c:v>
                </c:pt>
                <c:pt idx="277">
                  <c:v>-12181685</c:v>
                </c:pt>
                <c:pt idx="278">
                  <c:v>-14084542.999999998</c:v>
                </c:pt>
                <c:pt idx="279">
                  <c:v>5406819.222222222</c:v>
                </c:pt>
                <c:pt idx="280">
                  <c:v>-414795.11111111194</c:v>
                </c:pt>
                <c:pt idx="281">
                  <c:v>-4011371.6666666679</c:v>
                </c:pt>
                <c:pt idx="282">
                  <c:v>5710766.3888888881</c:v>
                </c:pt>
                <c:pt idx="283">
                  <c:v>-11202968</c:v>
                </c:pt>
                <c:pt idx="284">
                  <c:v>2853704.8888888881</c:v>
                </c:pt>
                <c:pt idx="285">
                  <c:v>155040.16666666605</c:v>
                </c:pt>
                <c:pt idx="286">
                  <c:v>11998996.222222222</c:v>
                </c:pt>
                <c:pt idx="287">
                  <c:v>-24865163.822570197</c:v>
                </c:pt>
                <c:pt idx="288">
                  <c:v>9316219.4444444459</c:v>
                </c:pt>
                <c:pt idx="289">
                  <c:v>12975733.555555556</c:v>
                </c:pt>
                <c:pt idx="290">
                  <c:v>-12947536.999999998</c:v>
                </c:pt>
                <c:pt idx="291">
                  <c:v>614870.79856061749</c:v>
                </c:pt>
                <c:pt idx="292">
                  <c:v>-1112403.0450906474</c:v>
                </c:pt>
                <c:pt idx="293">
                  <c:v>-1563743.1666666679</c:v>
                </c:pt>
                <c:pt idx="294">
                  <c:v>20206608.277777776</c:v>
                </c:pt>
                <c:pt idx="295">
                  <c:v>-2480853.6666666642</c:v>
                </c:pt>
                <c:pt idx="296">
                  <c:v>-3614935.444444444</c:v>
                </c:pt>
                <c:pt idx="297">
                  <c:v>-9171226.333333334</c:v>
                </c:pt>
                <c:pt idx="298">
                  <c:v>2443619.222222222</c:v>
                </c:pt>
                <c:pt idx="299">
                  <c:v>-27085630.479607072</c:v>
                </c:pt>
                <c:pt idx="300">
                  <c:v>-8171554.7222222202</c:v>
                </c:pt>
                <c:pt idx="301">
                  <c:v>-2760229.7777777761</c:v>
                </c:pt>
                <c:pt idx="302">
                  <c:v>755709.22222222388</c:v>
                </c:pt>
                <c:pt idx="303">
                  <c:v>6855057.222222222</c:v>
                </c:pt>
                <c:pt idx="304">
                  <c:v>5562082.944444444</c:v>
                </c:pt>
                <c:pt idx="305">
                  <c:v>2441500.8333333321</c:v>
                </c:pt>
                <c:pt idx="306">
                  <c:v>9864224</c:v>
                </c:pt>
                <c:pt idx="307">
                  <c:v>-158717.30537884124</c:v>
                </c:pt>
                <c:pt idx="308">
                  <c:v>-21634432.064399138</c:v>
                </c:pt>
                <c:pt idx="309">
                  <c:v>-7778160.9249015003</c:v>
                </c:pt>
                <c:pt idx="310">
                  <c:v>-7950045.817942597</c:v>
                </c:pt>
                <c:pt idx="311">
                  <c:v>4017711.427558491</c:v>
                </c:pt>
                <c:pt idx="312">
                  <c:v>-5275144.5145691298</c:v>
                </c:pt>
                <c:pt idx="313">
                  <c:v>-3656474.6111111101</c:v>
                </c:pt>
                <c:pt idx="314">
                  <c:v>-9147257.555555556</c:v>
                </c:pt>
                <c:pt idx="315">
                  <c:v>-21684557.611111112</c:v>
                </c:pt>
                <c:pt idx="316">
                  <c:v>3704956.1666666679</c:v>
                </c:pt>
                <c:pt idx="317">
                  <c:v>21887261.388888888</c:v>
                </c:pt>
                <c:pt idx="318">
                  <c:v>-13284116.88888889</c:v>
                </c:pt>
                <c:pt idx="319">
                  <c:v>9239228.9444444459</c:v>
                </c:pt>
                <c:pt idx="320">
                  <c:v>-5586096</c:v>
                </c:pt>
                <c:pt idx="321">
                  <c:v>-649950.22222222015</c:v>
                </c:pt>
                <c:pt idx="322">
                  <c:v>11881322.61111111</c:v>
                </c:pt>
                <c:pt idx="323">
                  <c:v>2426477.7777777798</c:v>
                </c:pt>
                <c:pt idx="324">
                  <c:v>2282367.3888888881</c:v>
                </c:pt>
                <c:pt idx="325">
                  <c:v>-17048555.666666664</c:v>
                </c:pt>
                <c:pt idx="326">
                  <c:v>-6382876.0555555541</c:v>
                </c:pt>
                <c:pt idx="327">
                  <c:v>-9457200.5000000019</c:v>
                </c:pt>
                <c:pt idx="328">
                  <c:v>1430377.8888888899</c:v>
                </c:pt>
                <c:pt idx="329">
                  <c:v>-537241.66666666791</c:v>
                </c:pt>
                <c:pt idx="330">
                  <c:v>-4167016.555555556</c:v>
                </c:pt>
                <c:pt idx="331">
                  <c:v>-7478267.444444444</c:v>
                </c:pt>
                <c:pt idx="332">
                  <c:v>809297.11111111194</c:v>
                </c:pt>
                <c:pt idx="333">
                  <c:v>-3983837.7777777761</c:v>
                </c:pt>
                <c:pt idx="334">
                  <c:v>-8866071.1111111119</c:v>
                </c:pt>
                <c:pt idx="335">
                  <c:v>65320505.05555556</c:v>
                </c:pt>
                <c:pt idx="336">
                  <c:v>1046184.2777777798</c:v>
                </c:pt>
                <c:pt idx="337">
                  <c:v>4526122.4444444459</c:v>
                </c:pt>
                <c:pt idx="338">
                  <c:v>-8227600.555555556</c:v>
                </c:pt>
                <c:pt idx="339">
                  <c:v>-2463328.4444444459</c:v>
                </c:pt>
                <c:pt idx="340">
                  <c:v>10811047.611111114</c:v>
                </c:pt>
                <c:pt idx="341">
                  <c:v>-4204402.8333333321</c:v>
                </c:pt>
                <c:pt idx="342">
                  <c:v>-73447.666666666046</c:v>
                </c:pt>
                <c:pt idx="343">
                  <c:v>7075741.166666666</c:v>
                </c:pt>
                <c:pt idx="344">
                  <c:v>1264092.277777778</c:v>
                </c:pt>
                <c:pt idx="345">
                  <c:v>423902.72222222202</c:v>
                </c:pt>
                <c:pt idx="346">
                  <c:v>17095740.166666668</c:v>
                </c:pt>
                <c:pt idx="347">
                  <c:v>-16968579.555555556</c:v>
                </c:pt>
                <c:pt idx="348">
                  <c:v>9064636.333333334</c:v>
                </c:pt>
                <c:pt idx="349">
                  <c:v>-16574910.277777776</c:v>
                </c:pt>
                <c:pt idx="350">
                  <c:v>7718662.8888888881</c:v>
                </c:pt>
                <c:pt idx="351">
                  <c:v>7131378.7777777789</c:v>
                </c:pt>
                <c:pt idx="352">
                  <c:v>-858264.22222222202</c:v>
                </c:pt>
                <c:pt idx="353">
                  <c:v>-13108072.277777776</c:v>
                </c:pt>
                <c:pt idx="354">
                  <c:v>5685969.555555556</c:v>
                </c:pt>
                <c:pt idx="355">
                  <c:v>15864785</c:v>
                </c:pt>
                <c:pt idx="356">
                  <c:v>10731268.222222222</c:v>
                </c:pt>
                <c:pt idx="357">
                  <c:v>22837857.277777776</c:v>
                </c:pt>
                <c:pt idx="358">
                  <c:v>-4178393.777777778</c:v>
                </c:pt>
                <c:pt idx="359">
                  <c:v>-2945436.166666666</c:v>
                </c:pt>
                <c:pt idx="360">
                  <c:v>6765886.277777778</c:v>
                </c:pt>
                <c:pt idx="361">
                  <c:v>3683013.2222222229</c:v>
                </c:pt>
                <c:pt idx="362">
                  <c:v>24318779.666666668</c:v>
                </c:pt>
                <c:pt idx="363">
                  <c:v>6017148.2222222229</c:v>
                </c:pt>
                <c:pt idx="364">
                  <c:v>-5657030.5</c:v>
                </c:pt>
              </c:numCache>
            </c:numRef>
          </c:val>
          <c:extLst xmlns:c16r2="http://schemas.microsoft.com/office/drawing/2015/06/chart">
            <c:ext xmlns:c16="http://schemas.microsoft.com/office/drawing/2014/chart" uri="{C3380CC4-5D6E-409C-BE32-E72D297353CC}">
              <c16:uniqueId val="{00000000-4C74-4828-9D5C-C695EDF9A56C}"/>
            </c:ext>
          </c:extLst>
        </c:ser>
        <c:dLbls>
          <c:showLegendKey val="0"/>
          <c:showVal val="0"/>
          <c:showCatName val="0"/>
          <c:showSerName val="0"/>
          <c:showPercent val="0"/>
          <c:showBubbleSize val="0"/>
        </c:dLbls>
        <c:gapWidth val="150"/>
        <c:axId val="45379584"/>
        <c:axId val="45381120"/>
      </c:barChart>
      <c:lineChart>
        <c:grouping val="standard"/>
        <c:varyColors val="0"/>
        <c:ser>
          <c:idx val="0"/>
          <c:order val="0"/>
          <c:tx>
            <c:strRef>
              <c:f>Data!$G$1</c:f>
              <c:strCache>
                <c:ptCount val="1"/>
                <c:pt idx="0">
                  <c:v>Uaccounted for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Data!$G$3321:$G$3685</c:f>
              <c:numCache>
                <c:formatCode>#,##0</c:formatCode>
                <c:ptCount val="365"/>
                <c:pt idx="0">
                  <c:v>6299135.833333333</c:v>
                </c:pt>
                <c:pt idx="1">
                  <c:v>6482287.5999999996</c:v>
                </c:pt>
                <c:pt idx="2">
                  <c:v>6366087.666666667</c:v>
                </c:pt>
                <c:pt idx="3">
                  <c:v>6444418.5333333332</c:v>
                </c:pt>
                <c:pt idx="4">
                  <c:v>6589411.4066120302</c:v>
                </c:pt>
                <c:pt idx="5">
                  <c:v>7077923.2732786974</c:v>
                </c:pt>
                <c:pt idx="6">
                  <c:v>6401023.4732786976</c:v>
                </c:pt>
                <c:pt idx="7">
                  <c:v>6735398.0313240346</c:v>
                </c:pt>
                <c:pt idx="8">
                  <c:v>6693162.3979907017</c:v>
                </c:pt>
                <c:pt idx="9">
                  <c:v>6973628.764657368</c:v>
                </c:pt>
                <c:pt idx="10">
                  <c:v>6969060.764657368</c:v>
                </c:pt>
                <c:pt idx="11">
                  <c:v>7419412.7753460873</c:v>
                </c:pt>
                <c:pt idx="12">
                  <c:v>7646746.0086794207</c:v>
                </c:pt>
                <c:pt idx="13">
                  <c:v>7969281.4420127543</c:v>
                </c:pt>
                <c:pt idx="14">
                  <c:v>7237588.1829172885</c:v>
                </c:pt>
                <c:pt idx="15">
                  <c:v>7220346.4162506219</c:v>
                </c:pt>
                <c:pt idx="16">
                  <c:v>7769550.4829172892</c:v>
                </c:pt>
                <c:pt idx="17">
                  <c:v>8274905.3162506223</c:v>
                </c:pt>
                <c:pt idx="18">
                  <c:v>8585419.8162506223</c:v>
                </c:pt>
                <c:pt idx="19">
                  <c:v>8684340.6829172894</c:v>
                </c:pt>
                <c:pt idx="20">
                  <c:v>8023918.7495839568</c:v>
                </c:pt>
                <c:pt idx="21">
                  <c:v>7246052.2559391893</c:v>
                </c:pt>
                <c:pt idx="22">
                  <c:v>6701530.4559391886</c:v>
                </c:pt>
                <c:pt idx="23">
                  <c:v>4451161.8226058548</c:v>
                </c:pt>
                <c:pt idx="24">
                  <c:v>4946755.1226058565</c:v>
                </c:pt>
                <c:pt idx="25">
                  <c:v>4816702.4437246034</c:v>
                </c:pt>
                <c:pt idx="26">
                  <c:v>4291491.6000820063</c:v>
                </c:pt>
                <c:pt idx="27">
                  <c:v>4548005.9953108905</c:v>
                </c:pt>
                <c:pt idx="28">
                  <c:v>3941868.6286442238</c:v>
                </c:pt>
                <c:pt idx="29">
                  <c:v>4223817.2286442239</c:v>
                </c:pt>
                <c:pt idx="30">
                  <c:v>4194625.1619775575</c:v>
                </c:pt>
                <c:pt idx="31">
                  <c:v>3441258.5953108906</c:v>
                </c:pt>
                <c:pt idx="32">
                  <c:v>3371650.4619775573</c:v>
                </c:pt>
                <c:pt idx="33">
                  <c:v>2756969.5619775574</c:v>
                </c:pt>
                <c:pt idx="34">
                  <c:v>3313129.3553655269</c:v>
                </c:pt>
                <c:pt idx="35">
                  <c:v>3517002.4553655265</c:v>
                </c:pt>
                <c:pt idx="36">
                  <c:v>4285319.0220321929</c:v>
                </c:pt>
                <c:pt idx="37">
                  <c:v>4175185.0973201892</c:v>
                </c:pt>
                <c:pt idx="38">
                  <c:v>4437692.5306535223</c:v>
                </c:pt>
                <c:pt idx="39">
                  <c:v>4631263.5306535223</c:v>
                </c:pt>
                <c:pt idx="40">
                  <c:v>4208164.5639868556</c:v>
                </c:pt>
                <c:pt idx="41">
                  <c:v>4184856.0866314699</c:v>
                </c:pt>
                <c:pt idx="42">
                  <c:v>3738241.7081583161</c:v>
                </c:pt>
                <c:pt idx="43">
                  <c:v>3468774.2081583161</c:v>
                </c:pt>
                <c:pt idx="44">
                  <c:v>3900534.8005871149</c:v>
                </c:pt>
                <c:pt idx="45">
                  <c:v>4194683.1672537811</c:v>
                </c:pt>
                <c:pt idx="46">
                  <c:v>4139776.2005871148</c:v>
                </c:pt>
                <c:pt idx="47">
                  <c:v>3460894.6339204479</c:v>
                </c:pt>
                <c:pt idx="48">
                  <c:v>3494201.4672537814</c:v>
                </c:pt>
                <c:pt idx="49">
                  <c:v>3478744.4339204482</c:v>
                </c:pt>
                <c:pt idx="50">
                  <c:v>4001315.8005871149</c:v>
                </c:pt>
                <c:pt idx="51">
                  <c:v>4884881.2942318814</c:v>
                </c:pt>
                <c:pt idx="52">
                  <c:v>6021400.4608985484</c:v>
                </c:pt>
                <c:pt idx="53">
                  <c:v>6369956.7942318814</c:v>
                </c:pt>
                <c:pt idx="54">
                  <c:v>5787162.2608985482</c:v>
                </c:pt>
                <c:pt idx="55">
                  <c:v>5940681.5731131341</c:v>
                </c:pt>
                <c:pt idx="56">
                  <c:v>6092833.3834223961</c:v>
                </c:pt>
                <c:pt idx="57">
                  <c:v>5841697.9881935129</c:v>
                </c:pt>
                <c:pt idx="58">
                  <c:v>6308371.4548601797</c:v>
                </c:pt>
                <c:pt idx="59">
                  <c:v>5956178.1881935131</c:v>
                </c:pt>
                <c:pt idx="60">
                  <c:v>6127540.8881935133</c:v>
                </c:pt>
                <c:pt idx="61">
                  <c:v>6744349.8548601801</c:v>
                </c:pt>
                <c:pt idx="62">
                  <c:v>6997277.1881935131</c:v>
                </c:pt>
                <c:pt idx="63">
                  <c:v>8474296.8881935123</c:v>
                </c:pt>
                <c:pt idx="64">
                  <c:v>8365274.8881935133</c:v>
                </c:pt>
                <c:pt idx="65">
                  <c:v>7970512.5548601793</c:v>
                </c:pt>
                <c:pt idx="66">
                  <c:v>7579618.4548601797</c:v>
                </c:pt>
                <c:pt idx="67">
                  <c:v>7379450.2215268463</c:v>
                </c:pt>
                <c:pt idx="68">
                  <c:v>7769021.2548601795</c:v>
                </c:pt>
                <c:pt idx="69">
                  <c:v>7330175.5548601793</c:v>
                </c:pt>
                <c:pt idx="70">
                  <c:v>6450060.4215268465</c:v>
                </c:pt>
                <c:pt idx="71">
                  <c:v>7432290.8881935133</c:v>
                </c:pt>
                <c:pt idx="72">
                  <c:v>7224763.4666666668</c:v>
                </c:pt>
                <c:pt idx="73">
                  <c:v>6671463.5999999996</c:v>
                </c:pt>
                <c:pt idx="74">
                  <c:v>7327098.0333333332</c:v>
                </c:pt>
                <c:pt idx="75">
                  <c:v>7217543.4000000004</c:v>
                </c:pt>
                <c:pt idx="76">
                  <c:v>6330497.5999999996</c:v>
                </c:pt>
                <c:pt idx="77">
                  <c:v>7056323.4000000004</c:v>
                </c:pt>
                <c:pt idx="78">
                  <c:v>6641815.7000000002</c:v>
                </c:pt>
                <c:pt idx="79">
                  <c:v>6770914.166666667</c:v>
                </c:pt>
                <c:pt idx="80">
                  <c:v>6224381.7000000002</c:v>
                </c:pt>
                <c:pt idx="81">
                  <c:v>6294057.0333333332</c:v>
                </c:pt>
                <c:pt idx="82">
                  <c:v>5846780.917599665</c:v>
                </c:pt>
                <c:pt idx="83">
                  <c:v>5206861.1027408857</c:v>
                </c:pt>
                <c:pt idx="84">
                  <c:v>5299200.5360742193</c:v>
                </c:pt>
                <c:pt idx="85">
                  <c:v>5273292.6360742189</c:v>
                </c:pt>
                <c:pt idx="86">
                  <c:v>5264849.8360742191</c:v>
                </c:pt>
                <c:pt idx="87">
                  <c:v>5141396.8360742191</c:v>
                </c:pt>
                <c:pt idx="88">
                  <c:v>4904691.8694075523</c:v>
                </c:pt>
                <c:pt idx="89">
                  <c:v>4411572.9360742187</c:v>
                </c:pt>
                <c:pt idx="90">
                  <c:v>4602060.1694075521</c:v>
                </c:pt>
                <c:pt idx="91">
                  <c:v>4773371.7360742195</c:v>
                </c:pt>
                <c:pt idx="92">
                  <c:v>4630475.0360742193</c:v>
                </c:pt>
                <c:pt idx="93">
                  <c:v>3450441.3694075518</c:v>
                </c:pt>
                <c:pt idx="94">
                  <c:v>3321643.084175643</c:v>
                </c:pt>
                <c:pt idx="95">
                  <c:v>2569121.0491529936</c:v>
                </c:pt>
                <c:pt idx="96">
                  <c:v>2726174.6491529937</c:v>
                </c:pt>
                <c:pt idx="97">
                  <c:v>3075782.782486327</c:v>
                </c:pt>
                <c:pt idx="98">
                  <c:v>2434060.782486327</c:v>
                </c:pt>
                <c:pt idx="99">
                  <c:v>1909124.5491529936</c:v>
                </c:pt>
                <c:pt idx="100">
                  <c:v>2608061.1491529937</c:v>
                </c:pt>
                <c:pt idx="101">
                  <c:v>1845725.2158196603</c:v>
                </c:pt>
                <c:pt idx="102">
                  <c:v>1786990.4491529937</c:v>
                </c:pt>
                <c:pt idx="103">
                  <c:v>2576012.8824863271</c:v>
                </c:pt>
                <c:pt idx="104">
                  <c:v>1636412.0491529936</c:v>
                </c:pt>
                <c:pt idx="105">
                  <c:v>1672561.5518044208</c:v>
                </c:pt>
                <c:pt idx="106">
                  <c:v>1406604.9620503858</c:v>
                </c:pt>
                <c:pt idx="107">
                  <c:v>1745533.7287170524</c:v>
                </c:pt>
                <c:pt idx="108">
                  <c:v>1500889.2287170524</c:v>
                </c:pt>
                <c:pt idx="109">
                  <c:v>1112270.6594946373</c:v>
                </c:pt>
                <c:pt idx="110">
                  <c:v>1213278.3594946372</c:v>
                </c:pt>
                <c:pt idx="111">
                  <c:v>1771205.724759826</c:v>
                </c:pt>
                <c:pt idx="112">
                  <c:v>1828621.9404934947</c:v>
                </c:pt>
                <c:pt idx="113">
                  <c:v>2281546.9220189406</c:v>
                </c:pt>
                <c:pt idx="114">
                  <c:v>2652162.9220189406</c:v>
                </c:pt>
                <c:pt idx="115">
                  <c:v>1920020.9220189408</c:v>
                </c:pt>
                <c:pt idx="116">
                  <c:v>2299470.9442411633</c:v>
                </c:pt>
                <c:pt idx="117">
                  <c:v>5198371.9868337549</c:v>
                </c:pt>
                <c:pt idx="118">
                  <c:v>5748046.0572041254</c:v>
                </c:pt>
                <c:pt idx="119">
                  <c:v>7054625.1757226437</c:v>
                </c:pt>
                <c:pt idx="120">
                  <c:v>4868120.3979448657</c:v>
                </c:pt>
                <c:pt idx="121">
                  <c:v>4549072.4553522728</c:v>
                </c:pt>
                <c:pt idx="122">
                  <c:v>5685932.1581300609</c:v>
                </c:pt>
                <c:pt idx="123">
                  <c:v>6542095.3257226525</c:v>
                </c:pt>
                <c:pt idx="124">
                  <c:v>6799911.5229915986</c:v>
                </c:pt>
                <c:pt idx="125">
                  <c:v>7519105.88949575</c:v>
                </c:pt>
                <c:pt idx="126">
                  <c:v>6894167.9089401923</c:v>
                </c:pt>
                <c:pt idx="127">
                  <c:v>7836442.1765327863</c:v>
                </c:pt>
                <c:pt idx="128">
                  <c:v>7856843.2357920408</c:v>
                </c:pt>
                <c:pt idx="129">
                  <c:v>8988917.0894957427</c:v>
                </c:pt>
                <c:pt idx="130">
                  <c:v>10331636.196903158</c:v>
                </c:pt>
                <c:pt idx="131">
                  <c:v>10910812.461717974</c:v>
                </c:pt>
                <c:pt idx="132">
                  <c:v>11671252.615421677</c:v>
                </c:pt>
                <c:pt idx="133">
                  <c:v>11865022.050606856</c:v>
                </c:pt>
                <c:pt idx="134">
                  <c:v>12296963.57838463</c:v>
                </c:pt>
                <c:pt idx="135">
                  <c:v>12033631.888696166</c:v>
                </c:pt>
                <c:pt idx="136">
                  <c:v>12486283.611783538</c:v>
                </c:pt>
                <c:pt idx="137">
                  <c:v>12104584.861783536</c:v>
                </c:pt>
                <c:pt idx="138">
                  <c:v>12524322.415487247</c:v>
                </c:pt>
                <c:pt idx="139">
                  <c:v>12881523.629154108</c:v>
                </c:pt>
                <c:pt idx="140">
                  <c:v>13532327.95693188</c:v>
                </c:pt>
                <c:pt idx="141">
                  <c:v>13202658.054629654</c:v>
                </c:pt>
                <c:pt idx="142">
                  <c:v>13581850.704629663</c:v>
                </c:pt>
                <c:pt idx="143">
                  <c:v>14008414.109661324</c:v>
                </c:pt>
                <c:pt idx="144">
                  <c:v>13904745.093763223</c:v>
                </c:pt>
                <c:pt idx="145">
                  <c:v>14036074.956935355</c:v>
                </c:pt>
                <c:pt idx="146">
                  <c:v>13923829.140531067</c:v>
                </c:pt>
                <c:pt idx="147">
                  <c:v>11079196.700591626</c:v>
                </c:pt>
                <c:pt idx="148">
                  <c:v>11075652.690273987</c:v>
                </c:pt>
                <c:pt idx="149">
                  <c:v>9451569.4828653149</c:v>
                </c:pt>
                <c:pt idx="150">
                  <c:v>11761946.892193453</c:v>
                </c:pt>
                <c:pt idx="151">
                  <c:v>11919862.53307322</c:v>
                </c:pt>
                <c:pt idx="152">
                  <c:v>10485036.288574763</c:v>
                </c:pt>
                <c:pt idx="153">
                  <c:v>9682780.1760734878</c:v>
                </c:pt>
                <c:pt idx="154">
                  <c:v>9481622.3134256974</c:v>
                </c:pt>
                <c:pt idx="155">
                  <c:v>9544945.4337960482</c:v>
                </c:pt>
                <c:pt idx="156">
                  <c:v>9535447.2376444507</c:v>
                </c:pt>
                <c:pt idx="157">
                  <c:v>8667581.8319963012</c:v>
                </c:pt>
                <c:pt idx="158">
                  <c:v>9400233.3565333374</c:v>
                </c:pt>
                <c:pt idx="159">
                  <c:v>9341556.6365333367</c:v>
                </c:pt>
                <c:pt idx="160">
                  <c:v>8132158.9823666653</c:v>
                </c:pt>
                <c:pt idx="161">
                  <c:v>7467639.7152557382</c:v>
                </c:pt>
                <c:pt idx="162">
                  <c:v>6592581.9362742584</c:v>
                </c:pt>
                <c:pt idx="163">
                  <c:v>6686911.3277536593</c:v>
                </c:pt>
                <c:pt idx="164">
                  <c:v>6832009.074895761</c:v>
                </c:pt>
                <c:pt idx="165">
                  <c:v>7027834.6017476059</c:v>
                </c:pt>
                <c:pt idx="166">
                  <c:v>7102131.6229513111</c:v>
                </c:pt>
                <c:pt idx="167">
                  <c:v>7026802.2840624275</c:v>
                </c:pt>
                <c:pt idx="168">
                  <c:v>6894295.1967359222</c:v>
                </c:pt>
                <c:pt idx="169">
                  <c:v>6773053.0880074548</c:v>
                </c:pt>
                <c:pt idx="170">
                  <c:v>6547281.1964475755</c:v>
                </c:pt>
                <c:pt idx="171">
                  <c:v>6547549.1549391905</c:v>
                </c:pt>
                <c:pt idx="172">
                  <c:v>5883802.7975317799</c:v>
                </c:pt>
                <c:pt idx="173">
                  <c:v>5173811.6160628013</c:v>
                </c:pt>
                <c:pt idx="174">
                  <c:v>5464181.5967757162</c:v>
                </c:pt>
                <c:pt idx="175">
                  <c:v>6551344.6548998849</c:v>
                </c:pt>
                <c:pt idx="176">
                  <c:v>6588305.5342671312</c:v>
                </c:pt>
                <c:pt idx="177">
                  <c:v>6138010.2269843603</c:v>
                </c:pt>
                <c:pt idx="178">
                  <c:v>5489516.0104300166</c:v>
                </c:pt>
                <c:pt idx="179">
                  <c:v>6828121.1502058208</c:v>
                </c:pt>
                <c:pt idx="180">
                  <c:v>6590142.0534102926</c:v>
                </c:pt>
                <c:pt idx="181">
                  <c:v>6234211.7475307798</c:v>
                </c:pt>
                <c:pt idx="182">
                  <c:v>7149228.2128595831</c:v>
                </c:pt>
                <c:pt idx="183">
                  <c:v>6936989.1001770943</c:v>
                </c:pt>
                <c:pt idx="184">
                  <c:v>6258362.4693063684</c:v>
                </c:pt>
                <c:pt idx="185">
                  <c:v>6514583.6765404446</c:v>
                </c:pt>
                <c:pt idx="186">
                  <c:v>7136921.469914264</c:v>
                </c:pt>
                <c:pt idx="187">
                  <c:v>6167077.2890203651</c:v>
                </c:pt>
                <c:pt idx="188">
                  <c:v>6194813.8054448925</c:v>
                </c:pt>
                <c:pt idx="189">
                  <c:v>5714430.0310004475</c:v>
                </c:pt>
                <c:pt idx="190">
                  <c:v>6617841.2073893305</c:v>
                </c:pt>
                <c:pt idx="191">
                  <c:v>6108710.3652409958</c:v>
                </c:pt>
                <c:pt idx="192">
                  <c:v>6703282.2923706295</c:v>
                </c:pt>
                <c:pt idx="193">
                  <c:v>5872144.8527430836</c:v>
                </c:pt>
                <c:pt idx="194">
                  <c:v>5850617.9407861689</c:v>
                </c:pt>
                <c:pt idx="195">
                  <c:v>5805372.2398602506</c:v>
                </c:pt>
                <c:pt idx="196">
                  <c:v>5927126.6316195028</c:v>
                </c:pt>
                <c:pt idx="197">
                  <c:v>5800060.4205083884</c:v>
                </c:pt>
                <c:pt idx="198">
                  <c:v>6029736.5670941481</c:v>
                </c:pt>
                <c:pt idx="199">
                  <c:v>5577888.907304097</c:v>
                </c:pt>
                <c:pt idx="200">
                  <c:v>5535463.5081232432</c:v>
                </c:pt>
                <c:pt idx="201">
                  <c:v>5637667.8329649633</c:v>
                </c:pt>
                <c:pt idx="202">
                  <c:v>5680873.7193293711</c:v>
                </c:pt>
                <c:pt idx="203">
                  <c:v>5873865.6502123093</c:v>
                </c:pt>
                <c:pt idx="204">
                  <c:v>5569715.9261382371</c:v>
                </c:pt>
                <c:pt idx="205">
                  <c:v>4849509.4344715644</c:v>
                </c:pt>
                <c:pt idx="206">
                  <c:v>4325187.0847064862</c:v>
                </c:pt>
                <c:pt idx="207">
                  <c:v>4951518.4714398272</c:v>
                </c:pt>
                <c:pt idx="208">
                  <c:v>5380260.1520155119</c:v>
                </c:pt>
                <c:pt idx="209">
                  <c:v>4818627.2511298619</c:v>
                </c:pt>
                <c:pt idx="210">
                  <c:v>3974373.1626713295</c:v>
                </c:pt>
                <c:pt idx="211">
                  <c:v>4589001.3961895918</c:v>
                </c:pt>
                <c:pt idx="212">
                  <c:v>4205698.0670259008</c:v>
                </c:pt>
                <c:pt idx="213">
                  <c:v>4326072.8912837375</c:v>
                </c:pt>
                <c:pt idx="214">
                  <c:v>4949833.6690615183</c:v>
                </c:pt>
                <c:pt idx="215">
                  <c:v>4739138.5859015156</c:v>
                </c:pt>
                <c:pt idx="216">
                  <c:v>4453890.8729385519</c:v>
                </c:pt>
                <c:pt idx="217">
                  <c:v>5205112.045591712</c:v>
                </c:pt>
                <c:pt idx="218">
                  <c:v>4045400.3287042286</c:v>
                </c:pt>
                <c:pt idx="219">
                  <c:v>4317351.5527783018</c:v>
                </c:pt>
                <c:pt idx="220">
                  <c:v>3601902.9768523765</c:v>
                </c:pt>
                <c:pt idx="221">
                  <c:v>3905312.7712968206</c:v>
                </c:pt>
                <c:pt idx="222">
                  <c:v>3274254.8861116352</c:v>
                </c:pt>
                <c:pt idx="223">
                  <c:v>3177299.8398153391</c:v>
                </c:pt>
                <c:pt idx="224">
                  <c:v>2803595.1638894132</c:v>
                </c:pt>
                <c:pt idx="225">
                  <c:v>2698821.8657412655</c:v>
                </c:pt>
                <c:pt idx="226">
                  <c:v>2456872.3601857098</c:v>
                </c:pt>
                <c:pt idx="227">
                  <c:v>2609345.0694449693</c:v>
                </c:pt>
                <c:pt idx="228">
                  <c:v>2267708.6787042287</c:v>
                </c:pt>
                <c:pt idx="229">
                  <c:v>2237390.1287042284</c:v>
                </c:pt>
                <c:pt idx="230">
                  <c:v>2286417.6046301546</c:v>
                </c:pt>
                <c:pt idx="231">
                  <c:v>1190601.6879634878</c:v>
                </c:pt>
                <c:pt idx="232">
                  <c:v>1652646.9423398161</c:v>
                </c:pt>
                <c:pt idx="233">
                  <c:v>2374466.2397460463</c:v>
                </c:pt>
                <c:pt idx="234">
                  <c:v>2038537.1267830832</c:v>
                </c:pt>
                <c:pt idx="235">
                  <c:v>1334017.9212275273</c:v>
                </c:pt>
                <c:pt idx="236">
                  <c:v>1510525.1987703929</c:v>
                </c:pt>
                <c:pt idx="237">
                  <c:v>1346631.7388888884</c:v>
                </c:pt>
                <c:pt idx="238">
                  <c:v>1653473.22037037</c:v>
                </c:pt>
                <c:pt idx="239">
                  <c:v>2152311.9944444438</c:v>
                </c:pt>
                <c:pt idx="240">
                  <c:v>2197377.5333333327</c:v>
                </c:pt>
                <c:pt idx="241">
                  <c:v>1424450.2370370373</c:v>
                </c:pt>
                <c:pt idx="242">
                  <c:v>863816.31111111166</c:v>
                </c:pt>
                <c:pt idx="243">
                  <c:v>1306173.7907407407</c:v>
                </c:pt>
                <c:pt idx="244">
                  <c:v>1163464.7722222225</c:v>
                </c:pt>
                <c:pt idx="245">
                  <c:v>1192175.325925926</c:v>
                </c:pt>
                <c:pt idx="246">
                  <c:v>1302639.9833333334</c:v>
                </c:pt>
                <c:pt idx="247">
                  <c:v>751022.65925925924</c:v>
                </c:pt>
                <c:pt idx="248">
                  <c:v>1123507.7537037034</c:v>
                </c:pt>
                <c:pt idx="249">
                  <c:v>757615.80925925926</c:v>
                </c:pt>
                <c:pt idx="250">
                  <c:v>731045.22037037078</c:v>
                </c:pt>
                <c:pt idx="251">
                  <c:v>323086.10185185185</c:v>
                </c:pt>
                <c:pt idx="252">
                  <c:v>922821.41851851856</c:v>
                </c:pt>
                <c:pt idx="253">
                  <c:v>1552440.6018518521</c:v>
                </c:pt>
                <c:pt idx="254">
                  <c:v>1615421.9259259258</c:v>
                </c:pt>
                <c:pt idx="255">
                  <c:v>905143.29444444482</c:v>
                </c:pt>
                <c:pt idx="256">
                  <c:v>1232240.485185185</c:v>
                </c:pt>
                <c:pt idx="257">
                  <c:v>526108.59259259247</c:v>
                </c:pt>
                <c:pt idx="258">
                  <c:v>485329.22592592606</c:v>
                </c:pt>
                <c:pt idx="259">
                  <c:v>1127016.8666666669</c:v>
                </c:pt>
                <c:pt idx="260">
                  <c:v>508081.40185185213</c:v>
                </c:pt>
                <c:pt idx="261">
                  <c:v>1084492.590740741</c:v>
                </c:pt>
                <c:pt idx="262">
                  <c:v>583393.38148148183</c:v>
                </c:pt>
                <c:pt idx="263">
                  <c:v>-472758.02222222165</c:v>
                </c:pt>
                <c:pt idx="264">
                  <c:v>-725744.79444444377</c:v>
                </c:pt>
                <c:pt idx="265">
                  <c:v>-296789.15555555531</c:v>
                </c:pt>
                <c:pt idx="266">
                  <c:v>-365466.87592592539</c:v>
                </c:pt>
                <c:pt idx="267">
                  <c:v>429148.15740740771</c:v>
                </c:pt>
                <c:pt idx="268">
                  <c:v>-1311215.2129629627</c:v>
                </c:pt>
                <c:pt idx="269">
                  <c:v>-1207375.1962962961</c:v>
                </c:pt>
                <c:pt idx="270">
                  <c:v>-1299428.5314814812</c:v>
                </c:pt>
                <c:pt idx="271">
                  <c:v>-2097388.2759259259</c:v>
                </c:pt>
                <c:pt idx="272">
                  <c:v>-1770528.2888888894</c:v>
                </c:pt>
                <c:pt idx="273">
                  <c:v>-2201036.7814814816</c:v>
                </c:pt>
                <c:pt idx="274">
                  <c:v>-1673549.1555555561</c:v>
                </c:pt>
                <c:pt idx="275">
                  <c:v>-2552060.65</c:v>
                </c:pt>
                <c:pt idx="276">
                  <c:v>-2747597.9814814818</c:v>
                </c:pt>
                <c:pt idx="277">
                  <c:v>-2908135.3444444449</c:v>
                </c:pt>
                <c:pt idx="278">
                  <c:v>-3461908.4222222217</c:v>
                </c:pt>
                <c:pt idx="279">
                  <c:v>-3130881.8537037042</c:v>
                </c:pt>
                <c:pt idx="280">
                  <c:v>-3432376.1222222229</c:v>
                </c:pt>
                <c:pt idx="281">
                  <c:v>-3062318.7425925927</c:v>
                </c:pt>
                <c:pt idx="282">
                  <c:v>-3350752.6629629633</c:v>
                </c:pt>
                <c:pt idx="283">
                  <c:v>-4083043.5537037044</c:v>
                </c:pt>
                <c:pt idx="284">
                  <c:v>-3967559.6351851849</c:v>
                </c:pt>
                <c:pt idx="285">
                  <c:v>-3353829.6055555558</c:v>
                </c:pt>
                <c:pt idx="286">
                  <c:v>-3414216.3962962967</c:v>
                </c:pt>
                <c:pt idx="287">
                  <c:v>-3745511.5737153036</c:v>
                </c:pt>
                <c:pt idx="288">
                  <c:v>-3350115.9477893771</c:v>
                </c:pt>
                <c:pt idx="289">
                  <c:v>-3450066.5959375254</c:v>
                </c:pt>
                <c:pt idx="290">
                  <c:v>-3582296.6107523399</c:v>
                </c:pt>
                <c:pt idx="291">
                  <c:v>-3467002.6026521712</c:v>
                </c:pt>
                <c:pt idx="292">
                  <c:v>-3337937.3615626008</c:v>
                </c:pt>
                <c:pt idx="293">
                  <c:v>-3119558.8152663046</c:v>
                </c:pt>
                <c:pt idx="294">
                  <c:v>-1851700.8948959331</c:v>
                </c:pt>
                <c:pt idx="295">
                  <c:v>-2009852.3134144517</c:v>
                </c:pt>
                <c:pt idx="296">
                  <c:v>-2059847.3874885251</c:v>
                </c:pt>
                <c:pt idx="297">
                  <c:v>-3083398.7541551935</c:v>
                </c:pt>
                <c:pt idx="298">
                  <c:v>-1903960.1819329702</c:v>
                </c:pt>
                <c:pt idx="299">
                  <c:v>-3621262.3386606136</c:v>
                </c:pt>
                <c:pt idx="300">
                  <c:v>-3312552.2794013545</c:v>
                </c:pt>
                <c:pt idx="301">
                  <c:v>-2332234.1238457984</c:v>
                </c:pt>
                <c:pt idx="302">
                  <c:v>-2513150.3386606132</c:v>
                </c:pt>
                <c:pt idx="303">
                  <c:v>-2064775.5182902426</c:v>
                </c:pt>
                <c:pt idx="304">
                  <c:v>-2450514.4905124651</c:v>
                </c:pt>
                <c:pt idx="305">
                  <c:v>-1682551.1979198724</c:v>
                </c:pt>
                <c:pt idx="306">
                  <c:v>-1283589.5942161689</c:v>
                </c:pt>
                <c:pt idx="307">
                  <c:v>-882824.00439546362</c:v>
                </c:pt>
                <c:pt idx="308">
                  <c:v>-1134486.9732087681</c:v>
                </c:pt>
                <c:pt idx="309">
                  <c:v>-1573986.3114462257</c:v>
                </c:pt>
                <c:pt idx="310">
                  <c:v>-1825161.3350072755</c:v>
                </c:pt>
                <c:pt idx="311">
                  <c:v>-1557525.2318664368</c:v>
                </c:pt>
                <c:pt idx="312">
                  <c:v>-1923722.2619817038</c:v>
                </c:pt>
                <c:pt idx="313">
                  <c:v>-1672172.4823520742</c:v>
                </c:pt>
                <c:pt idx="314">
                  <c:v>-2072204.5638335561</c:v>
                </c:pt>
                <c:pt idx="315">
                  <c:v>-2800191.1564261485</c:v>
                </c:pt>
                <c:pt idx="316">
                  <c:v>-3076659.158278001</c:v>
                </c:pt>
                <c:pt idx="317">
                  <c:v>-1518244.9845626978</c:v>
                </c:pt>
                <c:pt idx="318">
                  <c:v>-2271589.5290071424</c:v>
                </c:pt>
                <c:pt idx="319">
                  <c:v>-2396139.6827108464</c:v>
                </c:pt>
                <c:pt idx="320">
                  <c:v>-2150758.3160441793</c:v>
                </c:pt>
                <c:pt idx="321">
                  <c:v>-2192919.0167369405</c:v>
                </c:pt>
                <c:pt idx="322">
                  <c:v>-1759794.828196882</c:v>
                </c:pt>
                <c:pt idx="323">
                  <c:v>-1626787.4633820662</c:v>
                </c:pt>
                <c:pt idx="324">
                  <c:v>-2224262.1596783632</c:v>
                </c:pt>
                <c:pt idx="325">
                  <c:v>-2709852.2263450311</c:v>
                </c:pt>
                <c:pt idx="326">
                  <c:v>-2802116.9133820669</c:v>
                </c:pt>
                <c:pt idx="327">
                  <c:v>-2811649.3856042889</c:v>
                </c:pt>
                <c:pt idx="328">
                  <c:v>-2845424.0967153991</c:v>
                </c:pt>
                <c:pt idx="329">
                  <c:v>-1960477.8029507196</c:v>
                </c:pt>
                <c:pt idx="330">
                  <c:v>-1826993.1973951638</c:v>
                </c:pt>
                <c:pt idx="331">
                  <c:v>-1984261.1196173867</c:v>
                </c:pt>
                <c:pt idx="332">
                  <c:v>-1982474.8566544233</c:v>
                </c:pt>
                <c:pt idx="333">
                  <c:v>-2343771.3566544233</c:v>
                </c:pt>
                <c:pt idx="334">
                  <c:v>-2824709.8251729417</c:v>
                </c:pt>
                <c:pt idx="335">
                  <c:v>-728743.01776553469</c:v>
                </c:pt>
                <c:pt idx="336">
                  <c:v>-1022677.675172942</c:v>
                </c:pt>
                <c:pt idx="337">
                  <c:v>-866516.350178833</c:v>
                </c:pt>
                <c:pt idx="338">
                  <c:v>-419621.96655071259</c:v>
                </c:pt>
                <c:pt idx="339">
                  <c:v>-242460.88386881078</c:v>
                </c:pt>
                <c:pt idx="340">
                  <c:v>382908.89709964598</c:v>
                </c:pt>
                <c:pt idx="341">
                  <c:v>108838.42173658553</c:v>
                </c:pt>
                <c:pt idx="342">
                  <c:v>282228.31666666729</c:v>
                </c:pt>
                <c:pt idx="343">
                  <c:v>639968.84259259305</c:v>
                </c:pt>
                <c:pt idx="344">
                  <c:v>987013.83703703736</c:v>
                </c:pt>
                <c:pt idx="345">
                  <c:v>1723962.5148148155</c:v>
                </c:pt>
                <c:pt idx="346">
                  <c:v>2170321.9814814823</c:v>
                </c:pt>
                <c:pt idx="347">
                  <c:v>875127.28333333367</c:v>
                </c:pt>
                <c:pt idx="348">
                  <c:v>1620085.7240740748</c:v>
                </c:pt>
                <c:pt idx="349">
                  <c:v>759614.41666666721</c:v>
                </c:pt>
                <c:pt idx="350">
                  <c:v>1203106.3796296299</c:v>
                </c:pt>
                <c:pt idx="351">
                  <c:v>1462484.0129629632</c:v>
                </c:pt>
                <c:pt idx="352">
                  <c:v>1037831.1185185194</c:v>
                </c:pt>
                <c:pt idx="353">
                  <c:v>520012.78333333432</c:v>
                </c:pt>
                <c:pt idx="354">
                  <c:v>633466.18888888962</c:v>
                </c:pt>
                <c:pt idx="355">
                  <c:v>1730577.5444444448</c:v>
                </c:pt>
                <c:pt idx="356">
                  <c:v>2301049.0203703712</c:v>
                </c:pt>
                <c:pt idx="357">
                  <c:v>3377550.946296297</c:v>
                </c:pt>
                <c:pt idx="358">
                  <c:v>3190591.8907407415</c:v>
                </c:pt>
                <c:pt idx="359">
                  <c:v>3110318.7407407411</c:v>
                </c:pt>
                <c:pt idx="360">
                  <c:v>3474748.8351851855</c:v>
                </c:pt>
                <c:pt idx="361">
                  <c:v>3846791.5240740748</c:v>
                </c:pt>
                <c:pt idx="362">
                  <c:v>4630440.9425925929</c:v>
                </c:pt>
                <c:pt idx="363">
                  <c:v>4963807.1425925922</c:v>
                </c:pt>
                <c:pt idx="364">
                  <c:v>5070775.1629629629</c:v>
                </c:pt>
              </c:numCache>
            </c:numRef>
          </c:val>
          <c:smooth val="0"/>
          <c:extLst xmlns:c16r2="http://schemas.microsoft.com/office/drawing/2015/06/chart">
            <c:ext xmlns:c16="http://schemas.microsoft.com/office/drawing/2014/chart" uri="{C3380CC4-5D6E-409C-BE32-E72D297353CC}">
              <c16:uniqueId val="{00000001-4C74-4828-9D5C-C695EDF9A56C}"/>
            </c:ext>
          </c:extLst>
        </c:ser>
        <c:dLbls>
          <c:showLegendKey val="0"/>
          <c:showVal val="0"/>
          <c:showCatName val="0"/>
          <c:showSerName val="0"/>
          <c:showPercent val="0"/>
          <c:showBubbleSize val="0"/>
        </c:dLbls>
        <c:marker val="1"/>
        <c:smooth val="0"/>
        <c:axId val="45379584"/>
        <c:axId val="45381120"/>
      </c:lineChart>
      <c:dateAx>
        <c:axId val="45379584"/>
        <c:scaling>
          <c:orientation val="minMax"/>
        </c:scaling>
        <c:delete val="0"/>
        <c:axPos val="b"/>
        <c:numFmt formatCode="m/d/yyyy" sourceLinked="1"/>
        <c:majorTickMark val="out"/>
        <c:minorTickMark val="none"/>
        <c:tickLblPos val="nextTo"/>
        <c:crossAx val="45381120"/>
        <c:crosses val="autoZero"/>
        <c:auto val="1"/>
        <c:lblOffset val="100"/>
        <c:baseTimeUnit val="days"/>
      </c:dateAx>
      <c:valAx>
        <c:axId val="4538112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537958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18 - March 19</a:t>
            </a:r>
            <a:endParaRPr lang="en-GB"/>
          </a:p>
        </c:rich>
      </c:tx>
      <c:layout/>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Data!$A$4051:$A$4175</c:f>
              <c:numCache>
                <c:formatCode>m/d/yyyy</c:formatCode>
                <c:ptCount val="12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numCache>
            </c:numRef>
          </c:cat>
          <c:val>
            <c:numRef>
              <c:f>Data!$C$4051:$C$4203</c:f>
              <c:numCache>
                <c:formatCode>#,##0</c:formatCode>
                <c:ptCount val="153"/>
                <c:pt idx="0">
                  <c:v>7604219</c:v>
                </c:pt>
                <c:pt idx="1">
                  <c:v>6491744</c:v>
                </c:pt>
                <c:pt idx="2">
                  <c:v>4853061</c:v>
                </c:pt>
                <c:pt idx="3">
                  <c:v>4548355</c:v>
                </c:pt>
                <c:pt idx="4">
                  <c:v>3579529</c:v>
                </c:pt>
                <c:pt idx="5">
                  <c:v>3626281</c:v>
                </c:pt>
                <c:pt idx="6">
                  <c:v>3556372</c:v>
                </c:pt>
                <c:pt idx="7">
                  <c:v>3841883</c:v>
                </c:pt>
                <c:pt idx="8">
                  <c:v>5265679</c:v>
                </c:pt>
                <c:pt idx="9">
                  <c:v>4807054</c:v>
                </c:pt>
                <c:pt idx="10">
                  <c:v>4959534</c:v>
                </c:pt>
                <c:pt idx="11">
                  <c:v>3821856</c:v>
                </c:pt>
                <c:pt idx="12">
                  <c:v>3934795</c:v>
                </c:pt>
                <c:pt idx="13">
                  <c:v>4456419</c:v>
                </c:pt>
                <c:pt idx="14">
                  <c:v>3995686</c:v>
                </c:pt>
                <c:pt idx="15">
                  <c:v>3444380</c:v>
                </c:pt>
                <c:pt idx="16">
                  <c:v>4092522</c:v>
                </c:pt>
                <c:pt idx="17">
                  <c:v>2999712</c:v>
                </c:pt>
                <c:pt idx="18">
                  <c:v>3664195</c:v>
                </c:pt>
                <c:pt idx="19">
                  <c:v>3390440</c:v>
                </c:pt>
                <c:pt idx="20">
                  <c:v>2295820</c:v>
                </c:pt>
                <c:pt idx="21">
                  <c:v>2918571</c:v>
                </c:pt>
                <c:pt idx="22">
                  <c:v>3119473</c:v>
                </c:pt>
                <c:pt idx="23">
                  <c:v>3425965</c:v>
                </c:pt>
                <c:pt idx="24">
                  <c:v>3055632</c:v>
                </c:pt>
                <c:pt idx="25">
                  <c:v>3787600</c:v>
                </c:pt>
                <c:pt idx="26">
                  <c:v>3525448</c:v>
                </c:pt>
                <c:pt idx="27">
                  <c:v>4605379</c:v>
                </c:pt>
                <c:pt idx="28">
                  <c:v>3923695</c:v>
                </c:pt>
                <c:pt idx="29">
                  <c:v>3827817</c:v>
                </c:pt>
                <c:pt idx="30">
                  <c:v>2762231</c:v>
                </c:pt>
                <c:pt idx="31">
                  <c:v>2312007</c:v>
                </c:pt>
                <c:pt idx="32">
                  <c:v>1310460</c:v>
                </c:pt>
                <c:pt idx="33">
                  <c:v>1764184</c:v>
                </c:pt>
                <c:pt idx="34">
                  <c:v>818415</c:v>
                </c:pt>
                <c:pt idx="35">
                  <c:v>40935</c:v>
                </c:pt>
                <c:pt idx="36">
                  <c:v>510015</c:v>
                </c:pt>
                <c:pt idx="37">
                  <c:v>1940158</c:v>
                </c:pt>
                <c:pt idx="38">
                  <c:v>2606521</c:v>
                </c:pt>
                <c:pt idx="39">
                  <c:v>3176745</c:v>
                </c:pt>
                <c:pt idx="40">
                  <c:v>4069107</c:v>
                </c:pt>
                <c:pt idx="41">
                  <c:v>2640340</c:v>
                </c:pt>
                <c:pt idx="42">
                  <c:v>3103173</c:v>
                </c:pt>
                <c:pt idx="43">
                  <c:v>3029336</c:v>
                </c:pt>
                <c:pt idx="44">
                  <c:v>3236328</c:v>
                </c:pt>
                <c:pt idx="45">
                  <c:v>2675160</c:v>
                </c:pt>
                <c:pt idx="46">
                  <c:v>1992898</c:v>
                </c:pt>
                <c:pt idx="47">
                  <c:v>2037327</c:v>
                </c:pt>
                <c:pt idx="48">
                  <c:v>1704610</c:v>
                </c:pt>
                <c:pt idx="49">
                  <c:v>2014479</c:v>
                </c:pt>
                <c:pt idx="50">
                  <c:v>3053999</c:v>
                </c:pt>
                <c:pt idx="51">
                  <c:v>2483233</c:v>
                </c:pt>
                <c:pt idx="52">
                  <c:v>1526994</c:v>
                </c:pt>
                <c:pt idx="53">
                  <c:v>1411165</c:v>
                </c:pt>
                <c:pt idx="54">
                  <c:v>2440674</c:v>
                </c:pt>
                <c:pt idx="55">
                  <c:v>2206250</c:v>
                </c:pt>
                <c:pt idx="56">
                  <c:v>1974225</c:v>
                </c:pt>
                <c:pt idx="57">
                  <c:v>1132292</c:v>
                </c:pt>
                <c:pt idx="58">
                  <c:v>1096446</c:v>
                </c:pt>
                <c:pt idx="59">
                  <c:v>1046477</c:v>
                </c:pt>
                <c:pt idx="60">
                  <c:v>361289</c:v>
                </c:pt>
                <c:pt idx="61">
                  <c:v>736094</c:v>
                </c:pt>
                <c:pt idx="62">
                  <c:v>1445361</c:v>
                </c:pt>
                <c:pt idx="63">
                  <c:v>1376812</c:v>
                </c:pt>
                <c:pt idx="64">
                  <c:v>1236150</c:v>
                </c:pt>
                <c:pt idx="65">
                  <c:v>468116</c:v>
                </c:pt>
                <c:pt idx="66">
                  <c:v>1349756</c:v>
                </c:pt>
                <c:pt idx="67">
                  <c:v>874505</c:v>
                </c:pt>
                <c:pt idx="68">
                  <c:v>867596</c:v>
                </c:pt>
                <c:pt idx="69">
                  <c:v>713408</c:v>
                </c:pt>
                <c:pt idx="70">
                  <c:v>581199</c:v>
                </c:pt>
                <c:pt idx="71">
                  <c:v>509489</c:v>
                </c:pt>
                <c:pt idx="72">
                  <c:v>533323</c:v>
                </c:pt>
                <c:pt idx="73">
                  <c:v>466326</c:v>
                </c:pt>
                <c:pt idx="74">
                  <c:v>495564</c:v>
                </c:pt>
                <c:pt idx="75">
                  <c:v>141900</c:v>
                </c:pt>
                <c:pt idx="76" formatCode="General">
                  <c:v>0</c:v>
                </c:pt>
                <c:pt idx="77">
                  <c:v>341236</c:v>
                </c:pt>
                <c:pt idx="78">
                  <c:v>706149</c:v>
                </c:pt>
                <c:pt idx="79">
                  <c:v>576444</c:v>
                </c:pt>
                <c:pt idx="80">
                  <c:v>1251931</c:v>
                </c:pt>
                <c:pt idx="81">
                  <c:v>1341003</c:v>
                </c:pt>
                <c:pt idx="82">
                  <c:v>1545623</c:v>
                </c:pt>
                <c:pt idx="83">
                  <c:v>1383666</c:v>
                </c:pt>
                <c:pt idx="84">
                  <c:v>1399827</c:v>
                </c:pt>
                <c:pt idx="85">
                  <c:v>1211586</c:v>
                </c:pt>
                <c:pt idx="86">
                  <c:v>2539997</c:v>
                </c:pt>
                <c:pt idx="87">
                  <c:v>382911</c:v>
                </c:pt>
                <c:pt idx="88">
                  <c:v>773661</c:v>
                </c:pt>
                <c:pt idx="89">
                  <c:v>1848006</c:v>
                </c:pt>
                <c:pt idx="90">
                  <c:v>3387473</c:v>
                </c:pt>
                <c:pt idx="91">
                  <c:v>2199074</c:v>
                </c:pt>
                <c:pt idx="92">
                  <c:v>2036537</c:v>
                </c:pt>
                <c:pt idx="93">
                  <c:v>2368815</c:v>
                </c:pt>
                <c:pt idx="94">
                  <c:v>2833727</c:v>
                </c:pt>
                <c:pt idx="95">
                  <c:v>1816616</c:v>
                </c:pt>
                <c:pt idx="96">
                  <c:v>1733027</c:v>
                </c:pt>
                <c:pt idx="97">
                  <c:v>1015840</c:v>
                </c:pt>
                <c:pt idx="98">
                  <c:v>1733887</c:v>
                </c:pt>
                <c:pt idx="99">
                  <c:v>1854871</c:v>
                </c:pt>
                <c:pt idx="100">
                  <c:v>2742476</c:v>
                </c:pt>
                <c:pt idx="101">
                  <c:v>3182385</c:v>
                </c:pt>
                <c:pt idx="102">
                  <c:v>3609624</c:v>
                </c:pt>
                <c:pt idx="103">
                  <c:v>3716606</c:v>
                </c:pt>
                <c:pt idx="104">
                  <c:v>2863848</c:v>
                </c:pt>
                <c:pt idx="105">
                  <c:v>2913521</c:v>
                </c:pt>
                <c:pt idx="106">
                  <c:v>2882423</c:v>
                </c:pt>
                <c:pt idx="107">
                  <c:v>2807698</c:v>
                </c:pt>
                <c:pt idx="108">
                  <c:v>3119470</c:v>
                </c:pt>
                <c:pt idx="109">
                  <c:v>3201291</c:v>
                </c:pt>
                <c:pt idx="110">
                  <c:v>3254406</c:v>
                </c:pt>
                <c:pt idx="111">
                  <c:v>3182465</c:v>
                </c:pt>
                <c:pt idx="112">
                  <c:v>2801926</c:v>
                </c:pt>
                <c:pt idx="113">
                  <c:v>1416890</c:v>
                </c:pt>
                <c:pt idx="114">
                  <c:v>2918461</c:v>
                </c:pt>
                <c:pt idx="115">
                  <c:v>6392683</c:v>
                </c:pt>
                <c:pt idx="116">
                  <c:v>3529647</c:v>
                </c:pt>
                <c:pt idx="117">
                  <c:v>3450588</c:v>
                </c:pt>
                <c:pt idx="118">
                  <c:v>3127002</c:v>
                </c:pt>
                <c:pt idx="119">
                  <c:v>3194970</c:v>
                </c:pt>
                <c:pt idx="120">
                  <c:v>4410029</c:v>
                </c:pt>
                <c:pt idx="121">
                  <c:v>4891461</c:v>
                </c:pt>
                <c:pt idx="122">
                  <c:v>3891495</c:v>
                </c:pt>
                <c:pt idx="123">
                  <c:v>2135240</c:v>
                </c:pt>
                <c:pt idx="124">
                  <c:v>491338</c:v>
                </c:pt>
                <c:pt idx="125">
                  <c:v>1303550</c:v>
                </c:pt>
                <c:pt idx="126">
                  <c:v>1316972</c:v>
                </c:pt>
                <c:pt idx="127">
                  <c:v>1272202</c:v>
                </c:pt>
                <c:pt idx="128">
                  <c:v>2166942</c:v>
                </c:pt>
                <c:pt idx="129">
                  <c:v>2783573</c:v>
                </c:pt>
                <c:pt idx="130">
                  <c:v>3168484</c:v>
                </c:pt>
                <c:pt idx="131">
                  <c:v>3209022</c:v>
                </c:pt>
                <c:pt idx="132">
                  <c:v>3297647</c:v>
                </c:pt>
                <c:pt idx="133">
                  <c:v>3369025</c:v>
                </c:pt>
                <c:pt idx="134">
                  <c:v>3612652</c:v>
                </c:pt>
                <c:pt idx="135">
                  <c:v>3826515</c:v>
                </c:pt>
                <c:pt idx="136">
                  <c:v>3390599</c:v>
                </c:pt>
                <c:pt idx="137">
                  <c:v>4036481</c:v>
                </c:pt>
                <c:pt idx="138">
                  <c:v>3990651</c:v>
                </c:pt>
                <c:pt idx="139">
                  <c:v>4205036</c:v>
                </c:pt>
                <c:pt idx="140">
                  <c:v>4142135</c:v>
                </c:pt>
                <c:pt idx="141">
                  <c:v>3662849</c:v>
                </c:pt>
                <c:pt idx="142">
                  <c:v>4036648</c:v>
                </c:pt>
                <c:pt idx="143">
                  <c:v>4249897</c:v>
                </c:pt>
                <c:pt idx="144">
                  <c:v>4198386</c:v>
                </c:pt>
                <c:pt idx="145">
                  <c:v>5061279</c:v>
                </c:pt>
                <c:pt idx="146">
                  <c:v>4357627</c:v>
                </c:pt>
                <c:pt idx="147">
                  <c:v>4375991</c:v>
                </c:pt>
                <c:pt idx="148">
                  <c:v>3524859</c:v>
                </c:pt>
                <c:pt idx="149">
                  <c:v>4015144</c:v>
                </c:pt>
                <c:pt idx="150">
                  <c:v>3988317</c:v>
                </c:pt>
                <c:pt idx="151">
                  <c:v>3625184</c:v>
                </c:pt>
                <c:pt idx="152">
                  <c:v>3878922</c:v>
                </c:pt>
              </c:numCache>
            </c:numRef>
          </c:val>
          <c:extLst xmlns:c16r2="http://schemas.microsoft.com/office/drawing/2015/06/chart">
            <c:ext xmlns:c16="http://schemas.microsoft.com/office/drawing/2014/chart" uri="{C3380CC4-5D6E-409C-BE32-E72D297353CC}">
              <c16:uniqueId val="{00000000-60D2-452C-BC37-EE9B55352053}"/>
            </c:ext>
          </c:extLst>
        </c:ser>
        <c:dLbls>
          <c:showLegendKey val="0"/>
          <c:showVal val="0"/>
          <c:showCatName val="0"/>
          <c:showSerName val="0"/>
          <c:showPercent val="0"/>
          <c:showBubbleSize val="0"/>
        </c:dLbls>
        <c:gapWidth val="150"/>
        <c:axId val="47800704"/>
        <c:axId val="47802240"/>
      </c:barChart>
      <c:lineChart>
        <c:grouping val="standard"/>
        <c:varyColors val="0"/>
        <c:ser>
          <c:idx val="0"/>
          <c:order val="0"/>
          <c:tx>
            <c:strRef>
              <c:f>Data!$H$1</c:f>
              <c:strCache>
                <c:ptCount val="1"/>
                <c:pt idx="0">
                  <c:v>Own Use Gas
30 Day Average
(kWh)</c:v>
                </c:pt>
              </c:strCache>
            </c:strRef>
          </c:tx>
          <c:marker>
            <c:symbol val="none"/>
          </c:marker>
          <c:cat>
            <c:numRef>
              <c:f>Data!$A$4051:$A$4203</c:f>
              <c:numCache>
                <c:formatCode>m/d/yyyy</c:formatCode>
                <c:ptCount val="153"/>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numCache>
            </c:numRef>
          </c:cat>
          <c:val>
            <c:numRef>
              <c:f>Data!$H$4051:$H$4203</c:f>
              <c:numCache>
                <c:formatCode>#,##0</c:formatCode>
                <c:ptCount val="153"/>
                <c:pt idx="0">
                  <c:v>7529118.010709214</c:v>
                </c:pt>
                <c:pt idx="1">
                  <c:v>7420313.8219450861</c:v>
                </c:pt>
                <c:pt idx="2">
                  <c:v>7282474.6083777798</c:v>
                </c:pt>
                <c:pt idx="3">
                  <c:v>7145680.6816354208</c:v>
                </c:pt>
                <c:pt idx="4">
                  <c:v>7028525.9149687542</c:v>
                </c:pt>
                <c:pt idx="5">
                  <c:v>6923032.9104474187</c:v>
                </c:pt>
                <c:pt idx="6">
                  <c:v>6803989.4024975942</c:v>
                </c:pt>
                <c:pt idx="7">
                  <c:v>6655193.5691642612</c:v>
                </c:pt>
                <c:pt idx="8">
                  <c:v>6568843.8024975937</c:v>
                </c:pt>
                <c:pt idx="9">
                  <c:v>6458860.9358309265</c:v>
                </c:pt>
                <c:pt idx="10">
                  <c:v>6339024.6691642599</c:v>
                </c:pt>
                <c:pt idx="11">
                  <c:v>6196384.8691642601</c:v>
                </c:pt>
                <c:pt idx="12">
                  <c:v>6055610.7024975931</c:v>
                </c:pt>
                <c:pt idx="13">
                  <c:v>5949497.5024975939</c:v>
                </c:pt>
                <c:pt idx="14">
                  <c:v>5808790.3691642601</c:v>
                </c:pt>
                <c:pt idx="15">
                  <c:v>5600306.2358309282</c:v>
                </c:pt>
                <c:pt idx="16">
                  <c:v>5419437.1358309276</c:v>
                </c:pt>
                <c:pt idx="17">
                  <c:v>5224088.1024975944</c:v>
                </c:pt>
                <c:pt idx="18">
                  <c:v>5065997.9691642616</c:v>
                </c:pt>
                <c:pt idx="19">
                  <c:v>4902379.5691642612</c:v>
                </c:pt>
                <c:pt idx="20">
                  <c:v>4698420.869164261</c:v>
                </c:pt>
                <c:pt idx="21">
                  <c:v>4521924.369164261</c:v>
                </c:pt>
                <c:pt idx="22">
                  <c:v>4444990.1358309276</c:v>
                </c:pt>
                <c:pt idx="23">
                  <c:v>4402321.702497595</c:v>
                </c:pt>
                <c:pt idx="24">
                  <c:v>4388988.1907870313</c:v>
                </c:pt>
                <c:pt idx="25">
                  <c:v>4348552.5</c:v>
                </c:pt>
                <c:pt idx="26">
                  <c:v>4307463.9000000004</c:v>
                </c:pt>
                <c:pt idx="27">
                  <c:v>4232859.5333333332</c:v>
                </c:pt>
                <c:pt idx="28">
                  <c:v>4144907.8666666667</c:v>
                </c:pt>
                <c:pt idx="29">
                  <c:v>4047303.8666666667</c:v>
                </c:pt>
                <c:pt idx="30">
                  <c:v>3885904.2666666666</c:v>
                </c:pt>
                <c:pt idx="31">
                  <c:v>3746579.7</c:v>
                </c:pt>
                <c:pt idx="32">
                  <c:v>3628493</c:v>
                </c:pt>
                <c:pt idx="33">
                  <c:v>3535687.3</c:v>
                </c:pt>
                <c:pt idx="34">
                  <c:v>3443650.1666666665</c:v>
                </c:pt>
                <c:pt idx="35">
                  <c:v>3324138.6333333333</c:v>
                </c:pt>
                <c:pt idx="36">
                  <c:v>3222593.4</c:v>
                </c:pt>
                <c:pt idx="37">
                  <c:v>3159202.5666666669</c:v>
                </c:pt>
                <c:pt idx="38">
                  <c:v>3070563.9666666668</c:v>
                </c:pt>
                <c:pt idx="39">
                  <c:v>3016220.3333333335</c:v>
                </c:pt>
                <c:pt idx="40">
                  <c:v>2986539.4333333331</c:v>
                </c:pt>
                <c:pt idx="41">
                  <c:v>2947155.5666666669</c:v>
                </c:pt>
                <c:pt idx="42">
                  <c:v>2919434.8333333335</c:v>
                </c:pt>
                <c:pt idx="43">
                  <c:v>2871865.4</c:v>
                </c:pt>
                <c:pt idx="44">
                  <c:v>2846553.4666666668</c:v>
                </c:pt>
                <c:pt idx="45">
                  <c:v>2820912.8</c:v>
                </c:pt>
                <c:pt idx="46">
                  <c:v>2750925.3333333335</c:v>
                </c:pt>
                <c:pt idx="47">
                  <c:v>2718845.8333333335</c:v>
                </c:pt>
                <c:pt idx="48">
                  <c:v>2653526.3333333335</c:v>
                </c:pt>
                <c:pt idx="49">
                  <c:v>2607660.9666666668</c:v>
                </c:pt>
                <c:pt idx="50">
                  <c:v>2632933.6</c:v>
                </c:pt>
                <c:pt idx="51">
                  <c:v>2618422.3333333335</c:v>
                </c:pt>
                <c:pt idx="52">
                  <c:v>2565339.7000000002</c:v>
                </c:pt>
                <c:pt idx="53">
                  <c:v>2498179.7000000002</c:v>
                </c:pt>
                <c:pt idx="54">
                  <c:v>2477681.1</c:v>
                </c:pt>
                <c:pt idx="55">
                  <c:v>2424969.4333333331</c:v>
                </c:pt>
                <c:pt idx="56">
                  <c:v>2373262</c:v>
                </c:pt>
                <c:pt idx="57">
                  <c:v>2257492.4333333331</c:v>
                </c:pt>
                <c:pt idx="58">
                  <c:v>2163250.7999999998</c:v>
                </c:pt>
                <c:pt idx="59">
                  <c:v>2070539.4666666666</c:v>
                </c:pt>
                <c:pt idx="60">
                  <c:v>1990508.0666666667</c:v>
                </c:pt>
                <c:pt idx="61">
                  <c:v>1937977.6333333333</c:v>
                </c:pt>
                <c:pt idx="62">
                  <c:v>1942474.3333333333</c:v>
                </c:pt>
                <c:pt idx="63">
                  <c:v>1929561.9333333333</c:v>
                </c:pt>
                <c:pt idx="64">
                  <c:v>1943486.4333333333</c:v>
                </c:pt>
                <c:pt idx="65">
                  <c:v>1957725.8</c:v>
                </c:pt>
                <c:pt idx="66">
                  <c:v>1985717.1666666667</c:v>
                </c:pt>
                <c:pt idx="67">
                  <c:v>1950195.4</c:v>
                </c:pt>
                <c:pt idx="68">
                  <c:v>1892231.2333333334</c:v>
                </c:pt>
                <c:pt idx="69">
                  <c:v>1810120</c:v>
                </c:pt>
                <c:pt idx="70">
                  <c:v>1693856.4</c:v>
                </c:pt>
                <c:pt idx="71">
                  <c:v>1622828.0333333334</c:v>
                </c:pt>
                <c:pt idx="72">
                  <c:v>1537166.3666666667</c:v>
                </c:pt>
                <c:pt idx="73">
                  <c:v>1451732.7</c:v>
                </c:pt>
                <c:pt idx="74">
                  <c:v>1360373.9</c:v>
                </c:pt>
                <c:pt idx="75">
                  <c:v>1275931.8999999999</c:v>
                </c:pt>
                <c:pt idx="76">
                  <c:v>1209501.9666666666</c:v>
                </c:pt>
                <c:pt idx="77">
                  <c:v>1152965.6000000001</c:v>
                </c:pt>
                <c:pt idx="78">
                  <c:v>1119683.5666666667</c:v>
                </c:pt>
                <c:pt idx="79">
                  <c:v>1071749.0666666667</c:v>
                </c:pt>
                <c:pt idx="80">
                  <c:v>1011680.1333333333</c:v>
                </c:pt>
                <c:pt idx="81">
                  <c:v>973605.8</c:v>
                </c:pt>
                <c:pt idx="82">
                  <c:v>974226.76666666672</c:v>
                </c:pt>
                <c:pt idx="83">
                  <c:v>973310.1333333333</c:v>
                </c:pt>
                <c:pt idx="84">
                  <c:v>938615.23333333328</c:v>
                </c:pt>
                <c:pt idx="85">
                  <c:v>905459.76666666672</c:v>
                </c:pt>
                <c:pt idx="86">
                  <c:v>924318.83333333337</c:v>
                </c:pt>
                <c:pt idx="87">
                  <c:v>899339.46666666667</c:v>
                </c:pt>
                <c:pt idx="88">
                  <c:v>888579.96666666667</c:v>
                </c:pt>
                <c:pt idx="89">
                  <c:v>915297.6</c:v>
                </c:pt>
                <c:pt idx="90">
                  <c:v>1016170.4</c:v>
                </c:pt>
                <c:pt idx="91">
                  <c:v>1064936.3999999999</c:v>
                </c:pt>
                <c:pt idx="92">
                  <c:v>1084642.2666666666</c:v>
                </c:pt>
                <c:pt idx="93">
                  <c:v>1117709.0333333334</c:v>
                </c:pt>
                <c:pt idx="94">
                  <c:v>1170961.6000000001</c:v>
                </c:pt>
                <c:pt idx="95">
                  <c:v>1215911.6000000001</c:v>
                </c:pt>
                <c:pt idx="96">
                  <c:v>1228687.3</c:v>
                </c:pt>
                <c:pt idx="97">
                  <c:v>1233398.4666666666</c:v>
                </c:pt>
                <c:pt idx="98">
                  <c:v>1262274.8333333333</c:v>
                </c:pt>
                <c:pt idx="99">
                  <c:v>1300323.6000000001</c:v>
                </c:pt>
                <c:pt idx="100">
                  <c:v>1372366.1666666667</c:v>
                </c:pt>
                <c:pt idx="101">
                  <c:v>1461462.7</c:v>
                </c:pt>
                <c:pt idx="102">
                  <c:v>1564006.0666666667</c:v>
                </c:pt>
                <c:pt idx="103">
                  <c:v>1672348.7333333334</c:v>
                </c:pt>
                <c:pt idx="104">
                  <c:v>1751291.5333333334</c:v>
                </c:pt>
                <c:pt idx="105">
                  <c:v>1843678.9</c:v>
                </c:pt>
                <c:pt idx="106">
                  <c:v>1939759.6666666667</c:v>
                </c:pt>
                <c:pt idx="107">
                  <c:v>2021975.0666666667</c:v>
                </c:pt>
                <c:pt idx="108">
                  <c:v>2102419.1</c:v>
                </c:pt>
                <c:pt idx="109">
                  <c:v>2189914</c:v>
                </c:pt>
                <c:pt idx="110">
                  <c:v>2256663.1666666665</c:v>
                </c:pt>
                <c:pt idx="111">
                  <c:v>2318045.2333333334</c:v>
                </c:pt>
                <c:pt idx="112">
                  <c:v>2359922</c:v>
                </c:pt>
                <c:pt idx="113">
                  <c:v>2361029.4666666668</c:v>
                </c:pt>
                <c:pt idx="114">
                  <c:v>2411650.6</c:v>
                </c:pt>
                <c:pt idx="115">
                  <c:v>2584353.8333333335</c:v>
                </c:pt>
                <c:pt idx="116">
                  <c:v>2617342.1666666665</c:v>
                </c:pt>
                <c:pt idx="117">
                  <c:v>2719598.0666666669</c:v>
                </c:pt>
                <c:pt idx="118">
                  <c:v>2798042.7666666666</c:v>
                </c:pt>
                <c:pt idx="119">
                  <c:v>2842941.5666666669</c:v>
                </c:pt>
                <c:pt idx="120">
                  <c:v>2877026.7666666666</c:v>
                </c:pt>
                <c:pt idx="121">
                  <c:v>2966773</c:v>
                </c:pt>
                <c:pt idx="122">
                  <c:v>3028604.9333333331</c:v>
                </c:pt>
                <c:pt idx="123">
                  <c:v>3020819.1</c:v>
                </c:pt>
                <c:pt idx="124">
                  <c:v>2942739.4666666668</c:v>
                </c:pt>
                <c:pt idx="125">
                  <c:v>2925637.2666666666</c:v>
                </c:pt>
                <c:pt idx="126">
                  <c:v>2911768.7666666666</c:v>
                </c:pt>
                <c:pt idx="127">
                  <c:v>2920314.1666666665</c:v>
                </c:pt>
                <c:pt idx="128">
                  <c:v>2934749.3333333335</c:v>
                </c:pt>
                <c:pt idx="129">
                  <c:v>2965706.0666666669</c:v>
                </c:pt>
                <c:pt idx="130">
                  <c:v>2979906.3333333335</c:v>
                </c:pt>
                <c:pt idx="131">
                  <c:v>2980794.2333333334</c:v>
                </c:pt>
                <c:pt idx="132">
                  <c:v>2970395</c:v>
                </c:pt>
                <c:pt idx="133">
                  <c:v>2958808.9666666668</c:v>
                </c:pt>
                <c:pt idx="134">
                  <c:v>2983769.1</c:v>
                </c:pt>
                <c:pt idx="135">
                  <c:v>3014202.2333333334</c:v>
                </c:pt>
                <c:pt idx="136">
                  <c:v>3031141.4333333331</c:v>
                </c:pt>
                <c:pt idx="137">
                  <c:v>3072100.8666666667</c:v>
                </c:pt>
                <c:pt idx="138">
                  <c:v>3101140.2333333334</c:v>
                </c:pt>
                <c:pt idx="139">
                  <c:v>3134598.4</c:v>
                </c:pt>
                <c:pt idx="140">
                  <c:v>3164189.3666666667</c:v>
                </c:pt>
                <c:pt idx="141">
                  <c:v>3180202.1666666665</c:v>
                </c:pt>
                <c:pt idx="142">
                  <c:v>3221359.5666666669</c:v>
                </c:pt>
                <c:pt idx="143">
                  <c:v>3315793.1333333333</c:v>
                </c:pt>
                <c:pt idx="144">
                  <c:v>3358457.3</c:v>
                </c:pt>
                <c:pt idx="145">
                  <c:v>3314077.1666666665</c:v>
                </c:pt>
                <c:pt idx="146">
                  <c:v>3341676.5</c:v>
                </c:pt>
                <c:pt idx="147">
                  <c:v>3372523.2666666666</c:v>
                </c:pt>
                <c:pt idx="148">
                  <c:v>3385785.1666666665</c:v>
                </c:pt>
                <c:pt idx="149">
                  <c:v>3413124.3</c:v>
                </c:pt>
                <c:pt idx="150">
                  <c:v>3399067.2333333334</c:v>
                </c:pt>
                <c:pt idx="151">
                  <c:v>3356858</c:v>
                </c:pt>
                <c:pt idx="152">
                  <c:v>3356438.9</c:v>
                </c:pt>
              </c:numCache>
            </c:numRef>
          </c:val>
          <c:smooth val="0"/>
          <c:extLst xmlns:c16r2="http://schemas.microsoft.com/office/drawing/2015/06/chart">
            <c:ext xmlns:c16="http://schemas.microsoft.com/office/drawing/2014/chart" uri="{C3380CC4-5D6E-409C-BE32-E72D297353CC}">
              <c16:uniqueId val="{00000001-60D2-452C-BC37-EE9B55352053}"/>
            </c:ext>
          </c:extLst>
        </c:ser>
        <c:dLbls>
          <c:showLegendKey val="0"/>
          <c:showVal val="0"/>
          <c:showCatName val="0"/>
          <c:showSerName val="0"/>
          <c:showPercent val="0"/>
          <c:showBubbleSize val="0"/>
        </c:dLbls>
        <c:marker val="1"/>
        <c:smooth val="0"/>
        <c:axId val="47800704"/>
        <c:axId val="47802240"/>
      </c:lineChart>
      <c:dateAx>
        <c:axId val="47800704"/>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02240"/>
        <c:crosses val="autoZero"/>
        <c:auto val="1"/>
        <c:lblOffset val="100"/>
        <c:baseTimeUnit val="days"/>
      </c:dateAx>
      <c:valAx>
        <c:axId val="47802240"/>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47800704"/>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18 - March 19</a:t>
            </a:r>
            <a:endParaRPr lang="en-GB"/>
          </a:p>
        </c:rich>
      </c:tx>
      <c:layout/>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Data!$A$4051:$A$4203</c:f>
              <c:numCache>
                <c:formatCode>m/d/yyyy</c:formatCode>
                <c:ptCount val="153"/>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numCache>
            </c:numRef>
          </c:cat>
          <c:val>
            <c:numRef>
              <c:f>Data!$D$4051:$D$4203</c:f>
              <c:numCache>
                <c:formatCode>#,##0</c:formatCode>
                <c:ptCount val="153"/>
                <c:pt idx="0">
                  <c:v>-738624</c:v>
                </c:pt>
                <c:pt idx="1">
                  <c:v>327398</c:v>
                </c:pt>
                <c:pt idx="2">
                  <c:v>275905</c:v>
                </c:pt>
                <c:pt idx="3">
                  <c:v>483044</c:v>
                </c:pt>
                <c:pt idx="4">
                  <c:v>1061787</c:v>
                </c:pt>
                <c:pt idx="5">
                  <c:v>778778</c:v>
                </c:pt>
                <c:pt idx="6">
                  <c:v>397072</c:v>
                </c:pt>
                <c:pt idx="7">
                  <c:v>209880</c:v>
                </c:pt>
                <c:pt idx="8">
                  <c:v>157006</c:v>
                </c:pt>
                <c:pt idx="9">
                  <c:v>374594</c:v>
                </c:pt>
                <c:pt idx="10">
                  <c:v>-622327</c:v>
                </c:pt>
                <c:pt idx="11">
                  <c:v>-285900</c:v>
                </c:pt>
                <c:pt idx="12">
                  <c:v>82775</c:v>
                </c:pt>
                <c:pt idx="13">
                  <c:v>862938</c:v>
                </c:pt>
                <c:pt idx="14">
                  <c:v>74009</c:v>
                </c:pt>
                <c:pt idx="15">
                  <c:v>5038</c:v>
                </c:pt>
                <c:pt idx="16">
                  <c:v>521427</c:v>
                </c:pt>
                <c:pt idx="17">
                  <c:v>-54799</c:v>
                </c:pt>
                <c:pt idx="18">
                  <c:v>199810</c:v>
                </c:pt>
                <c:pt idx="19">
                  <c:v>492350</c:v>
                </c:pt>
                <c:pt idx="20">
                  <c:v>86841</c:v>
                </c:pt>
                <c:pt idx="21">
                  <c:v>732288</c:v>
                </c:pt>
                <c:pt idx="22">
                  <c:v>28193</c:v>
                </c:pt>
                <c:pt idx="23">
                  <c:v>-289203</c:v>
                </c:pt>
                <c:pt idx="24">
                  <c:v>474373</c:v>
                </c:pt>
                <c:pt idx="25">
                  <c:v>500354</c:v>
                </c:pt>
                <c:pt idx="26">
                  <c:v>425305</c:v>
                </c:pt>
                <c:pt idx="27">
                  <c:v>1205024</c:v>
                </c:pt>
                <c:pt idx="28">
                  <c:v>621369</c:v>
                </c:pt>
                <c:pt idx="29">
                  <c:v>17919</c:v>
                </c:pt>
                <c:pt idx="30">
                  <c:v>-31332</c:v>
                </c:pt>
                <c:pt idx="31">
                  <c:v>-487644</c:v>
                </c:pt>
                <c:pt idx="32">
                  <c:v>-454913</c:v>
                </c:pt>
                <c:pt idx="33">
                  <c:v>378792</c:v>
                </c:pt>
                <c:pt idx="34">
                  <c:v>103540</c:v>
                </c:pt>
                <c:pt idx="35">
                  <c:v>73454</c:v>
                </c:pt>
                <c:pt idx="36">
                  <c:v>30705</c:v>
                </c:pt>
                <c:pt idx="37">
                  <c:v>-478550</c:v>
                </c:pt>
                <c:pt idx="38">
                  <c:v>-262385</c:v>
                </c:pt>
                <c:pt idx="39">
                  <c:v>30476</c:v>
                </c:pt>
                <c:pt idx="40">
                  <c:v>-349540</c:v>
                </c:pt>
                <c:pt idx="41">
                  <c:v>-136353</c:v>
                </c:pt>
                <c:pt idx="42">
                  <c:v>-448094</c:v>
                </c:pt>
                <c:pt idx="43">
                  <c:v>-184678</c:v>
                </c:pt>
                <c:pt idx="44">
                  <c:v>-652117</c:v>
                </c:pt>
                <c:pt idx="45">
                  <c:v>-397459</c:v>
                </c:pt>
                <c:pt idx="46">
                  <c:v>78054</c:v>
                </c:pt>
                <c:pt idx="47">
                  <c:v>671040</c:v>
                </c:pt>
                <c:pt idx="48">
                  <c:v>504429</c:v>
                </c:pt>
                <c:pt idx="49">
                  <c:v>691920</c:v>
                </c:pt>
                <c:pt idx="50">
                  <c:v>332104</c:v>
                </c:pt>
                <c:pt idx="51">
                  <c:v>197358</c:v>
                </c:pt>
                <c:pt idx="52">
                  <c:v>612924</c:v>
                </c:pt>
                <c:pt idx="53">
                  <c:v>563123</c:v>
                </c:pt>
                <c:pt idx="54">
                  <c:v>453831</c:v>
                </c:pt>
                <c:pt idx="55">
                  <c:v>661923</c:v>
                </c:pt>
                <c:pt idx="56">
                  <c:v>309941</c:v>
                </c:pt>
                <c:pt idx="57">
                  <c:v>464684</c:v>
                </c:pt>
                <c:pt idx="58">
                  <c:v>350622</c:v>
                </c:pt>
                <c:pt idx="59">
                  <c:v>439663</c:v>
                </c:pt>
                <c:pt idx="60">
                  <c:v>360994</c:v>
                </c:pt>
                <c:pt idx="61">
                  <c:v>913769</c:v>
                </c:pt>
                <c:pt idx="62">
                  <c:v>728307</c:v>
                </c:pt>
                <c:pt idx="63">
                  <c:v>662326</c:v>
                </c:pt>
                <c:pt idx="64">
                  <c:v>724701</c:v>
                </c:pt>
                <c:pt idx="65">
                  <c:v>532883</c:v>
                </c:pt>
                <c:pt idx="66">
                  <c:v>-34028</c:v>
                </c:pt>
                <c:pt idx="67">
                  <c:v>-517452</c:v>
                </c:pt>
                <c:pt idx="68">
                  <c:v>317686</c:v>
                </c:pt>
                <c:pt idx="69">
                  <c:v>836629</c:v>
                </c:pt>
                <c:pt idx="70">
                  <c:v>901414</c:v>
                </c:pt>
                <c:pt idx="71">
                  <c:v>958595</c:v>
                </c:pt>
                <c:pt idx="72">
                  <c:v>420055</c:v>
                </c:pt>
                <c:pt idx="73">
                  <c:v>698788</c:v>
                </c:pt>
                <c:pt idx="74">
                  <c:v>1651359</c:v>
                </c:pt>
                <c:pt idx="75">
                  <c:v>1861656</c:v>
                </c:pt>
                <c:pt idx="76">
                  <c:v>1963904</c:v>
                </c:pt>
                <c:pt idx="77">
                  <c:v>1226810</c:v>
                </c:pt>
                <c:pt idx="78">
                  <c:v>3062184</c:v>
                </c:pt>
                <c:pt idx="79">
                  <c:v>2157153</c:v>
                </c:pt>
                <c:pt idx="80">
                  <c:v>1902489</c:v>
                </c:pt>
                <c:pt idx="81">
                  <c:v>1785249</c:v>
                </c:pt>
                <c:pt idx="82">
                  <c:v>264963</c:v>
                </c:pt>
                <c:pt idx="83">
                  <c:v>1115444</c:v>
                </c:pt>
                <c:pt idx="84">
                  <c:v>611814</c:v>
                </c:pt>
                <c:pt idx="85">
                  <c:v>1158590</c:v>
                </c:pt>
                <c:pt idx="86">
                  <c:v>863434</c:v>
                </c:pt>
                <c:pt idx="87">
                  <c:v>244432</c:v>
                </c:pt>
                <c:pt idx="88">
                  <c:v>402134</c:v>
                </c:pt>
                <c:pt idx="89">
                  <c:v>203984</c:v>
                </c:pt>
                <c:pt idx="90">
                  <c:v>441420</c:v>
                </c:pt>
                <c:pt idx="91">
                  <c:v>367326</c:v>
                </c:pt>
                <c:pt idx="92">
                  <c:v>395390</c:v>
                </c:pt>
                <c:pt idx="93">
                  <c:v>154873</c:v>
                </c:pt>
                <c:pt idx="94">
                  <c:v>744443</c:v>
                </c:pt>
                <c:pt idx="95">
                  <c:v>481865</c:v>
                </c:pt>
                <c:pt idx="96">
                  <c:v>180750</c:v>
                </c:pt>
                <c:pt idx="97">
                  <c:v>313233</c:v>
                </c:pt>
                <c:pt idx="98">
                  <c:v>148220</c:v>
                </c:pt>
                <c:pt idx="99">
                  <c:v>79101</c:v>
                </c:pt>
                <c:pt idx="100">
                  <c:v>123342</c:v>
                </c:pt>
                <c:pt idx="101">
                  <c:v>123342</c:v>
                </c:pt>
                <c:pt idx="102">
                  <c:v>211682</c:v>
                </c:pt>
                <c:pt idx="103">
                  <c:v>269971</c:v>
                </c:pt>
                <c:pt idx="104">
                  <c:v>307261</c:v>
                </c:pt>
                <c:pt idx="105">
                  <c:v>-66606</c:v>
                </c:pt>
                <c:pt idx="106">
                  <c:v>103603</c:v>
                </c:pt>
                <c:pt idx="107">
                  <c:v>382337</c:v>
                </c:pt>
                <c:pt idx="108">
                  <c:v>43512</c:v>
                </c:pt>
                <c:pt idx="109">
                  <c:v>272191</c:v>
                </c:pt>
                <c:pt idx="110">
                  <c:v>107558</c:v>
                </c:pt>
                <c:pt idx="111">
                  <c:v>12085</c:v>
                </c:pt>
                <c:pt idx="112">
                  <c:v>-155908</c:v>
                </c:pt>
                <c:pt idx="113">
                  <c:v>337358</c:v>
                </c:pt>
                <c:pt idx="114">
                  <c:v>-70437</c:v>
                </c:pt>
                <c:pt idx="115">
                  <c:v>56800</c:v>
                </c:pt>
                <c:pt idx="116">
                  <c:v>59689</c:v>
                </c:pt>
                <c:pt idx="117">
                  <c:v>269942</c:v>
                </c:pt>
                <c:pt idx="118">
                  <c:v>229305</c:v>
                </c:pt>
                <c:pt idx="119">
                  <c:v>176060</c:v>
                </c:pt>
                <c:pt idx="120">
                  <c:v>39671</c:v>
                </c:pt>
                <c:pt idx="121">
                  <c:v>326197</c:v>
                </c:pt>
                <c:pt idx="122">
                  <c:v>289717</c:v>
                </c:pt>
                <c:pt idx="123">
                  <c:v>102992</c:v>
                </c:pt>
                <c:pt idx="124">
                  <c:v>325307</c:v>
                </c:pt>
                <c:pt idx="125">
                  <c:v>140363</c:v>
                </c:pt>
                <c:pt idx="126">
                  <c:v>91986</c:v>
                </c:pt>
                <c:pt idx="127">
                  <c:v>-101728</c:v>
                </c:pt>
                <c:pt idx="128">
                  <c:v>-224268</c:v>
                </c:pt>
                <c:pt idx="129">
                  <c:v>118127</c:v>
                </c:pt>
                <c:pt idx="130">
                  <c:v>134310</c:v>
                </c:pt>
                <c:pt idx="131">
                  <c:v>424861</c:v>
                </c:pt>
                <c:pt idx="132">
                  <c:v>129710</c:v>
                </c:pt>
                <c:pt idx="133">
                  <c:v>572088</c:v>
                </c:pt>
                <c:pt idx="134">
                  <c:v>118127</c:v>
                </c:pt>
                <c:pt idx="135">
                  <c:v>201122</c:v>
                </c:pt>
                <c:pt idx="136">
                  <c:v>-250139</c:v>
                </c:pt>
                <c:pt idx="137">
                  <c:v>334679</c:v>
                </c:pt>
                <c:pt idx="138">
                  <c:v>1283974</c:v>
                </c:pt>
                <c:pt idx="139">
                  <c:v>1291283</c:v>
                </c:pt>
                <c:pt idx="140">
                  <c:v>1507228</c:v>
                </c:pt>
                <c:pt idx="141">
                  <c:v>1176966</c:v>
                </c:pt>
                <c:pt idx="142">
                  <c:v>20991</c:v>
                </c:pt>
                <c:pt idx="143">
                  <c:v>49897</c:v>
                </c:pt>
                <c:pt idx="144">
                  <c:v>14209</c:v>
                </c:pt>
                <c:pt idx="145">
                  <c:v>9234</c:v>
                </c:pt>
                <c:pt idx="146">
                  <c:v>-7150</c:v>
                </c:pt>
                <c:pt idx="147">
                  <c:v>848840</c:v>
                </c:pt>
                <c:pt idx="148">
                  <c:v>-163165</c:v>
                </c:pt>
                <c:pt idx="149">
                  <c:v>216774</c:v>
                </c:pt>
                <c:pt idx="150">
                  <c:v>130374</c:v>
                </c:pt>
                <c:pt idx="151">
                  <c:v>217340</c:v>
                </c:pt>
                <c:pt idx="152">
                  <c:v>240514</c:v>
                </c:pt>
              </c:numCache>
            </c:numRef>
          </c:val>
          <c:extLst xmlns:c16r2="http://schemas.microsoft.com/office/drawing/2015/06/chart">
            <c:ext xmlns:c16="http://schemas.microsoft.com/office/drawing/2014/chart" uri="{C3380CC4-5D6E-409C-BE32-E72D297353CC}">
              <c16:uniqueId val="{00000000-0432-4B64-8066-D1BE274BF023}"/>
            </c:ext>
          </c:extLst>
        </c:ser>
        <c:dLbls>
          <c:showLegendKey val="0"/>
          <c:showVal val="0"/>
          <c:showCatName val="0"/>
          <c:showSerName val="0"/>
          <c:showPercent val="0"/>
          <c:showBubbleSize val="0"/>
        </c:dLbls>
        <c:gapWidth val="150"/>
        <c:axId val="47837952"/>
        <c:axId val="47839488"/>
      </c:barChart>
      <c:lineChart>
        <c:grouping val="standard"/>
        <c:varyColors val="0"/>
        <c:ser>
          <c:idx val="0"/>
          <c:order val="0"/>
          <c:tx>
            <c:strRef>
              <c:f>Data!$I$1</c:f>
              <c:strCache>
                <c:ptCount val="1"/>
                <c:pt idx="0">
                  <c:v>CV Shrinkage
30 Day Average
(kWh)</c:v>
                </c:pt>
              </c:strCache>
            </c:strRef>
          </c:tx>
          <c:marker>
            <c:symbol val="none"/>
          </c:marker>
          <c:cat>
            <c:numRef>
              <c:f>Data!$A$4051:$A$4203</c:f>
              <c:numCache>
                <c:formatCode>m/d/yyyy</c:formatCode>
                <c:ptCount val="153"/>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numCache>
            </c:numRef>
          </c:cat>
          <c:val>
            <c:numRef>
              <c:f>Data!$I$4051:$I$4203</c:f>
              <c:numCache>
                <c:formatCode>#,##0</c:formatCode>
                <c:ptCount val="153"/>
                <c:pt idx="0">
                  <c:v>166824.03798977149</c:v>
                </c:pt>
                <c:pt idx="1">
                  <c:v>123348.33090674318</c:v>
                </c:pt>
                <c:pt idx="2">
                  <c:v>110114.02397264478</c:v>
                </c:pt>
                <c:pt idx="3">
                  <c:v>111503.4999973245</c:v>
                </c:pt>
                <c:pt idx="4">
                  <c:v>157789.99863853629</c:v>
                </c:pt>
                <c:pt idx="5">
                  <c:v>170224.39516735324</c:v>
                </c:pt>
                <c:pt idx="6">
                  <c:v>181673.63804379353</c:v>
                </c:pt>
                <c:pt idx="7">
                  <c:v>190077.61913493872</c:v>
                </c:pt>
                <c:pt idx="8">
                  <c:v>189205.60343886205</c:v>
                </c:pt>
                <c:pt idx="9">
                  <c:v>193141.52002296635</c:v>
                </c:pt>
                <c:pt idx="10">
                  <c:v>184192.56892145798</c:v>
                </c:pt>
                <c:pt idx="11">
                  <c:v>126636.03025517389</c:v>
                </c:pt>
                <c:pt idx="12">
                  <c:v>133319.46780728389</c:v>
                </c:pt>
                <c:pt idx="13">
                  <c:v>175668.77324669747</c:v>
                </c:pt>
                <c:pt idx="14">
                  <c:v>158755.44294252931</c:v>
                </c:pt>
                <c:pt idx="15">
                  <c:v>172852.35945746736</c:v>
                </c:pt>
                <c:pt idx="16">
                  <c:v>177270.25011330185</c:v>
                </c:pt>
                <c:pt idx="17">
                  <c:v>140417.37001064929</c:v>
                </c:pt>
                <c:pt idx="18">
                  <c:v>132574.95463882003</c:v>
                </c:pt>
                <c:pt idx="19">
                  <c:v>132722.46331984611</c:v>
                </c:pt>
                <c:pt idx="20">
                  <c:v>148507.94326330934</c:v>
                </c:pt>
                <c:pt idx="21">
                  <c:v>164211.74541826759</c:v>
                </c:pt>
                <c:pt idx="22">
                  <c:v>166673.66152124666</c:v>
                </c:pt>
                <c:pt idx="23">
                  <c:v>154119.1860532896</c:v>
                </c:pt>
                <c:pt idx="24">
                  <c:v>164565.59281881127</c:v>
                </c:pt>
                <c:pt idx="25">
                  <c:v>184433.99401724563</c:v>
                </c:pt>
                <c:pt idx="26">
                  <c:v>219141.04421047308</c:v>
                </c:pt>
                <c:pt idx="27">
                  <c:v>257341.41806883799</c:v>
                </c:pt>
                <c:pt idx="28">
                  <c:v>307077.46661307069</c:v>
                </c:pt>
                <c:pt idx="29">
                  <c:v>280154.13333333336</c:v>
                </c:pt>
                <c:pt idx="30">
                  <c:v>303730.53333333333</c:v>
                </c:pt>
                <c:pt idx="31">
                  <c:v>276562.46666666667</c:v>
                </c:pt>
                <c:pt idx="32">
                  <c:v>252201.86666666667</c:v>
                </c:pt>
                <c:pt idx="33">
                  <c:v>248726.8</c:v>
                </c:pt>
                <c:pt idx="34">
                  <c:v>216785.23333333334</c:v>
                </c:pt>
                <c:pt idx="35">
                  <c:v>193274.43333333332</c:v>
                </c:pt>
                <c:pt idx="36">
                  <c:v>181062.2</c:v>
                </c:pt>
                <c:pt idx="37">
                  <c:v>158114.53333333333</c:v>
                </c:pt>
                <c:pt idx="38">
                  <c:v>144134.83333333334</c:v>
                </c:pt>
                <c:pt idx="39">
                  <c:v>132664.23333333334</c:v>
                </c:pt>
                <c:pt idx="40">
                  <c:v>141757.13333333333</c:v>
                </c:pt>
                <c:pt idx="41">
                  <c:v>146742.03333333333</c:v>
                </c:pt>
                <c:pt idx="42">
                  <c:v>129046.39999999999</c:v>
                </c:pt>
                <c:pt idx="43">
                  <c:v>94125.866666666669</c:v>
                </c:pt>
                <c:pt idx="44">
                  <c:v>69921.666666666672</c:v>
                </c:pt>
                <c:pt idx="45">
                  <c:v>56505.1</c:v>
                </c:pt>
                <c:pt idx="46">
                  <c:v>41726</c:v>
                </c:pt>
                <c:pt idx="47">
                  <c:v>65920.633333333331</c:v>
                </c:pt>
                <c:pt idx="48">
                  <c:v>76074.600000000006</c:v>
                </c:pt>
                <c:pt idx="49">
                  <c:v>82726.933333333334</c:v>
                </c:pt>
                <c:pt idx="50">
                  <c:v>90902.366666666669</c:v>
                </c:pt>
                <c:pt idx="51">
                  <c:v>73071.366666666669</c:v>
                </c:pt>
                <c:pt idx="52">
                  <c:v>92562.4</c:v>
                </c:pt>
                <c:pt idx="53">
                  <c:v>120973.26666666666</c:v>
                </c:pt>
                <c:pt idx="54">
                  <c:v>120288.53333333334</c:v>
                </c:pt>
                <c:pt idx="55">
                  <c:v>125674.16666666667</c:v>
                </c:pt>
                <c:pt idx="56">
                  <c:v>121828.7</c:v>
                </c:pt>
                <c:pt idx="57">
                  <c:v>97150.7</c:v>
                </c:pt>
                <c:pt idx="58">
                  <c:v>88125.8</c:v>
                </c:pt>
                <c:pt idx="59">
                  <c:v>102183.93333333333</c:v>
                </c:pt>
                <c:pt idx="60">
                  <c:v>115261.46666666666</c:v>
                </c:pt>
                <c:pt idx="61">
                  <c:v>161975.23333333334</c:v>
                </c:pt>
                <c:pt idx="62">
                  <c:v>201415.9</c:v>
                </c:pt>
                <c:pt idx="63">
                  <c:v>210867.03333333333</c:v>
                </c:pt>
                <c:pt idx="64">
                  <c:v>231572.4</c:v>
                </c:pt>
                <c:pt idx="65">
                  <c:v>246886.7</c:v>
                </c:pt>
                <c:pt idx="66">
                  <c:v>244728.93333333332</c:v>
                </c:pt>
                <c:pt idx="67">
                  <c:v>243432.2</c:v>
                </c:pt>
                <c:pt idx="68">
                  <c:v>262767.90000000002</c:v>
                </c:pt>
                <c:pt idx="69">
                  <c:v>289639.66666666669</c:v>
                </c:pt>
                <c:pt idx="70">
                  <c:v>331338.13333333336</c:v>
                </c:pt>
                <c:pt idx="71">
                  <c:v>367836.4</c:v>
                </c:pt>
                <c:pt idx="72">
                  <c:v>396774.7</c:v>
                </c:pt>
                <c:pt idx="73">
                  <c:v>426223.56666666665</c:v>
                </c:pt>
                <c:pt idx="74">
                  <c:v>503006.1</c:v>
                </c:pt>
                <c:pt idx="75">
                  <c:v>578309.93333333335</c:v>
                </c:pt>
                <c:pt idx="76">
                  <c:v>641171.6</c:v>
                </c:pt>
                <c:pt idx="77">
                  <c:v>659697.26666666672</c:v>
                </c:pt>
                <c:pt idx="78">
                  <c:v>744955.76666666672</c:v>
                </c:pt>
                <c:pt idx="79">
                  <c:v>793796.8666666667</c:v>
                </c:pt>
                <c:pt idx="80">
                  <c:v>846143.03333333333</c:v>
                </c:pt>
                <c:pt idx="81">
                  <c:v>899072.73333333328</c:v>
                </c:pt>
                <c:pt idx="82">
                  <c:v>887474.03333333333</c:v>
                </c:pt>
                <c:pt idx="83">
                  <c:v>905884.73333333328</c:v>
                </c:pt>
                <c:pt idx="84">
                  <c:v>911150.83333333337</c:v>
                </c:pt>
                <c:pt idx="85">
                  <c:v>927706.4</c:v>
                </c:pt>
                <c:pt idx="86">
                  <c:v>946156.16666666663</c:v>
                </c:pt>
                <c:pt idx="87">
                  <c:v>938814.43333333335</c:v>
                </c:pt>
                <c:pt idx="88">
                  <c:v>940531.5</c:v>
                </c:pt>
                <c:pt idx="89">
                  <c:v>932675.53333333333</c:v>
                </c:pt>
                <c:pt idx="90">
                  <c:v>935356.4</c:v>
                </c:pt>
                <c:pt idx="91">
                  <c:v>917141.6333333333</c:v>
                </c:pt>
                <c:pt idx="92">
                  <c:v>906044.4</c:v>
                </c:pt>
                <c:pt idx="93">
                  <c:v>889129.3</c:v>
                </c:pt>
                <c:pt idx="94">
                  <c:v>889787.3666666667</c:v>
                </c:pt>
                <c:pt idx="95">
                  <c:v>888086.76666666672</c:v>
                </c:pt>
                <c:pt idx="96">
                  <c:v>895246.03333333333</c:v>
                </c:pt>
                <c:pt idx="97">
                  <c:v>922935.53333333333</c:v>
                </c:pt>
                <c:pt idx="98">
                  <c:v>917286.66666666663</c:v>
                </c:pt>
                <c:pt idx="99">
                  <c:v>892035.73333333328</c:v>
                </c:pt>
                <c:pt idx="100">
                  <c:v>866100</c:v>
                </c:pt>
                <c:pt idx="101">
                  <c:v>838258.23333333328</c:v>
                </c:pt>
                <c:pt idx="102">
                  <c:v>831312.46666666667</c:v>
                </c:pt>
                <c:pt idx="103">
                  <c:v>817018.56666666665</c:v>
                </c:pt>
                <c:pt idx="104">
                  <c:v>772215.3</c:v>
                </c:pt>
                <c:pt idx="105">
                  <c:v>707939.9</c:v>
                </c:pt>
                <c:pt idx="106">
                  <c:v>645929.8666666667</c:v>
                </c:pt>
                <c:pt idx="107">
                  <c:v>617780.76666666672</c:v>
                </c:pt>
                <c:pt idx="108">
                  <c:v>517158.36666666664</c:v>
                </c:pt>
                <c:pt idx="109">
                  <c:v>454326.3</c:v>
                </c:pt>
                <c:pt idx="110">
                  <c:v>394495.26666666666</c:v>
                </c:pt>
                <c:pt idx="111">
                  <c:v>335389.8</c:v>
                </c:pt>
                <c:pt idx="112">
                  <c:v>321360.76666666666</c:v>
                </c:pt>
                <c:pt idx="113">
                  <c:v>295424.56666666665</c:v>
                </c:pt>
                <c:pt idx="114">
                  <c:v>272682.86666666664</c:v>
                </c:pt>
                <c:pt idx="115">
                  <c:v>235956.53333333333</c:v>
                </c:pt>
                <c:pt idx="116">
                  <c:v>209165.03333333333</c:v>
                </c:pt>
                <c:pt idx="117">
                  <c:v>210015.36666666667</c:v>
                </c:pt>
                <c:pt idx="118">
                  <c:v>204254.4</c:v>
                </c:pt>
                <c:pt idx="119">
                  <c:v>203323.6</c:v>
                </c:pt>
                <c:pt idx="120">
                  <c:v>189931.96666666667</c:v>
                </c:pt>
                <c:pt idx="121">
                  <c:v>188561</c:v>
                </c:pt>
                <c:pt idx="122">
                  <c:v>185038.56666666668</c:v>
                </c:pt>
                <c:pt idx="123">
                  <c:v>183309.2</c:v>
                </c:pt>
                <c:pt idx="124">
                  <c:v>169338</c:v>
                </c:pt>
                <c:pt idx="125">
                  <c:v>157954.6</c:v>
                </c:pt>
                <c:pt idx="126">
                  <c:v>154995.79999999999</c:v>
                </c:pt>
                <c:pt idx="127">
                  <c:v>141163.76666666666</c:v>
                </c:pt>
                <c:pt idx="128">
                  <c:v>128747.5</c:v>
                </c:pt>
                <c:pt idx="129">
                  <c:v>130048.36666666667</c:v>
                </c:pt>
                <c:pt idx="130">
                  <c:v>130413.96666666666</c:v>
                </c:pt>
                <c:pt idx="131">
                  <c:v>140464.6</c:v>
                </c:pt>
                <c:pt idx="132">
                  <c:v>137732.20000000001</c:v>
                </c:pt>
                <c:pt idx="133">
                  <c:v>147802.76666666666</c:v>
                </c:pt>
                <c:pt idx="134">
                  <c:v>141498.29999999999</c:v>
                </c:pt>
                <c:pt idx="135">
                  <c:v>150422.56666666668</c:v>
                </c:pt>
                <c:pt idx="136">
                  <c:v>138631.16666666666</c:v>
                </c:pt>
                <c:pt idx="137">
                  <c:v>137042.56666666668</c:v>
                </c:pt>
                <c:pt idx="138">
                  <c:v>178391.3</c:v>
                </c:pt>
                <c:pt idx="139">
                  <c:v>212361.03333333333</c:v>
                </c:pt>
                <c:pt idx="140">
                  <c:v>259016.7</c:v>
                </c:pt>
                <c:pt idx="141">
                  <c:v>297846.06666666665</c:v>
                </c:pt>
                <c:pt idx="142">
                  <c:v>303742.7</c:v>
                </c:pt>
                <c:pt idx="143">
                  <c:v>294160.66666666669</c:v>
                </c:pt>
                <c:pt idx="144">
                  <c:v>296982.2</c:v>
                </c:pt>
                <c:pt idx="145">
                  <c:v>295396.66666666669</c:v>
                </c:pt>
                <c:pt idx="146">
                  <c:v>293168.7</c:v>
                </c:pt>
                <c:pt idx="147">
                  <c:v>312465.3</c:v>
                </c:pt>
                <c:pt idx="148">
                  <c:v>299382.96666666667</c:v>
                </c:pt>
                <c:pt idx="149">
                  <c:v>300740.09999999998</c:v>
                </c:pt>
                <c:pt idx="150">
                  <c:v>303763.53333333333</c:v>
                </c:pt>
                <c:pt idx="151">
                  <c:v>300134.96666666667</c:v>
                </c:pt>
                <c:pt idx="152">
                  <c:v>298494.86666666664</c:v>
                </c:pt>
              </c:numCache>
            </c:numRef>
          </c:val>
          <c:smooth val="0"/>
          <c:extLst xmlns:c16r2="http://schemas.microsoft.com/office/drawing/2015/06/chart">
            <c:ext xmlns:c16="http://schemas.microsoft.com/office/drawing/2014/chart" uri="{C3380CC4-5D6E-409C-BE32-E72D297353CC}">
              <c16:uniqueId val="{00000001-0432-4B64-8066-D1BE274BF023}"/>
            </c:ext>
          </c:extLst>
        </c:ser>
        <c:dLbls>
          <c:showLegendKey val="0"/>
          <c:showVal val="0"/>
          <c:showCatName val="0"/>
          <c:showSerName val="0"/>
          <c:showPercent val="0"/>
          <c:showBubbleSize val="0"/>
        </c:dLbls>
        <c:marker val="1"/>
        <c:smooth val="0"/>
        <c:axId val="47837952"/>
        <c:axId val="47839488"/>
      </c:lineChart>
      <c:dateAx>
        <c:axId val="47837952"/>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39488"/>
        <c:crosses val="autoZero"/>
        <c:auto val="1"/>
        <c:lblOffset val="100"/>
        <c:baseTimeUnit val="days"/>
      </c:dateAx>
      <c:valAx>
        <c:axId val="47839488"/>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47837952"/>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18 - March 19</a:t>
            </a:r>
            <a:endParaRPr lang="en-GB"/>
          </a:p>
        </c:rich>
      </c:tx>
      <c:layout/>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Data!$A$4051:$A$4203</c:f>
              <c:numCache>
                <c:formatCode>m/d/yyyy</c:formatCode>
                <c:ptCount val="153"/>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numCache>
            </c:numRef>
          </c:cat>
          <c:val>
            <c:numRef>
              <c:f>Data!$E$4051:$E$4203</c:f>
              <c:numCache>
                <c:formatCode>#,##0</c:formatCode>
                <c:ptCount val="153"/>
                <c:pt idx="0">
                  <c:v>-8792530</c:v>
                </c:pt>
                <c:pt idx="1">
                  <c:v>32834545</c:v>
                </c:pt>
                <c:pt idx="2">
                  <c:v>10179991</c:v>
                </c:pt>
                <c:pt idx="3">
                  <c:v>-11657593</c:v>
                </c:pt>
                <c:pt idx="4">
                  <c:v>28062721</c:v>
                </c:pt>
                <c:pt idx="5">
                  <c:v>21376540</c:v>
                </c:pt>
                <c:pt idx="6">
                  <c:v>12831044</c:v>
                </c:pt>
                <c:pt idx="7">
                  <c:v>-1435382</c:v>
                </c:pt>
                <c:pt idx="8">
                  <c:v>21874602</c:v>
                </c:pt>
                <c:pt idx="9">
                  <c:v>14207387</c:v>
                </c:pt>
                <c:pt idx="10">
                  <c:v>-10780226</c:v>
                </c:pt>
                <c:pt idx="11">
                  <c:v>27306239</c:v>
                </c:pt>
                <c:pt idx="12">
                  <c:v>18025390</c:v>
                </c:pt>
                <c:pt idx="13">
                  <c:v>-2851554</c:v>
                </c:pt>
                <c:pt idx="14">
                  <c:v>29807993</c:v>
                </c:pt>
                <c:pt idx="15">
                  <c:v>13038217</c:v>
                </c:pt>
                <c:pt idx="16">
                  <c:v>11923369</c:v>
                </c:pt>
                <c:pt idx="17">
                  <c:v>8148474</c:v>
                </c:pt>
                <c:pt idx="18">
                  <c:v>1518689</c:v>
                </c:pt>
                <c:pt idx="19">
                  <c:v>7864657</c:v>
                </c:pt>
                <c:pt idx="20">
                  <c:v>21788290</c:v>
                </c:pt>
                <c:pt idx="21">
                  <c:v>-16020216</c:v>
                </c:pt>
                <c:pt idx="22">
                  <c:v>7645514</c:v>
                </c:pt>
                <c:pt idx="23">
                  <c:v>15047579</c:v>
                </c:pt>
                <c:pt idx="24">
                  <c:v>6440771</c:v>
                </c:pt>
                <c:pt idx="25">
                  <c:v>-6556387</c:v>
                </c:pt>
                <c:pt idx="26">
                  <c:v>7205433</c:v>
                </c:pt>
                <c:pt idx="27">
                  <c:v>5566549</c:v>
                </c:pt>
                <c:pt idx="28">
                  <c:v>11339143</c:v>
                </c:pt>
                <c:pt idx="29">
                  <c:v>7467481</c:v>
                </c:pt>
                <c:pt idx="30">
                  <c:v>-21071762</c:v>
                </c:pt>
                <c:pt idx="31">
                  <c:v>-14311987</c:v>
                </c:pt>
                <c:pt idx="32">
                  <c:v>19314113</c:v>
                </c:pt>
                <c:pt idx="33">
                  <c:v>12513844</c:v>
                </c:pt>
                <c:pt idx="34">
                  <c:v>8477971</c:v>
                </c:pt>
                <c:pt idx="35">
                  <c:v>-7231313</c:v>
                </c:pt>
                <c:pt idx="36">
                  <c:v>7584428</c:v>
                </c:pt>
                <c:pt idx="37">
                  <c:v>-24085678</c:v>
                </c:pt>
                <c:pt idx="38">
                  <c:v>34216056</c:v>
                </c:pt>
                <c:pt idx="39">
                  <c:v>-15920176</c:v>
                </c:pt>
                <c:pt idx="40">
                  <c:v>15421669</c:v>
                </c:pt>
                <c:pt idx="41">
                  <c:v>-3150976</c:v>
                </c:pt>
                <c:pt idx="42">
                  <c:v>-9720884</c:v>
                </c:pt>
                <c:pt idx="43">
                  <c:v>23687402</c:v>
                </c:pt>
                <c:pt idx="44">
                  <c:v>12031903</c:v>
                </c:pt>
                <c:pt idx="45">
                  <c:v>-8251475</c:v>
                </c:pt>
                <c:pt idx="46">
                  <c:v>15979781</c:v>
                </c:pt>
                <c:pt idx="47">
                  <c:v>2153991</c:v>
                </c:pt>
                <c:pt idx="48">
                  <c:v>184363</c:v>
                </c:pt>
                <c:pt idx="49">
                  <c:v>5343752</c:v>
                </c:pt>
                <c:pt idx="50">
                  <c:v>18058094</c:v>
                </c:pt>
                <c:pt idx="51">
                  <c:v>1641055</c:v>
                </c:pt>
                <c:pt idx="52">
                  <c:v>21780185</c:v>
                </c:pt>
                <c:pt idx="53">
                  <c:v>3760033</c:v>
                </c:pt>
                <c:pt idx="54">
                  <c:v>-18588789</c:v>
                </c:pt>
                <c:pt idx="55">
                  <c:v>-12519348</c:v>
                </c:pt>
                <c:pt idx="56">
                  <c:v>-2035233</c:v>
                </c:pt>
                <c:pt idx="57">
                  <c:v>5834142</c:v>
                </c:pt>
                <c:pt idx="58">
                  <c:v>1729932</c:v>
                </c:pt>
                <c:pt idx="59">
                  <c:v>13744297</c:v>
                </c:pt>
                <c:pt idx="60">
                  <c:v>4654604</c:v>
                </c:pt>
                <c:pt idx="61">
                  <c:v>21379042</c:v>
                </c:pt>
                <c:pt idx="62">
                  <c:v>-20278760</c:v>
                </c:pt>
                <c:pt idx="63">
                  <c:v>11986756</c:v>
                </c:pt>
                <c:pt idx="64">
                  <c:v>-16686667</c:v>
                </c:pt>
                <c:pt idx="65">
                  <c:v>-11715027</c:v>
                </c:pt>
                <c:pt idx="66">
                  <c:v>872239</c:v>
                </c:pt>
                <c:pt idx="67">
                  <c:v>-16791587</c:v>
                </c:pt>
                <c:pt idx="68">
                  <c:v>3376051</c:v>
                </c:pt>
                <c:pt idx="69">
                  <c:v>12048019</c:v>
                </c:pt>
                <c:pt idx="70">
                  <c:v>3911092</c:v>
                </c:pt>
                <c:pt idx="71">
                  <c:v>-3335891</c:v>
                </c:pt>
                <c:pt idx="72">
                  <c:v>-11243322</c:v>
                </c:pt>
                <c:pt idx="73">
                  <c:v>16888655</c:v>
                </c:pt>
                <c:pt idx="74">
                  <c:v>-6757778</c:v>
                </c:pt>
                <c:pt idx="75">
                  <c:v>12234463</c:v>
                </c:pt>
                <c:pt idx="76">
                  <c:v>-11335743</c:v>
                </c:pt>
                <c:pt idx="77">
                  <c:v>12097989</c:v>
                </c:pt>
                <c:pt idx="78">
                  <c:v>-7272961</c:v>
                </c:pt>
                <c:pt idx="79">
                  <c:v>-9910501</c:v>
                </c:pt>
                <c:pt idx="80">
                  <c:v>5584392</c:v>
                </c:pt>
                <c:pt idx="81">
                  <c:v>1604414</c:v>
                </c:pt>
                <c:pt idx="82">
                  <c:v>-16865961</c:v>
                </c:pt>
                <c:pt idx="83">
                  <c:v>4991654</c:v>
                </c:pt>
                <c:pt idx="84">
                  <c:v>11036590</c:v>
                </c:pt>
                <c:pt idx="85">
                  <c:v>4880973</c:v>
                </c:pt>
                <c:pt idx="86">
                  <c:v>6230336</c:v>
                </c:pt>
                <c:pt idx="87">
                  <c:v>-18451515</c:v>
                </c:pt>
                <c:pt idx="88">
                  <c:v>13772551</c:v>
                </c:pt>
                <c:pt idx="89">
                  <c:v>6140026</c:v>
                </c:pt>
                <c:pt idx="90">
                  <c:v>-18049897</c:v>
                </c:pt>
                <c:pt idx="91">
                  <c:v>26841475</c:v>
                </c:pt>
                <c:pt idx="92">
                  <c:v>-16474822</c:v>
                </c:pt>
                <c:pt idx="93">
                  <c:v>-3160652</c:v>
                </c:pt>
                <c:pt idx="94">
                  <c:v>14371331</c:v>
                </c:pt>
                <c:pt idx="95">
                  <c:v>17290697</c:v>
                </c:pt>
                <c:pt idx="96">
                  <c:v>7242451</c:v>
                </c:pt>
                <c:pt idx="97">
                  <c:v>941301</c:v>
                </c:pt>
                <c:pt idx="98">
                  <c:v>10453916</c:v>
                </c:pt>
                <c:pt idx="99">
                  <c:v>15794225</c:v>
                </c:pt>
                <c:pt idx="100">
                  <c:v>-1042026</c:v>
                </c:pt>
                <c:pt idx="101">
                  <c:v>-1051272</c:v>
                </c:pt>
                <c:pt idx="102">
                  <c:v>3833283</c:v>
                </c:pt>
                <c:pt idx="103">
                  <c:v>3476910</c:v>
                </c:pt>
                <c:pt idx="104">
                  <c:v>20109509</c:v>
                </c:pt>
                <c:pt idx="105">
                  <c:v>5254840</c:v>
                </c:pt>
                <c:pt idx="106">
                  <c:v>5162329</c:v>
                </c:pt>
                <c:pt idx="107">
                  <c:v>5137844</c:v>
                </c:pt>
                <c:pt idx="108">
                  <c:v>1893712</c:v>
                </c:pt>
                <c:pt idx="109">
                  <c:v>2773134</c:v>
                </c:pt>
                <c:pt idx="110">
                  <c:v>8146507</c:v>
                </c:pt>
                <c:pt idx="111">
                  <c:v>4104264</c:v>
                </c:pt>
                <c:pt idx="112">
                  <c:v>7827355</c:v>
                </c:pt>
                <c:pt idx="113">
                  <c:v>-69381</c:v>
                </c:pt>
                <c:pt idx="114">
                  <c:v>-18015950</c:v>
                </c:pt>
                <c:pt idx="115">
                  <c:v>9986567</c:v>
                </c:pt>
                <c:pt idx="116">
                  <c:v>22976449</c:v>
                </c:pt>
                <c:pt idx="117">
                  <c:v>3037411</c:v>
                </c:pt>
                <c:pt idx="118">
                  <c:v>-16343523</c:v>
                </c:pt>
                <c:pt idx="119">
                  <c:v>7808701</c:v>
                </c:pt>
                <c:pt idx="120">
                  <c:v>13025034</c:v>
                </c:pt>
                <c:pt idx="121">
                  <c:v>5685736</c:v>
                </c:pt>
                <c:pt idx="122">
                  <c:v>6258830</c:v>
                </c:pt>
                <c:pt idx="123">
                  <c:v>-12188788</c:v>
                </c:pt>
                <c:pt idx="124">
                  <c:v>20128861</c:v>
                </c:pt>
                <c:pt idx="125">
                  <c:v>17554029</c:v>
                </c:pt>
                <c:pt idx="126">
                  <c:v>-2845337</c:v>
                </c:pt>
                <c:pt idx="127">
                  <c:v>9120489</c:v>
                </c:pt>
                <c:pt idx="128">
                  <c:v>12320566</c:v>
                </c:pt>
                <c:pt idx="129">
                  <c:v>-10645512</c:v>
                </c:pt>
                <c:pt idx="130">
                  <c:v>-1767335</c:v>
                </c:pt>
                <c:pt idx="131">
                  <c:v>-407770</c:v>
                </c:pt>
                <c:pt idx="132">
                  <c:v>18399787</c:v>
                </c:pt>
                <c:pt idx="133">
                  <c:v>6185348</c:v>
                </c:pt>
                <c:pt idx="134">
                  <c:v>-15887183</c:v>
                </c:pt>
                <c:pt idx="135">
                  <c:v>19818877</c:v>
                </c:pt>
                <c:pt idx="136">
                  <c:v>11233864</c:v>
                </c:pt>
                <c:pt idx="137">
                  <c:v>-4715098</c:v>
                </c:pt>
                <c:pt idx="138">
                  <c:v>21942572</c:v>
                </c:pt>
                <c:pt idx="139">
                  <c:v>11697655</c:v>
                </c:pt>
                <c:pt idx="140">
                  <c:v>11549996</c:v>
                </c:pt>
                <c:pt idx="141">
                  <c:v>11487185</c:v>
                </c:pt>
                <c:pt idx="142">
                  <c:v>14726911</c:v>
                </c:pt>
                <c:pt idx="143">
                  <c:v>-1917939</c:v>
                </c:pt>
                <c:pt idx="144">
                  <c:v>-15272931</c:v>
                </c:pt>
                <c:pt idx="145">
                  <c:v>390394</c:v>
                </c:pt>
                <c:pt idx="146">
                  <c:v>8655435</c:v>
                </c:pt>
                <c:pt idx="147">
                  <c:v>12108584</c:v>
                </c:pt>
                <c:pt idx="148">
                  <c:v>15056486</c:v>
                </c:pt>
                <c:pt idx="149">
                  <c:v>-4513654</c:v>
                </c:pt>
                <c:pt idx="150">
                  <c:v>4216175</c:v>
                </c:pt>
                <c:pt idx="151">
                  <c:v>-7897329</c:v>
                </c:pt>
                <c:pt idx="152">
                  <c:v>35826714</c:v>
                </c:pt>
              </c:numCache>
            </c:numRef>
          </c:val>
          <c:extLst xmlns:c16r2="http://schemas.microsoft.com/office/drawing/2015/06/chart">
            <c:ext xmlns:c16="http://schemas.microsoft.com/office/drawing/2014/chart" uri="{C3380CC4-5D6E-409C-BE32-E72D297353CC}">
              <c16:uniqueId val="{00000000-0364-4FE9-AF8D-65525FCB5108}"/>
            </c:ext>
          </c:extLst>
        </c:ser>
        <c:dLbls>
          <c:showLegendKey val="0"/>
          <c:showVal val="0"/>
          <c:showCatName val="0"/>
          <c:showSerName val="0"/>
          <c:showPercent val="0"/>
          <c:showBubbleSize val="0"/>
        </c:dLbls>
        <c:gapWidth val="150"/>
        <c:axId val="47895680"/>
        <c:axId val="47897216"/>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Data!$A$4051:$A$4175</c:f>
              <c:numCache>
                <c:formatCode>m/d/yyyy</c:formatCode>
                <c:ptCount val="12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numCache>
            </c:numRef>
          </c:cat>
          <c:val>
            <c:numRef>
              <c:f>Data!$J$4051:$J$4203</c:f>
              <c:numCache>
                <c:formatCode>#,##0</c:formatCode>
                <c:ptCount val="153"/>
                <c:pt idx="0">
                  <c:v>10347257.533333333</c:v>
                </c:pt>
                <c:pt idx="1">
                  <c:v>10734473.533333333</c:v>
                </c:pt>
                <c:pt idx="2">
                  <c:v>10677380.266666668</c:v>
                </c:pt>
                <c:pt idx="3">
                  <c:v>10265021.466666667</c:v>
                </c:pt>
                <c:pt idx="4">
                  <c:v>10355490.733333332</c:v>
                </c:pt>
                <c:pt idx="5">
                  <c:v>11118519.699999999</c:v>
                </c:pt>
                <c:pt idx="6">
                  <c:v>10979796.9</c:v>
                </c:pt>
                <c:pt idx="7">
                  <c:v>10082240.866666667</c:v>
                </c:pt>
                <c:pt idx="8">
                  <c:v>10510094.033333333</c:v>
                </c:pt>
                <c:pt idx="9">
                  <c:v>10819176.666666666</c:v>
                </c:pt>
                <c:pt idx="10">
                  <c:v>10261776.199999999</c:v>
                </c:pt>
                <c:pt idx="11">
                  <c:v>10820483.966666667</c:v>
                </c:pt>
                <c:pt idx="12">
                  <c:v>10489772.833333334</c:v>
                </c:pt>
                <c:pt idx="13">
                  <c:v>10866761.833333334</c:v>
                </c:pt>
                <c:pt idx="14">
                  <c:v>11917475.9</c:v>
                </c:pt>
                <c:pt idx="15">
                  <c:v>12591681.533333333</c:v>
                </c:pt>
                <c:pt idx="16">
                  <c:v>11737369.433333334</c:v>
                </c:pt>
                <c:pt idx="17">
                  <c:v>11827656.533333333</c:v>
                </c:pt>
                <c:pt idx="18">
                  <c:v>11948658.066666666</c:v>
                </c:pt>
                <c:pt idx="19">
                  <c:v>11173306.566666666</c:v>
                </c:pt>
                <c:pt idx="20">
                  <c:v>11685416.133333333</c:v>
                </c:pt>
                <c:pt idx="21">
                  <c:v>10873932</c:v>
                </c:pt>
                <c:pt idx="22">
                  <c:v>10667055.766666668</c:v>
                </c:pt>
                <c:pt idx="23">
                  <c:v>10462621.533333333</c:v>
                </c:pt>
                <c:pt idx="24">
                  <c:v>9996795.8000000007</c:v>
                </c:pt>
                <c:pt idx="25">
                  <c:v>9704755.0333333332</c:v>
                </c:pt>
                <c:pt idx="26">
                  <c:v>10109681.366666667</c:v>
                </c:pt>
                <c:pt idx="27">
                  <c:v>9691839.5666666664</c:v>
                </c:pt>
                <c:pt idx="28">
                  <c:v>9942652.9000000004</c:v>
                </c:pt>
                <c:pt idx="29">
                  <c:v>9446891</c:v>
                </c:pt>
                <c:pt idx="30">
                  <c:v>9037583.2666666675</c:v>
                </c:pt>
                <c:pt idx="31">
                  <c:v>7466032.2000000002</c:v>
                </c:pt>
                <c:pt idx="32">
                  <c:v>7770502.9333333336</c:v>
                </c:pt>
                <c:pt idx="33">
                  <c:v>8576217.5</c:v>
                </c:pt>
                <c:pt idx="34">
                  <c:v>7923392.5</c:v>
                </c:pt>
                <c:pt idx="35">
                  <c:v>6969797.4000000004</c:v>
                </c:pt>
                <c:pt idx="36">
                  <c:v>6794910.2000000002</c:v>
                </c:pt>
                <c:pt idx="37">
                  <c:v>6039900.333333333</c:v>
                </c:pt>
                <c:pt idx="38">
                  <c:v>6451282.1333333338</c:v>
                </c:pt>
                <c:pt idx="39">
                  <c:v>5447030.0333333332</c:v>
                </c:pt>
                <c:pt idx="40">
                  <c:v>6320426.5333333332</c:v>
                </c:pt>
                <c:pt idx="41">
                  <c:v>5305186.0333333332</c:v>
                </c:pt>
                <c:pt idx="42">
                  <c:v>4380310.2333333334</c:v>
                </c:pt>
                <c:pt idx="43">
                  <c:v>5264942.0999999996</c:v>
                </c:pt>
                <c:pt idx="44">
                  <c:v>4672405.7666666666</c:v>
                </c:pt>
                <c:pt idx="45">
                  <c:v>3962749.3666666667</c:v>
                </c:pt>
                <c:pt idx="46">
                  <c:v>4097963.1</c:v>
                </c:pt>
                <c:pt idx="47">
                  <c:v>3898147</c:v>
                </c:pt>
                <c:pt idx="48">
                  <c:v>3853669.4666666668</c:v>
                </c:pt>
                <c:pt idx="49">
                  <c:v>3769639.3</c:v>
                </c:pt>
                <c:pt idx="50">
                  <c:v>3645299.4333333331</c:v>
                </c:pt>
                <c:pt idx="51">
                  <c:v>4234008.4666666668</c:v>
                </c:pt>
                <c:pt idx="52">
                  <c:v>4705164.166666667</c:v>
                </c:pt>
                <c:pt idx="53">
                  <c:v>4328912.6333333338</c:v>
                </c:pt>
                <c:pt idx="54">
                  <c:v>3494593.9666666668</c:v>
                </c:pt>
                <c:pt idx="55">
                  <c:v>3295828.6</c:v>
                </c:pt>
                <c:pt idx="56">
                  <c:v>2987806.4</c:v>
                </c:pt>
                <c:pt idx="57">
                  <c:v>2996726.1666666665</c:v>
                </c:pt>
                <c:pt idx="58">
                  <c:v>2676419.1333333333</c:v>
                </c:pt>
                <c:pt idx="59">
                  <c:v>2885646.3333333335</c:v>
                </c:pt>
                <c:pt idx="60">
                  <c:v>3743191.8666666667</c:v>
                </c:pt>
                <c:pt idx="61">
                  <c:v>4932892.833333333</c:v>
                </c:pt>
                <c:pt idx="62">
                  <c:v>3613130.4</c:v>
                </c:pt>
                <c:pt idx="63">
                  <c:v>3595560.8</c:v>
                </c:pt>
                <c:pt idx="64">
                  <c:v>2756739.5333333332</c:v>
                </c:pt>
                <c:pt idx="65">
                  <c:v>2607282.4</c:v>
                </c:pt>
                <c:pt idx="66">
                  <c:v>2383542.7666666666</c:v>
                </c:pt>
                <c:pt idx="67">
                  <c:v>2626679.1333333333</c:v>
                </c:pt>
                <c:pt idx="68">
                  <c:v>1598678.9666666666</c:v>
                </c:pt>
                <c:pt idx="69">
                  <c:v>2530952.1333333333</c:v>
                </c:pt>
                <c:pt idx="70">
                  <c:v>2147266.2333333334</c:v>
                </c:pt>
                <c:pt idx="71">
                  <c:v>2141102.4</c:v>
                </c:pt>
                <c:pt idx="72">
                  <c:v>2090354.4666666666</c:v>
                </c:pt>
                <c:pt idx="73">
                  <c:v>1863729.5666666667</c:v>
                </c:pt>
                <c:pt idx="74">
                  <c:v>1237406.8666666667</c:v>
                </c:pt>
                <c:pt idx="75">
                  <c:v>1920271.4666666666</c:v>
                </c:pt>
                <c:pt idx="76">
                  <c:v>1009754</c:v>
                </c:pt>
                <c:pt idx="77">
                  <c:v>1341220.6000000001</c:v>
                </c:pt>
                <c:pt idx="78">
                  <c:v>1092643.1333333333</c:v>
                </c:pt>
                <c:pt idx="79">
                  <c:v>584168.03333333333</c:v>
                </c:pt>
                <c:pt idx="80">
                  <c:v>168377.96666666667</c:v>
                </c:pt>
                <c:pt idx="81">
                  <c:v>167156.6</c:v>
                </c:pt>
                <c:pt idx="82">
                  <c:v>-1121048.2666666666</c:v>
                </c:pt>
                <c:pt idx="83">
                  <c:v>-1079994.2333333334</c:v>
                </c:pt>
                <c:pt idx="84">
                  <c:v>-92481.600000000006</c:v>
                </c:pt>
                <c:pt idx="85">
                  <c:v>487529.1</c:v>
                </c:pt>
                <c:pt idx="86">
                  <c:v>763048.06666666665</c:v>
                </c:pt>
                <c:pt idx="87">
                  <c:v>-46473.833333333336</c:v>
                </c:pt>
                <c:pt idx="88">
                  <c:v>354946.8</c:v>
                </c:pt>
                <c:pt idx="89">
                  <c:v>101471.1</c:v>
                </c:pt>
                <c:pt idx="90">
                  <c:v>-655345.6</c:v>
                </c:pt>
                <c:pt idx="91">
                  <c:v>-473264.5</c:v>
                </c:pt>
                <c:pt idx="92">
                  <c:v>-346466.56666666665</c:v>
                </c:pt>
                <c:pt idx="93">
                  <c:v>-851380.16666666663</c:v>
                </c:pt>
                <c:pt idx="94">
                  <c:v>183886.43333333332</c:v>
                </c:pt>
                <c:pt idx="95">
                  <c:v>1150743.8999999999</c:v>
                </c:pt>
                <c:pt idx="96">
                  <c:v>1363084.3</c:v>
                </c:pt>
                <c:pt idx="97">
                  <c:v>1954180.5666666667</c:v>
                </c:pt>
                <c:pt idx="98">
                  <c:v>2190109.4</c:v>
                </c:pt>
                <c:pt idx="99">
                  <c:v>2314982.9333333331</c:v>
                </c:pt>
                <c:pt idx="100">
                  <c:v>2149879</c:v>
                </c:pt>
                <c:pt idx="101">
                  <c:v>2226032.9666666668</c:v>
                </c:pt>
                <c:pt idx="102">
                  <c:v>2728586.4666666668</c:v>
                </c:pt>
                <c:pt idx="103">
                  <c:v>2281528.2999999998</c:v>
                </c:pt>
                <c:pt idx="104">
                  <c:v>3177104.5333333332</c:v>
                </c:pt>
                <c:pt idx="105">
                  <c:v>2944450.4333333331</c:v>
                </c:pt>
                <c:pt idx="106">
                  <c:v>3494386.1666666665</c:v>
                </c:pt>
                <c:pt idx="107">
                  <c:v>3262381.3333333335</c:v>
                </c:pt>
                <c:pt idx="108">
                  <c:v>3567937.1</c:v>
                </c:pt>
                <c:pt idx="109">
                  <c:v>3990724.9333333331</c:v>
                </c:pt>
                <c:pt idx="110">
                  <c:v>4076128.7666666666</c:v>
                </c:pt>
                <c:pt idx="111">
                  <c:v>4159457.1</c:v>
                </c:pt>
                <c:pt idx="112">
                  <c:v>4982567.6333333338</c:v>
                </c:pt>
                <c:pt idx="113">
                  <c:v>4813866.4666666668</c:v>
                </c:pt>
                <c:pt idx="114">
                  <c:v>3845448.4666666668</c:v>
                </c:pt>
                <c:pt idx="115">
                  <c:v>4015634.9333333331</c:v>
                </c:pt>
                <c:pt idx="116">
                  <c:v>4573838.7</c:v>
                </c:pt>
                <c:pt idx="117">
                  <c:v>5290136.2333333334</c:v>
                </c:pt>
                <c:pt idx="118">
                  <c:v>4286267.0999999996</c:v>
                </c:pt>
                <c:pt idx="119">
                  <c:v>4341889.5999999996</c:v>
                </c:pt>
                <c:pt idx="120">
                  <c:v>5377720.6333333338</c:v>
                </c:pt>
                <c:pt idx="121">
                  <c:v>4672529.333333333</c:v>
                </c:pt>
                <c:pt idx="122">
                  <c:v>5430317.7333333334</c:v>
                </c:pt>
                <c:pt idx="123">
                  <c:v>5129379.8666666662</c:v>
                </c:pt>
                <c:pt idx="124">
                  <c:v>5321297.5333333332</c:v>
                </c:pt>
                <c:pt idx="125">
                  <c:v>5330075.2666666666</c:v>
                </c:pt>
                <c:pt idx="126">
                  <c:v>4993815.666666667</c:v>
                </c:pt>
                <c:pt idx="127">
                  <c:v>5266455.2666666666</c:v>
                </c:pt>
                <c:pt idx="128">
                  <c:v>5328676.9333333336</c:v>
                </c:pt>
                <c:pt idx="129">
                  <c:v>4447352.3666666662</c:v>
                </c:pt>
                <c:pt idx="130">
                  <c:v>4423175.4000000004</c:v>
                </c:pt>
                <c:pt idx="131">
                  <c:v>4444625.4666666668</c:v>
                </c:pt>
                <c:pt idx="132">
                  <c:v>4930175.5999999996</c:v>
                </c:pt>
                <c:pt idx="133">
                  <c:v>5020456.8666666662</c:v>
                </c:pt>
                <c:pt idx="134">
                  <c:v>3820567.1333333333</c:v>
                </c:pt>
                <c:pt idx="135">
                  <c:v>4306035.0333333332</c:v>
                </c:pt>
                <c:pt idx="136">
                  <c:v>4508419.5333333332</c:v>
                </c:pt>
                <c:pt idx="137">
                  <c:v>4179988.1333333333</c:v>
                </c:pt>
                <c:pt idx="138">
                  <c:v>4848283.4666666668</c:v>
                </c:pt>
                <c:pt idx="139">
                  <c:v>5145767.5</c:v>
                </c:pt>
                <c:pt idx="140">
                  <c:v>5259217.1333333338</c:v>
                </c:pt>
                <c:pt idx="141">
                  <c:v>5505314.5</c:v>
                </c:pt>
                <c:pt idx="142">
                  <c:v>5735299.7000000002</c:v>
                </c:pt>
                <c:pt idx="143">
                  <c:v>5673681.0999999996</c:v>
                </c:pt>
                <c:pt idx="144">
                  <c:v>5765115.0666666664</c:v>
                </c:pt>
                <c:pt idx="145">
                  <c:v>5445242.6333333338</c:v>
                </c:pt>
                <c:pt idx="146">
                  <c:v>4967875.5</c:v>
                </c:pt>
                <c:pt idx="147">
                  <c:v>5270247.9333333336</c:v>
                </c:pt>
                <c:pt idx="148">
                  <c:v>6316914.9000000004</c:v>
                </c:pt>
                <c:pt idx="149">
                  <c:v>5906169.7333333334</c:v>
                </c:pt>
                <c:pt idx="150">
                  <c:v>5612541.0999999996</c:v>
                </c:pt>
                <c:pt idx="151">
                  <c:v>5159772.2666666666</c:v>
                </c:pt>
                <c:pt idx="152">
                  <c:v>6145368.4000000004</c:v>
                </c:pt>
              </c:numCache>
            </c:numRef>
          </c:val>
          <c:smooth val="0"/>
          <c:extLst xmlns:c16r2="http://schemas.microsoft.com/office/drawing/2015/06/chart">
            <c:ext xmlns:c16="http://schemas.microsoft.com/office/drawing/2014/chart" uri="{C3380CC4-5D6E-409C-BE32-E72D297353CC}">
              <c16:uniqueId val="{00000001-0364-4FE9-AF8D-65525FCB5108}"/>
            </c:ext>
          </c:extLst>
        </c:ser>
        <c:dLbls>
          <c:showLegendKey val="0"/>
          <c:showVal val="0"/>
          <c:showCatName val="0"/>
          <c:showSerName val="0"/>
          <c:showPercent val="0"/>
          <c:showBubbleSize val="0"/>
        </c:dLbls>
        <c:marker val="1"/>
        <c:smooth val="0"/>
        <c:axId val="47895680"/>
        <c:axId val="47897216"/>
      </c:lineChart>
      <c:dateAx>
        <c:axId val="47895680"/>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97216"/>
        <c:crosses val="autoZero"/>
        <c:auto val="0"/>
        <c:lblOffset val="100"/>
        <c:baseTimeUnit val="days"/>
      </c:dateAx>
      <c:valAx>
        <c:axId val="47897216"/>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47895680"/>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Shrinkage</a:t>
            </a:r>
            <a:r>
              <a:rPr lang="en-GB" baseline="0"/>
              <a:t> Breakdown (GWh) 2007 - 2018</a:t>
            </a:r>
            <a:endParaRPr lang="en-GB"/>
          </a:p>
        </c:rich>
      </c:tx>
      <c:overlay val="0"/>
    </c:title>
    <c:autoTitleDeleted val="0"/>
    <c:plotArea>
      <c:layout>
        <c:manualLayout>
          <c:layoutTarget val="inner"/>
          <c:xMode val="edge"/>
          <c:yMode val="edge"/>
          <c:x val="8.8463990954860988E-2"/>
          <c:y val="8.1326402651007476E-2"/>
          <c:w val="0.82192663786849129"/>
          <c:h val="0.82708303417679918"/>
        </c:manualLayout>
      </c:layout>
      <c:barChart>
        <c:barDir val="col"/>
        <c:grouping val="stacked"/>
        <c:varyColors val="0"/>
        <c:ser>
          <c:idx val="0"/>
          <c:order val="0"/>
          <c:tx>
            <c:strRef>
              <c:f>'Data for Shrinkage Values WS'!$D$3</c:f>
              <c:strCache>
                <c:ptCount val="1"/>
                <c:pt idx="0">
                  <c:v>UAG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WS'!$D$4:$D$14</c:f>
              <c:numCache>
                <c:formatCode>#,##0.00</c:formatCode>
                <c:ptCount val="11"/>
                <c:pt idx="0">
                  <c:v>1398.285363</c:v>
                </c:pt>
                <c:pt idx="1">
                  <c:v>3530.9570829999998</c:v>
                </c:pt>
                <c:pt idx="2">
                  <c:v>7550.9835030000004</c:v>
                </c:pt>
                <c:pt idx="3">
                  <c:v>5995.9311889999999</c:v>
                </c:pt>
                <c:pt idx="4">
                  <c:v>4736.6304970000001</c:v>
                </c:pt>
                <c:pt idx="5">
                  <c:v>2873.5798279999999</c:v>
                </c:pt>
                <c:pt idx="6">
                  <c:v>2648.0099660000001</c:v>
                </c:pt>
                <c:pt idx="7">
                  <c:v>2121.2634240000002</c:v>
                </c:pt>
                <c:pt idx="8">
                  <c:v>2782.2337940000002</c:v>
                </c:pt>
                <c:pt idx="9">
                  <c:v>1271.6686011922839</c:v>
                </c:pt>
                <c:pt idx="10">
                  <c:v>643.28468764978277</c:v>
                </c:pt>
              </c:numCache>
            </c:numRef>
          </c:val>
          <c:extLst xmlns:c16r2="http://schemas.microsoft.com/office/drawing/2015/06/chart">
            <c:ext xmlns:c16="http://schemas.microsoft.com/office/drawing/2014/chart" uri="{C3380CC4-5D6E-409C-BE32-E72D297353CC}">
              <c16:uniqueId val="{00000000-62A5-4A80-B483-5672B9056A6F}"/>
            </c:ext>
          </c:extLst>
        </c:ser>
        <c:ser>
          <c:idx val="1"/>
          <c:order val="1"/>
          <c:tx>
            <c:strRef>
              <c:f>'Data for Shrinkage Values WS'!$F$3</c:f>
              <c:strCache>
                <c:ptCount val="1"/>
                <c:pt idx="0">
                  <c:v>OUG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WS'!$F$4:$F$14</c:f>
              <c:numCache>
                <c:formatCode>#,##0.00</c:formatCode>
                <c:ptCount val="11"/>
                <c:pt idx="0">
                  <c:v>4278.3916170000002</c:v>
                </c:pt>
                <c:pt idx="1">
                  <c:v>3893.8859040000002</c:v>
                </c:pt>
                <c:pt idx="2">
                  <c:v>2436.9675520000001</c:v>
                </c:pt>
                <c:pt idx="3">
                  <c:v>2316.568777</c:v>
                </c:pt>
                <c:pt idx="4">
                  <c:v>1420.0933050000001</c:v>
                </c:pt>
                <c:pt idx="5">
                  <c:v>1834.9589249999999</c:v>
                </c:pt>
                <c:pt idx="6">
                  <c:v>1548.0317399999999</c:v>
                </c:pt>
                <c:pt idx="7">
                  <c:v>1357.7294999999999</c:v>
                </c:pt>
                <c:pt idx="8">
                  <c:v>1457.8174280000001</c:v>
                </c:pt>
                <c:pt idx="9">
                  <c:v>2649.9636298077153</c:v>
                </c:pt>
                <c:pt idx="10">
                  <c:v>2187.9242560825451</c:v>
                </c:pt>
              </c:numCache>
            </c:numRef>
          </c:val>
          <c:extLst xmlns:c16r2="http://schemas.microsoft.com/office/drawing/2015/06/chart">
            <c:ext xmlns:c16="http://schemas.microsoft.com/office/drawing/2014/chart" uri="{C3380CC4-5D6E-409C-BE32-E72D297353CC}">
              <c16:uniqueId val="{00000001-62A5-4A80-B483-5672B9056A6F}"/>
            </c:ext>
          </c:extLst>
        </c:ser>
        <c:ser>
          <c:idx val="2"/>
          <c:order val="2"/>
          <c:tx>
            <c:strRef>
              <c:f>'Data for Shrinkage Values WS'!$H$3</c:f>
              <c:strCache>
                <c:ptCount val="1"/>
                <c:pt idx="0">
                  <c:v>CVS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WS'!$H$4:$H$14</c:f>
              <c:numCache>
                <c:formatCode>#,##0.00</c:formatCode>
                <c:ptCount val="11"/>
                <c:pt idx="0">
                  <c:v>-4.5794410000000001</c:v>
                </c:pt>
                <c:pt idx="1">
                  <c:v>7.7330870000000003</c:v>
                </c:pt>
                <c:pt idx="2">
                  <c:v>21.543637</c:v>
                </c:pt>
                <c:pt idx="3">
                  <c:v>41.686680000000003</c:v>
                </c:pt>
                <c:pt idx="4">
                  <c:v>42.855232000000001</c:v>
                </c:pt>
                <c:pt idx="5">
                  <c:v>15.137356</c:v>
                </c:pt>
                <c:pt idx="6">
                  <c:v>5.802575</c:v>
                </c:pt>
                <c:pt idx="7">
                  <c:v>27.038959999999999</c:v>
                </c:pt>
                <c:pt idx="8">
                  <c:v>70.930430000000001</c:v>
                </c:pt>
                <c:pt idx="9">
                  <c:v>50.614196999999997</c:v>
                </c:pt>
                <c:pt idx="10">
                  <c:v>9.7181322676735071</c:v>
                </c:pt>
              </c:numCache>
            </c:numRef>
          </c:val>
          <c:extLst xmlns:c16r2="http://schemas.microsoft.com/office/drawing/2015/06/chart">
            <c:ext xmlns:c16="http://schemas.microsoft.com/office/drawing/2014/chart" uri="{C3380CC4-5D6E-409C-BE32-E72D297353CC}">
              <c16:uniqueId val="{00000002-62A5-4A80-B483-5672B9056A6F}"/>
            </c:ext>
          </c:extLst>
        </c:ser>
        <c:dLbls>
          <c:showLegendKey val="0"/>
          <c:showVal val="0"/>
          <c:showCatName val="0"/>
          <c:showSerName val="0"/>
          <c:showPercent val="0"/>
          <c:showBubbleSize val="0"/>
        </c:dLbls>
        <c:gapWidth val="150"/>
        <c:overlap val="100"/>
        <c:axId val="43666048"/>
        <c:axId val="43676032"/>
      </c:barChart>
      <c:catAx>
        <c:axId val="43666048"/>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43676032"/>
        <c:crosses val="autoZero"/>
        <c:auto val="1"/>
        <c:lblAlgn val="ctr"/>
        <c:lblOffset val="100"/>
        <c:noMultiLvlLbl val="0"/>
      </c:catAx>
      <c:valAx>
        <c:axId val="43676032"/>
        <c:scaling>
          <c:orientation val="minMax"/>
        </c:scaling>
        <c:delete val="0"/>
        <c:axPos val="l"/>
        <c:majorGridlines/>
        <c:title>
          <c:tx>
            <c:rich>
              <a:bodyPr rot="-5400000" vert="horz"/>
              <a:lstStyle/>
              <a:p>
                <a:pPr>
                  <a:defRPr/>
                </a:pPr>
                <a:r>
                  <a:rPr lang="en-GB"/>
                  <a:t>GWh</a:t>
                </a:r>
              </a:p>
            </c:rich>
          </c:tx>
          <c:overlay val="0"/>
        </c:title>
        <c:numFmt formatCode="#,##0.00" sourceLinked="1"/>
        <c:majorTickMark val="out"/>
        <c:minorTickMark val="none"/>
        <c:tickLblPos val="nextTo"/>
        <c:crossAx val="43666048"/>
        <c:crosses val="autoZero"/>
        <c:crossBetween val="between"/>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16 - March17</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Data!$C$3321:$C$3685</c:f>
              <c:numCache>
                <c:formatCode>#,##0</c:formatCode>
                <c:ptCount val="365"/>
                <c:pt idx="0">
                  <c:v>3204000</c:v>
                </c:pt>
                <c:pt idx="1">
                  <c:v>2707000</c:v>
                </c:pt>
                <c:pt idx="2">
                  <c:v>3646000</c:v>
                </c:pt>
                <c:pt idx="3">
                  <c:v>3862000</c:v>
                </c:pt>
                <c:pt idx="4">
                  <c:v>4129372.8016390707</c:v>
                </c:pt>
                <c:pt idx="5">
                  <c:v>3637000</c:v>
                </c:pt>
                <c:pt idx="6">
                  <c:v>5134000</c:v>
                </c:pt>
                <c:pt idx="7">
                  <c:v>5743330.2586398637</c:v>
                </c:pt>
                <c:pt idx="8">
                  <c:v>5539000</c:v>
                </c:pt>
                <c:pt idx="9">
                  <c:v>5297000</c:v>
                </c:pt>
                <c:pt idx="10">
                  <c:v>5423000</c:v>
                </c:pt>
                <c:pt idx="11">
                  <c:v>4362027.6793384291</c:v>
                </c:pt>
                <c:pt idx="12">
                  <c:v>2500999.9999999995</c:v>
                </c:pt>
                <c:pt idx="13">
                  <c:v>2117000</c:v>
                </c:pt>
                <c:pt idx="14">
                  <c:v>1277548.7728639608</c:v>
                </c:pt>
                <c:pt idx="15">
                  <c:v>1341000</c:v>
                </c:pt>
                <c:pt idx="16">
                  <c:v>1383000</c:v>
                </c:pt>
                <c:pt idx="17">
                  <c:v>2477000</c:v>
                </c:pt>
                <c:pt idx="18">
                  <c:v>5806000.0000000009</c:v>
                </c:pt>
                <c:pt idx="19">
                  <c:v>7144000</c:v>
                </c:pt>
                <c:pt idx="20">
                  <c:v>6457000</c:v>
                </c:pt>
                <c:pt idx="21">
                  <c:v>6744074.8093430214</c:v>
                </c:pt>
                <c:pt idx="22">
                  <c:v>4324999.9999999991</c:v>
                </c:pt>
                <c:pt idx="23">
                  <c:v>3983000</c:v>
                </c:pt>
                <c:pt idx="24">
                  <c:v>4733000</c:v>
                </c:pt>
                <c:pt idx="25">
                  <c:v>5852292.3664375674</c:v>
                </c:pt>
                <c:pt idx="26">
                  <c:v>5344847.3092778716</c:v>
                </c:pt>
                <c:pt idx="27">
                  <c:v>3479426.143133482</c:v>
                </c:pt>
                <c:pt idx="28">
                  <c:v>3575000</c:v>
                </c:pt>
                <c:pt idx="29">
                  <c:v>3788000</c:v>
                </c:pt>
                <c:pt idx="30">
                  <c:v>4107999.9999999995</c:v>
                </c:pt>
                <c:pt idx="31">
                  <c:v>3234000</c:v>
                </c:pt>
                <c:pt idx="32">
                  <c:v>5048999.9999999991</c:v>
                </c:pt>
                <c:pt idx="33">
                  <c:v>5117000.0000000009</c:v>
                </c:pt>
                <c:pt idx="34">
                  <c:v>4209000</c:v>
                </c:pt>
                <c:pt idx="35">
                  <c:v>2516000</c:v>
                </c:pt>
                <c:pt idx="36">
                  <c:v>3159000</c:v>
                </c:pt>
                <c:pt idx="37">
                  <c:v>3945999.9999999995</c:v>
                </c:pt>
                <c:pt idx="38">
                  <c:v>4296000</c:v>
                </c:pt>
                <c:pt idx="39">
                  <c:v>4558999.9999999991</c:v>
                </c:pt>
                <c:pt idx="40">
                  <c:v>4752000.0000000009</c:v>
                </c:pt>
                <c:pt idx="41">
                  <c:v>4739000</c:v>
                </c:pt>
                <c:pt idx="42">
                  <c:v>3590171.3541946169</c:v>
                </c:pt>
                <c:pt idx="43">
                  <c:v>2919000</c:v>
                </c:pt>
                <c:pt idx="44">
                  <c:v>3598000</c:v>
                </c:pt>
                <c:pt idx="45">
                  <c:v>3884000</c:v>
                </c:pt>
                <c:pt idx="46">
                  <c:v>4048999.9999999995</c:v>
                </c:pt>
                <c:pt idx="47">
                  <c:v>5242000.0000000009</c:v>
                </c:pt>
                <c:pt idx="48">
                  <c:v>4522000</c:v>
                </c:pt>
                <c:pt idx="49">
                  <c:v>5281000</c:v>
                </c:pt>
                <c:pt idx="50">
                  <c:v>3546000.0000000005</c:v>
                </c:pt>
                <c:pt idx="51">
                  <c:v>4181000</c:v>
                </c:pt>
                <c:pt idx="52">
                  <c:v>4949000</c:v>
                </c:pt>
                <c:pt idx="53">
                  <c:v>3948000.0000000005</c:v>
                </c:pt>
                <c:pt idx="54">
                  <c:v>5470000.0000000009</c:v>
                </c:pt>
                <c:pt idx="55">
                  <c:v>4889000</c:v>
                </c:pt>
                <c:pt idx="56">
                  <c:v>1829999.9999999998</c:v>
                </c:pt>
                <c:pt idx="57">
                  <c:v>2203000</c:v>
                </c:pt>
                <c:pt idx="58">
                  <c:v>3273999.9999999995</c:v>
                </c:pt>
                <c:pt idx="59">
                  <c:v>3720999.9999999995</c:v>
                </c:pt>
                <c:pt idx="60">
                  <c:v>2081000</c:v>
                </c:pt>
                <c:pt idx="61">
                  <c:v>1113000</c:v>
                </c:pt>
                <c:pt idx="62">
                  <c:v>2121000</c:v>
                </c:pt>
                <c:pt idx="63">
                  <c:v>478000.00000000006</c:v>
                </c:pt>
                <c:pt idx="64">
                  <c:v>1381000</c:v>
                </c:pt>
                <c:pt idx="65">
                  <c:v>1025999.9999999998</c:v>
                </c:pt>
                <c:pt idx="66">
                  <c:v>481000</c:v>
                </c:pt>
                <c:pt idx="67">
                  <c:v>776000</c:v>
                </c:pt>
                <c:pt idx="68">
                  <c:v>1851000</c:v>
                </c:pt>
                <c:pt idx="69">
                  <c:v>2192000</c:v>
                </c:pt>
                <c:pt idx="70">
                  <c:v>2238000</c:v>
                </c:pt>
                <c:pt idx="71">
                  <c:v>2334000</c:v>
                </c:pt>
                <c:pt idx="72">
                  <c:v>3304999.9999999995</c:v>
                </c:pt>
                <c:pt idx="73">
                  <c:v>6174000</c:v>
                </c:pt>
                <c:pt idx="74">
                  <c:v>5174000</c:v>
                </c:pt>
                <c:pt idx="75">
                  <c:v>4239000.0000000009</c:v>
                </c:pt>
                <c:pt idx="76">
                  <c:v>6896000</c:v>
                </c:pt>
                <c:pt idx="77">
                  <c:v>4407000</c:v>
                </c:pt>
                <c:pt idx="78">
                  <c:v>3830000</c:v>
                </c:pt>
                <c:pt idx="79">
                  <c:v>4526000</c:v>
                </c:pt>
                <c:pt idx="80">
                  <c:v>5472000</c:v>
                </c:pt>
                <c:pt idx="81">
                  <c:v>4354000</c:v>
                </c:pt>
                <c:pt idx="82">
                  <c:v>3803288.4720100579</c:v>
                </c:pt>
                <c:pt idx="83">
                  <c:v>3109957.4457633775</c:v>
                </c:pt>
                <c:pt idx="84">
                  <c:v>3150000</c:v>
                </c:pt>
                <c:pt idx="85">
                  <c:v>3354000</c:v>
                </c:pt>
                <c:pt idx="86">
                  <c:v>3861000</c:v>
                </c:pt>
                <c:pt idx="87">
                  <c:v>4236000</c:v>
                </c:pt>
                <c:pt idx="88">
                  <c:v>4322000</c:v>
                </c:pt>
                <c:pt idx="89">
                  <c:v>4018000</c:v>
                </c:pt>
                <c:pt idx="90">
                  <c:v>4728000.0000000009</c:v>
                </c:pt>
                <c:pt idx="91">
                  <c:v>4838999.9999999991</c:v>
                </c:pt>
                <c:pt idx="92">
                  <c:v>5929000</c:v>
                </c:pt>
                <c:pt idx="93">
                  <c:v>5641999.9999999991</c:v>
                </c:pt>
                <c:pt idx="94">
                  <c:v>5609790.5569572775</c:v>
                </c:pt>
                <c:pt idx="95">
                  <c:v>5250652.0506794797</c:v>
                </c:pt>
                <c:pt idx="96">
                  <c:v>7529000.0000000009</c:v>
                </c:pt>
                <c:pt idx="97">
                  <c:v>5489000.0000000009</c:v>
                </c:pt>
                <c:pt idx="98">
                  <c:v>5455000</c:v>
                </c:pt>
                <c:pt idx="99">
                  <c:v>5491000</c:v>
                </c:pt>
                <c:pt idx="100">
                  <c:v>5539000.0000000009</c:v>
                </c:pt>
                <c:pt idx="101">
                  <c:v>5640999.9999999991</c:v>
                </c:pt>
                <c:pt idx="102">
                  <c:v>5587000</c:v>
                </c:pt>
                <c:pt idx="103">
                  <c:v>6614000.0000000009</c:v>
                </c:pt>
                <c:pt idx="104">
                  <c:v>11151000</c:v>
                </c:pt>
                <c:pt idx="105">
                  <c:v>10103498.920457186</c:v>
                </c:pt>
                <c:pt idx="106">
                  <c:v>10492636.692621049</c:v>
                </c:pt>
                <c:pt idx="107">
                  <c:v>13083000</c:v>
                </c:pt>
                <c:pt idx="108">
                  <c:v>12506000.000000002</c:v>
                </c:pt>
                <c:pt idx="109">
                  <c:v>11255089.076672457</c:v>
                </c:pt>
                <c:pt idx="110">
                  <c:v>9485000.0000000019</c:v>
                </c:pt>
                <c:pt idx="111">
                  <c:v>4044932.0420443378</c:v>
                </c:pt>
                <c:pt idx="112">
                  <c:v>5485000.0000000009</c:v>
                </c:pt>
                <c:pt idx="113">
                  <c:v>6515999.9999999991</c:v>
                </c:pt>
                <c:pt idx="114">
                  <c:v>6540000.0000000009</c:v>
                </c:pt>
                <c:pt idx="115">
                  <c:v>6099000</c:v>
                </c:pt>
                <c:pt idx="116">
                  <c:v>5182483.333333333</c:v>
                </c:pt>
                <c:pt idx="117">
                  <c:v>4605039.722222222</c:v>
                </c:pt>
                <c:pt idx="118">
                  <c:v>4733918.8888888899</c:v>
                </c:pt>
                <c:pt idx="119">
                  <c:v>4371344.444444445</c:v>
                </c:pt>
                <c:pt idx="120">
                  <c:v>4278173.333333333</c:v>
                </c:pt>
                <c:pt idx="121">
                  <c:v>3917340.277777778</c:v>
                </c:pt>
                <c:pt idx="122">
                  <c:v>3243414.9166663843</c:v>
                </c:pt>
                <c:pt idx="123">
                  <c:v>3525535.9722222094</c:v>
                </c:pt>
                <c:pt idx="124">
                  <c:v>3570389.6388889286</c:v>
                </c:pt>
                <c:pt idx="125">
                  <c:v>3292765.0555549059</c:v>
                </c:pt>
                <c:pt idx="126">
                  <c:v>1652029.4166667319</c:v>
                </c:pt>
                <c:pt idx="127">
                  <c:v>923305.97222223959</c:v>
                </c:pt>
                <c:pt idx="128">
                  <c:v>1710447.2222223722</c:v>
                </c:pt>
                <c:pt idx="129">
                  <c:v>1348017.3888888962</c:v>
                </c:pt>
                <c:pt idx="130">
                  <c:v>939890.77777755749</c:v>
                </c:pt>
                <c:pt idx="131">
                  <c:v>811145.05555549427</c:v>
                </c:pt>
                <c:pt idx="132">
                  <c:v>795189.38888897735</c:v>
                </c:pt>
                <c:pt idx="133">
                  <c:v>724576.94444459665</c:v>
                </c:pt>
                <c:pt idx="134">
                  <c:v>1189700.1666667827</c:v>
                </c:pt>
                <c:pt idx="135">
                  <c:v>1006818.611111137</c:v>
                </c:pt>
                <c:pt idx="136">
                  <c:v>1213711.9999998268</c:v>
                </c:pt>
                <c:pt idx="137">
                  <c:v>2097961.5000000745</c:v>
                </c:pt>
                <c:pt idx="138">
                  <c:v>1264490.3888887246</c:v>
                </c:pt>
                <c:pt idx="139">
                  <c:v>1633713.6666665808</c:v>
                </c:pt>
                <c:pt idx="140">
                  <c:v>2904349.1666668938</c:v>
                </c:pt>
                <c:pt idx="141">
                  <c:v>4494263.1111111734</c:v>
                </c:pt>
                <c:pt idx="142">
                  <c:v>3090133.4999997183</c:v>
                </c:pt>
                <c:pt idx="143">
                  <c:v>4180048.849050153</c:v>
                </c:pt>
                <c:pt idx="144">
                  <c:v>5127912.4769430757</c:v>
                </c:pt>
                <c:pt idx="145">
                  <c:v>6075776.1048359983</c:v>
                </c:pt>
                <c:pt idx="146">
                  <c:v>8100526.8254620368</c:v>
                </c:pt>
                <c:pt idx="147">
                  <c:v>8969569.9204053693</c:v>
                </c:pt>
                <c:pt idx="148">
                  <c:v>8336909.1984180175</c:v>
                </c:pt>
                <c:pt idx="149">
                  <c:v>8598840.6667045578</c:v>
                </c:pt>
                <c:pt idx="150">
                  <c:v>8646860.0534892995</c:v>
                </c:pt>
                <c:pt idx="151">
                  <c:v>8529502.0513847061</c:v>
                </c:pt>
                <c:pt idx="152">
                  <c:v>6682481.2516200496</c:v>
                </c:pt>
                <c:pt idx="153">
                  <c:v>7598213.3472604761</c:v>
                </c:pt>
                <c:pt idx="154">
                  <c:v>7815513.5183226867</c:v>
                </c:pt>
                <c:pt idx="155">
                  <c:v>6874702.444444445</c:v>
                </c:pt>
                <c:pt idx="156">
                  <c:v>6330051.3012146065</c:v>
                </c:pt>
                <c:pt idx="157">
                  <c:v>3520645.1416666978</c:v>
                </c:pt>
                <c:pt idx="158">
                  <c:v>6728192.486111314</c:v>
                </c:pt>
                <c:pt idx="159">
                  <c:v>9414801.9888889045</c:v>
                </c:pt>
                <c:pt idx="160">
                  <c:v>8799531.4027776085</c:v>
                </c:pt>
                <c:pt idx="161">
                  <c:v>9040034.068883324</c:v>
                </c:pt>
                <c:pt idx="162">
                  <c:v>8660376.7583334092</c:v>
                </c:pt>
                <c:pt idx="163">
                  <c:v>8705374.2000625562</c:v>
                </c:pt>
                <c:pt idx="164">
                  <c:v>8578223.7524036802</c:v>
                </c:pt>
                <c:pt idx="165">
                  <c:v>8309653.8055558195</c:v>
                </c:pt>
                <c:pt idx="166">
                  <c:v>8534401.3638886735</c:v>
                </c:pt>
                <c:pt idx="167">
                  <c:v>8190996.666666558</c:v>
                </c:pt>
                <c:pt idx="168">
                  <c:v>7578728.0086838678</c:v>
                </c:pt>
                <c:pt idx="169">
                  <c:v>6016121.9285206571</c:v>
                </c:pt>
                <c:pt idx="170">
                  <c:v>5921062.9134632777</c:v>
                </c:pt>
                <c:pt idx="171">
                  <c:v>5711994.3563627293</c:v>
                </c:pt>
                <c:pt idx="172">
                  <c:v>5959560.2222220702</c:v>
                </c:pt>
                <c:pt idx="173">
                  <c:v>4843710.2931195088</c:v>
                </c:pt>
                <c:pt idx="174">
                  <c:v>4122588.0555556137</c:v>
                </c:pt>
                <c:pt idx="175">
                  <c:v>4180103.3611109257</c:v>
                </c:pt>
                <c:pt idx="176">
                  <c:v>5478232.4444446564</c:v>
                </c:pt>
                <c:pt idx="177">
                  <c:v>5358448.1388885062</c:v>
                </c:pt>
                <c:pt idx="178">
                  <c:v>6277450.6950483313</c:v>
                </c:pt>
                <c:pt idx="179">
                  <c:v>6276077.4734304333</c:v>
                </c:pt>
                <c:pt idx="180">
                  <c:v>5976727.9573551388</c:v>
                </c:pt>
                <c:pt idx="181">
                  <c:v>5008900.2277700733</c:v>
                </c:pt>
                <c:pt idx="182">
                  <c:v>5919402.2917559808</c:v>
                </c:pt>
                <c:pt idx="183">
                  <c:v>6366063.7277351208</c:v>
                </c:pt>
                <c:pt idx="184">
                  <c:v>6897619.444444444</c:v>
                </c:pt>
                <c:pt idx="185">
                  <c:v>6763096.2274222067</c:v>
                </c:pt>
                <c:pt idx="186">
                  <c:v>5233017.5</c:v>
                </c:pt>
                <c:pt idx="187">
                  <c:v>3935402.568483646</c:v>
                </c:pt>
                <c:pt idx="188">
                  <c:v>4351801.9933755547</c:v>
                </c:pt>
                <c:pt idx="189">
                  <c:v>4385407.2222222211</c:v>
                </c:pt>
                <c:pt idx="190">
                  <c:v>5913246.111111111</c:v>
                </c:pt>
                <c:pt idx="191">
                  <c:v>5664128.333333334</c:v>
                </c:pt>
                <c:pt idx="192">
                  <c:v>5657151.944444445</c:v>
                </c:pt>
                <c:pt idx="193">
                  <c:v>6303221.3888888881</c:v>
                </c:pt>
                <c:pt idx="194">
                  <c:v>6888886.111111111</c:v>
                </c:pt>
                <c:pt idx="195">
                  <c:v>6366765.833333333</c:v>
                </c:pt>
                <c:pt idx="196">
                  <c:v>6858128.611111111</c:v>
                </c:pt>
                <c:pt idx="197">
                  <c:v>5885109.9999999991</c:v>
                </c:pt>
                <c:pt idx="198">
                  <c:v>6185558.611111111</c:v>
                </c:pt>
                <c:pt idx="199">
                  <c:v>5835379.7222222211</c:v>
                </c:pt>
                <c:pt idx="200">
                  <c:v>6678733.8888888881</c:v>
                </c:pt>
                <c:pt idx="201">
                  <c:v>5836463.6111111119</c:v>
                </c:pt>
                <c:pt idx="202">
                  <c:v>6366173.6312898463</c:v>
                </c:pt>
                <c:pt idx="203">
                  <c:v>7074471.3666313477</c:v>
                </c:pt>
                <c:pt idx="204">
                  <c:v>6375092.777777778</c:v>
                </c:pt>
                <c:pt idx="205">
                  <c:v>7404771.111111111</c:v>
                </c:pt>
                <c:pt idx="206">
                  <c:v>7585140.9373970702</c:v>
                </c:pt>
                <c:pt idx="207">
                  <c:v>7567648.5368882082</c:v>
                </c:pt>
                <c:pt idx="208">
                  <c:v>7589735.277777778</c:v>
                </c:pt>
                <c:pt idx="209">
                  <c:v>7710892.5</c:v>
                </c:pt>
                <c:pt idx="210">
                  <c:v>7314708.611111111</c:v>
                </c:pt>
                <c:pt idx="211">
                  <c:v>6985122.222222222</c:v>
                </c:pt>
                <c:pt idx="212">
                  <c:v>7250604.166666666</c:v>
                </c:pt>
                <c:pt idx="213">
                  <c:v>7968999.9999999991</c:v>
                </c:pt>
                <c:pt idx="214">
                  <c:v>8286581.1111111101</c:v>
                </c:pt>
                <c:pt idx="215">
                  <c:v>7538319.7222222202</c:v>
                </c:pt>
                <c:pt idx="216">
                  <c:v>8127908.8888888899</c:v>
                </c:pt>
                <c:pt idx="217">
                  <c:v>9055766.3888888899</c:v>
                </c:pt>
                <c:pt idx="218">
                  <c:v>8631712.5</c:v>
                </c:pt>
                <c:pt idx="219">
                  <c:v>8889167.5</c:v>
                </c:pt>
                <c:pt idx="220">
                  <c:v>10805281.388888899</c:v>
                </c:pt>
                <c:pt idx="221">
                  <c:v>11161302.5</c:v>
                </c:pt>
                <c:pt idx="222">
                  <c:v>9613937.5</c:v>
                </c:pt>
                <c:pt idx="223">
                  <c:v>9449307.7777777798</c:v>
                </c:pt>
                <c:pt idx="224">
                  <c:v>9221886.3888888881</c:v>
                </c:pt>
                <c:pt idx="225">
                  <c:v>8564862.7777777798</c:v>
                </c:pt>
                <c:pt idx="226">
                  <c:v>7286467.7777777771</c:v>
                </c:pt>
                <c:pt idx="227">
                  <c:v>9009749.7222222239</c:v>
                </c:pt>
                <c:pt idx="228">
                  <c:v>7317638.3333333321</c:v>
                </c:pt>
                <c:pt idx="229">
                  <c:v>7125627.222222222</c:v>
                </c:pt>
                <c:pt idx="230">
                  <c:v>8741943.6111111119</c:v>
                </c:pt>
                <c:pt idx="231">
                  <c:v>7873936.111111111</c:v>
                </c:pt>
                <c:pt idx="232">
                  <c:v>8402825</c:v>
                </c:pt>
                <c:pt idx="233">
                  <c:v>9615834.444444444</c:v>
                </c:pt>
                <c:pt idx="234">
                  <c:v>9307379.166666666</c:v>
                </c:pt>
                <c:pt idx="235">
                  <c:v>9362965.277777778</c:v>
                </c:pt>
                <c:pt idx="236">
                  <c:v>8379313.6111111101</c:v>
                </c:pt>
                <c:pt idx="237">
                  <c:v>7306783.333333333</c:v>
                </c:pt>
                <c:pt idx="238">
                  <c:v>6091185.8333333321</c:v>
                </c:pt>
                <c:pt idx="239">
                  <c:v>8665185.277777778</c:v>
                </c:pt>
                <c:pt idx="240">
                  <c:v>8892874.444444444</c:v>
                </c:pt>
                <c:pt idx="241">
                  <c:v>10134086.111111101</c:v>
                </c:pt>
                <c:pt idx="242">
                  <c:v>9737686.944444444</c:v>
                </c:pt>
                <c:pt idx="243">
                  <c:v>11390523.611111112</c:v>
                </c:pt>
                <c:pt idx="244">
                  <c:v>10907216.666666664</c:v>
                </c:pt>
                <c:pt idx="245">
                  <c:v>9906081.1111111119</c:v>
                </c:pt>
                <c:pt idx="246">
                  <c:v>10040709.166666668</c:v>
                </c:pt>
                <c:pt idx="247">
                  <c:v>10325746.11111111</c:v>
                </c:pt>
                <c:pt idx="248">
                  <c:v>12234641.666666668</c:v>
                </c:pt>
                <c:pt idx="249">
                  <c:v>12518815.833333334</c:v>
                </c:pt>
                <c:pt idx="250">
                  <c:v>9101758.0555555578</c:v>
                </c:pt>
                <c:pt idx="251">
                  <c:v>8707738.055555556</c:v>
                </c:pt>
                <c:pt idx="252">
                  <c:v>7524954.9999999991</c:v>
                </c:pt>
                <c:pt idx="253">
                  <c:v>6241485.2777777771</c:v>
                </c:pt>
                <c:pt idx="254">
                  <c:v>8732161.6666666679</c:v>
                </c:pt>
                <c:pt idx="255">
                  <c:v>9114109.722222222</c:v>
                </c:pt>
                <c:pt idx="256">
                  <c:v>10869688.055555556</c:v>
                </c:pt>
                <c:pt idx="257">
                  <c:v>11367727.5</c:v>
                </c:pt>
                <c:pt idx="258">
                  <c:v>10500993.333333334</c:v>
                </c:pt>
                <c:pt idx="259">
                  <c:v>10619800</c:v>
                </c:pt>
                <c:pt idx="260">
                  <c:v>8917850.555555556</c:v>
                </c:pt>
                <c:pt idx="261">
                  <c:v>8529409.444444444</c:v>
                </c:pt>
                <c:pt idx="262">
                  <c:v>10502695.277777776</c:v>
                </c:pt>
                <c:pt idx="263">
                  <c:v>11098745.555555554</c:v>
                </c:pt>
                <c:pt idx="264">
                  <c:v>12385728.333333332</c:v>
                </c:pt>
                <c:pt idx="265">
                  <c:v>11069441.111111112</c:v>
                </c:pt>
                <c:pt idx="266">
                  <c:v>8280432.222222222</c:v>
                </c:pt>
                <c:pt idx="267">
                  <c:v>9762183.333333334</c:v>
                </c:pt>
                <c:pt idx="268">
                  <c:v>8985481.944444444</c:v>
                </c:pt>
                <c:pt idx="269">
                  <c:v>6471087.777777778</c:v>
                </c:pt>
                <c:pt idx="270">
                  <c:v>8949742.5</c:v>
                </c:pt>
                <c:pt idx="271">
                  <c:v>10807404.444444444</c:v>
                </c:pt>
                <c:pt idx="272">
                  <c:v>11332813.333333334</c:v>
                </c:pt>
                <c:pt idx="273">
                  <c:v>12506866.38888889</c:v>
                </c:pt>
                <c:pt idx="274">
                  <c:v>10872358.888888888</c:v>
                </c:pt>
                <c:pt idx="275">
                  <c:v>10231846.944444444</c:v>
                </c:pt>
                <c:pt idx="276">
                  <c:v>12047561.111111112</c:v>
                </c:pt>
                <c:pt idx="277">
                  <c:v>12366660</c:v>
                </c:pt>
                <c:pt idx="278">
                  <c:v>14247254.999999998</c:v>
                </c:pt>
                <c:pt idx="279">
                  <c:v>10794022.777777778</c:v>
                </c:pt>
                <c:pt idx="280">
                  <c:v>12417856.111111112</c:v>
                </c:pt>
                <c:pt idx="281">
                  <c:v>10796031.666666668</c:v>
                </c:pt>
                <c:pt idx="282">
                  <c:v>9485378.6111111119</c:v>
                </c:pt>
                <c:pt idx="283">
                  <c:v>10668960</c:v>
                </c:pt>
                <c:pt idx="284">
                  <c:v>10818421.111111112</c:v>
                </c:pt>
                <c:pt idx="285">
                  <c:v>10205105.833333334</c:v>
                </c:pt>
                <c:pt idx="286">
                  <c:v>12030837.777777778</c:v>
                </c:pt>
                <c:pt idx="287">
                  <c:v>10783369.822570199</c:v>
                </c:pt>
                <c:pt idx="288">
                  <c:v>10081080.555555554</c:v>
                </c:pt>
                <c:pt idx="289">
                  <c:v>11112594.444444444</c:v>
                </c:pt>
                <c:pt idx="290">
                  <c:v>12714769.999999998</c:v>
                </c:pt>
                <c:pt idx="291">
                  <c:v>13930885.201439383</c:v>
                </c:pt>
                <c:pt idx="292">
                  <c:v>14487611.045090647</c:v>
                </c:pt>
                <c:pt idx="293">
                  <c:v>15078549.166666668</c:v>
                </c:pt>
                <c:pt idx="294">
                  <c:v>13714154.722222222</c:v>
                </c:pt>
                <c:pt idx="295">
                  <c:v>12026586.666666664</c:v>
                </c:pt>
                <c:pt idx="296">
                  <c:v>11691014.444444444</c:v>
                </c:pt>
                <c:pt idx="297">
                  <c:v>14579458.333333334</c:v>
                </c:pt>
                <c:pt idx="298">
                  <c:v>14457547.777777778</c:v>
                </c:pt>
                <c:pt idx="299">
                  <c:v>15494216.479607074</c:v>
                </c:pt>
                <c:pt idx="300">
                  <c:v>19205624.72222222</c:v>
                </c:pt>
                <c:pt idx="301">
                  <c:v>17848772.777777776</c:v>
                </c:pt>
                <c:pt idx="302">
                  <c:v>15768642.777777776</c:v>
                </c:pt>
                <c:pt idx="303">
                  <c:v>13762372.777777778</c:v>
                </c:pt>
                <c:pt idx="304">
                  <c:v>15476503.055555556</c:v>
                </c:pt>
                <c:pt idx="305">
                  <c:v>17441599.166666668</c:v>
                </c:pt>
                <c:pt idx="306">
                  <c:v>13868420</c:v>
                </c:pt>
                <c:pt idx="307">
                  <c:v>12977401.305378841</c:v>
                </c:pt>
                <c:pt idx="308">
                  <c:v>13311409.06439914</c:v>
                </c:pt>
                <c:pt idx="309">
                  <c:v>14448357.9249015</c:v>
                </c:pt>
                <c:pt idx="310">
                  <c:v>14256359.817942597</c:v>
                </c:pt>
                <c:pt idx="311">
                  <c:v>12830545.572441509</c:v>
                </c:pt>
                <c:pt idx="312">
                  <c:v>13407810.51456913</c:v>
                </c:pt>
                <c:pt idx="313">
                  <c:v>13300148.61111111</c:v>
                </c:pt>
                <c:pt idx="314">
                  <c:v>14950590.555555556</c:v>
                </c:pt>
                <c:pt idx="315">
                  <c:v>15758833.611111112</c:v>
                </c:pt>
                <c:pt idx="316">
                  <c:v>14431510.833333332</c:v>
                </c:pt>
                <c:pt idx="317">
                  <c:v>11805073.61111111</c:v>
                </c:pt>
                <c:pt idx="318">
                  <c:v>8771173.8888888899</c:v>
                </c:pt>
                <c:pt idx="319">
                  <c:v>10945453.055555554</c:v>
                </c:pt>
                <c:pt idx="320">
                  <c:v>10792205</c:v>
                </c:pt>
                <c:pt idx="321">
                  <c:v>7764607.2222222211</c:v>
                </c:pt>
                <c:pt idx="322">
                  <c:v>9250591.3888888899</c:v>
                </c:pt>
                <c:pt idx="323">
                  <c:v>11730947.22222222</c:v>
                </c:pt>
                <c:pt idx="324">
                  <c:v>11349508.611111112</c:v>
                </c:pt>
                <c:pt idx="325">
                  <c:v>12612656.666666668</c:v>
                </c:pt>
                <c:pt idx="326">
                  <c:v>12793908.055555554</c:v>
                </c:pt>
                <c:pt idx="327">
                  <c:v>13406002.500000002</c:v>
                </c:pt>
                <c:pt idx="328">
                  <c:v>13995351.11111111</c:v>
                </c:pt>
                <c:pt idx="329">
                  <c:v>13214411.666666668</c:v>
                </c:pt>
                <c:pt idx="330">
                  <c:v>10310715.555555556</c:v>
                </c:pt>
                <c:pt idx="331">
                  <c:v>10451664.444444444</c:v>
                </c:pt>
                <c:pt idx="332">
                  <c:v>11511483.888888888</c:v>
                </c:pt>
                <c:pt idx="333">
                  <c:v>11565287.777777776</c:v>
                </c:pt>
                <c:pt idx="334">
                  <c:v>13910471.111111112</c:v>
                </c:pt>
                <c:pt idx="335">
                  <c:v>13961126.944444442</c:v>
                </c:pt>
                <c:pt idx="336">
                  <c:v>14825104.72222222</c:v>
                </c:pt>
                <c:pt idx="337">
                  <c:v>11931875.555555554</c:v>
                </c:pt>
                <c:pt idx="338">
                  <c:v>12834130.555555556</c:v>
                </c:pt>
                <c:pt idx="339">
                  <c:v>13137094.444444446</c:v>
                </c:pt>
                <c:pt idx="340">
                  <c:v>11227351.388888886</c:v>
                </c:pt>
                <c:pt idx="341">
                  <c:v>8787465.8333333321</c:v>
                </c:pt>
                <c:pt idx="342">
                  <c:v>6624456.666666666</c:v>
                </c:pt>
                <c:pt idx="343">
                  <c:v>3474005.8333333335</c:v>
                </c:pt>
                <c:pt idx="344">
                  <c:v>4966359.722222222</c:v>
                </c:pt>
                <c:pt idx="345">
                  <c:v>5106275.277777778</c:v>
                </c:pt>
                <c:pt idx="346">
                  <c:v>7565835.833333333</c:v>
                </c:pt>
                <c:pt idx="347">
                  <c:v>5202090.555555555</c:v>
                </c:pt>
                <c:pt idx="348">
                  <c:v>5084301.666666666</c:v>
                </c:pt>
                <c:pt idx="349">
                  <c:v>7069820.2777777771</c:v>
                </c:pt>
                <c:pt idx="350">
                  <c:v>6746946.1111111119</c:v>
                </c:pt>
                <c:pt idx="351">
                  <c:v>5177452.2222222211</c:v>
                </c:pt>
                <c:pt idx="352">
                  <c:v>7616037.222222222</c:v>
                </c:pt>
                <c:pt idx="353">
                  <c:v>8901300.2777777761</c:v>
                </c:pt>
                <c:pt idx="354">
                  <c:v>8509364.444444444</c:v>
                </c:pt>
                <c:pt idx="355">
                  <c:v>6267160</c:v>
                </c:pt>
                <c:pt idx="356">
                  <c:v>10311852.777777778</c:v>
                </c:pt>
                <c:pt idx="357">
                  <c:v>8766424.722222222</c:v>
                </c:pt>
                <c:pt idx="358">
                  <c:v>6677412.777777778</c:v>
                </c:pt>
                <c:pt idx="359">
                  <c:v>6725929.166666666</c:v>
                </c:pt>
                <c:pt idx="360">
                  <c:v>7703719.722222222</c:v>
                </c:pt>
                <c:pt idx="361">
                  <c:v>7072427.7777777771</c:v>
                </c:pt>
                <c:pt idx="362">
                  <c:v>5123893.333333333</c:v>
                </c:pt>
                <c:pt idx="363">
                  <c:v>6773662.7777777771</c:v>
                </c:pt>
                <c:pt idx="364">
                  <c:v>6233772.5</c:v>
                </c:pt>
              </c:numCache>
            </c:numRef>
          </c:val>
          <c:extLst xmlns:c16r2="http://schemas.microsoft.com/office/drawing/2015/06/chart">
            <c:ext xmlns:c16="http://schemas.microsoft.com/office/drawing/2014/chart" uri="{C3380CC4-5D6E-409C-BE32-E72D297353CC}">
              <c16:uniqueId val="{00000000-CC1F-4AA6-9C38-A485FEB30823}"/>
            </c:ext>
          </c:extLst>
        </c:ser>
        <c:dLbls>
          <c:showLegendKey val="0"/>
          <c:showVal val="0"/>
          <c:showCatName val="0"/>
          <c:showSerName val="0"/>
          <c:showPercent val="0"/>
          <c:showBubbleSize val="0"/>
        </c:dLbls>
        <c:gapWidth val="150"/>
        <c:axId val="47194496"/>
        <c:axId val="47196032"/>
      </c:barChart>
      <c:lineChart>
        <c:grouping val="standard"/>
        <c:varyColors val="0"/>
        <c:ser>
          <c:idx val="0"/>
          <c:order val="0"/>
          <c:tx>
            <c:strRef>
              <c:f>Data!$H$1</c:f>
              <c:strCache>
                <c:ptCount val="1"/>
                <c:pt idx="0">
                  <c:v>Own Use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Data!$H$3321:$H$3685</c:f>
              <c:numCache>
                <c:formatCode>#,##0</c:formatCode>
                <c:ptCount val="365"/>
                <c:pt idx="0">
                  <c:v>6352835.3666666662</c:v>
                </c:pt>
                <c:pt idx="1">
                  <c:v>6262711.5333333332</c:v>
                </c:pt>
                <c:pt idx="2">
                  <c:v>6133223.2999999998</c:v>
                </c:pt>
                <c:pt idx="3">
                  <c:v>6034601.8666666662</c:v>
                </c:pt>
                <c:pt idx="4">
                  <c:v>5917071.3600546364</c:v>
                </c:pt>
                <c:pt idx="5">
                  <c:v>5690365.3600546364</c:v>
                </c:pt>
                <c:pt idx="6">
                  <c:v>5535713.960054636</c:v>
                </c:pt>
                <c:pt idx="7">
                  <c:v>5422443.9686759654</c:v>
                </c:pt>
                <c:pt idx="8">
                  <c:v>5262350.5686759651</c:v>
                </c:pt>
                <c:pt idx="9">
                  <c:v>5166482.9353426313</c:v>
                </c:pt>
                <c:pt idx="10">
                  <c:v>5138900.5020092977</c:v>
                </c:pt>
                <c:pt idx="11">
                  <c:v>5081191.5579872448</c:v>
                </c:pt>
                <c:pt idx="12">
                  <c:v>4919804.9579872452</c:v>
                </c:pt>
                <c:pt idx="13">
                  <c:v>4789261.0246539116</c:v>
                </c:pt>
                <c:pt idx="14">
                  <c:v>4622644.383749377</c:v>
                </c:pt>
                <c:pt idx="15">
                  <c:v>4448601.8170827096</c:v>
                </c:pt>
                <c:pt idx="16">
                  <c:v>4248589.9837493766</c:v>
                </c:pt>
                <c:pt idx="17">
                  <c:v>4093258.8837493765</c:v>
                </c:pt>
                <c:pt idx="18">
                  <c:v>4071496.2837493769</c:v>
                </c:pt>
                <c:pt idx="19">
                  <c:v>4113766.3170827106</c:v>
                </c:pt>
                <c:pt idx="20">
                  <c:v>4143332.2504160437</c:v>
                </c:pt>
                <c:pt idx="21">
                  <c:v>4151294.1773941447</c:v>
                </c:pt>
                <c:pt idx="22">
                  <c:v>4100575.5107274782</c:v>
                </c:pt>
                <c:pt idx="23">
                  <c:v>4070434.2107274779</c:v>
                </c:pt>
                <c:pt idx="24">
                  <c:v>4077557.1107274783</c:v>
                </c:pt>
                <c:pt idx="25">
                  <c:v>4135236.1896087304</c:v>
                </c:pt>
                <c:pt idx="26">
                  <c:v>4183699.3999179928</c:v>
                </c:pt>
                <c:pt idx="27">
                  <c:v>4162136.9380224426</c:v>
                </c:pt>
                <c:pt idx="28">
                  <c:v>4166080.2713557761</c:v>
                </c:pt>
                <c:pt idx="29">
                  <c:v>4167064.0046891095</c:v>
                </c:pt>
                <c:pt idx="30">
                  <c:v>4197197.3380224425</c:v>
                </c:pt>
                <c:pt idx="31">
                  <c:v>4214764.0046891095</c:v>
                </c:pt>
                <c:pt idx="32">
                  <c:v>4261530.6713557756</c:v>
                </c:pt>
                <c:pt idx="33">
                  <c:v>4303364.0046891095</c:v>
                </c:pt>
                <c:pt idx="34">
                  <c:v>4306018.2446344737</c:v>
                </c:pt>
                <c:pt idx="35">
                  <c:v>4268651.5779678067</c:v>
                </c:pt>
                <c:pt idx="36">
                  <c:v>4202818.2446344737</c:v>
                </c:pt>
                <c:pt idx="37">
                  <c:v>4142907.2360131447</c:v>
                </c:pt>
                <c:pt idx="38">
                  <c:v>4101473.9026798112</c:v>
                </c:pt>
                <c:pt idx="39">
                  <c:v>4076873.9026798112</c:v>
                </c:pt>
                <c:pt idx="40">
                  <c:v>4054507.2360131447</c:v>
                </c:pt>
                <c:pt idx="41">
                  <c:v>4067072.9800351965</c:v>
                </c:pt>
                <c:pt idx="42">
                  <c:v>4103378.6918416838</c:v>
                </c:pt>
                <c:pt idx="43">
                  <c:v>4130112.0251750173</c:v>
                </c:pt>
                <c:pt idx="44">
                  <c:v>4207460.3994128844</c:v>
                </c:pt>
                <c:pt idx="45">
                  <c:v>4292227.0660795514</c:v>
                </c:pt>
                <c:pt idx="46">
                  <c:v>4381093.7327462183</c:v>
                </c:pt>
                <c:pt idx="47">
                  <c:v>4473260.3994128853</c:v>
                </c:pt>
                <c:pt idx="48">
                  <c:v>4430460.3994128844</c:v>
                </c:pt>
                <c:pt idx="49">
                  <c:v>4368360.3994128853</c:v>
                </c:pt>
                <c:pt idx="50">
                  <c:v>4271327.0660795523</c:v>
                </c:pt>
                <c:pt idx="51">
                  <c:v>4185891.2391014514</c:v>
                </c:pt>
                <c:pt idx="52">
                  <c:v>4206691.2391014509</c:v>
                </c:pt>
                <c:pt idx="53">
                  <c:v>4205524.5724347848</c:v>
                </c:pt>
                <c:pt idx="54">
                  <c:v>4230091.2391014509</c:v>
                </c:pt>
                <c:pt idx="55">
                  <c:v>4197981.4935535323</c:v>
                </c:pt>
                <c:pt idx="56">
                  <c:v>4080819.9165776032</c:v>
                </c:pt>
                <c:pt idx="57">
                  <c:v>4038272.3784731538</c:v>
                </c:pt>
                <c:pt idx="58">
                  <c:v>4028239.0451398203</c:v>
                </c:pt>
                <c:pt idx="59">
                  <c:v>4026005.7118064868</c:v>
                </c:pt>
                <c:pt idx="60">
                  <c:v>3958439.0451398208</c:v>
                </c:pt>
                <c:pt idx="61">
                  <c:v>3887739.0451398203</c:v>
                </c:pt>
                <c:pt idx="62">
                  <c:v>3790139.0451398203</c:v>
                </c:pt>
                <c:pt idx="63">
                  <c:v>3635505.7118064878</c:v>
                </c:pt>
                <c:pt idx="64">
                  <c:v>3541239.0451398203</c:v>
                </c:pt>
                <c:pt idx="65">
                  <c:v>3491572.3784731538</c:v>
                </c:pt>
                <c:pt idx="66">
                  <c:v>3402305.7118064868</c:v>
                </c:pt>
                <c:pt idx="67">
                  <c:v>3296639.0451398208</c:v>
                </c:pt>
                <c:pt idx="68">
                  <c:v>3215139.0451398208</c:v>
                </c:pt>
                <c:pt idx="69">
                  <c:v>3136239.0451398203</c:v>
                </c:pt>
                <c:pt idx="70">
                  <c:v>3052439.0451398203</c:v>
                </c:pt>
                <c:pt idx="71">
                  <c:v>2972272.3784731538</c:v>
                </c:pt>
                <c:pt idx="72">
                  <c:v>2962766.6666666665</c:v>
                </c:pt>
                <c:pt idx="73">
                  <c:v>3071266.6666666665</c:v>
                </c:pt>
                <c:pt idx="74">
                  <c:v>3123800</c:v>
                </c:pt>
                <c:pt idx="75">
                  <c:v>3135633.3333333335</c:v>
                </c:pt>
                <c:pt idx="76">
                  <c:v>3230533.3333333335</c:v>
                </c:pt>
                <c:pt idx="77">
                  <c:v>3202700</c:v>
                </c:pt>
                <c:pt idx="78">
                  <c:v>3179633.3333333335</c:v>
                </c:pt>
                <c:pt idx="79">
                  <c:v>3154466.6666666665</c:v>
                </c:pt>
                <c:pt idx="80">
                  <c:v>3218666.6666666665</c:v>
                </c:pt>
                <c:pt idx="81">
                  <c:v>3224433.3333333335</c:v>
                </c:pt>
                <c:pt idx="82">
                  <c:v>3186242.9490670022</c:v>
                </c:pt>
                <c:pt idx="83">
                  <c:v>3158308.1972591146</c:v>
                </c:pt>
                <c:pt idx="84">
                  <c:v>3080974.8639257816</c:v>
                </c:pt>
                <c:pt idx="85">
                  <c:v>3029808.1972591146</c:v>
                </c:pt>
                <c:pt idx="86">
                  <c:v>3097508.1972591146</c:v>
                </c:pt>
                <c:pt idx="87">
                  <c:v>3165274.8639257816</c:v>
                </c:pt>
                <c:pt idx="88">
                  <c:v>3200208.1972591146</c:v>
                </c:pt>
                <c:pt idx="89">
                  <c:v>3210108.1972591146</c:v>
                </c:pt>
                <c:pt idx="90">
                  <c:v>3298341.5305924481</c:v>
                </c:pt>
                <c:pt idx="91">
                  <c:v>3422541.5305924481</c:v>
                </c:pt>
                <c:pt idx="92">
                  <c:v>3549474.8639257816</c:v>
                </c:pt>
                <c:pt idx="93">
                  <c:v>3721608.1972591146</c:v>
                </c:pt>
                <c:pt idx="94">
                  <c:v>3862567.8824910237</c:v>
                </c:pt>
                <c:pt idx="95">
                  <c:v>4003389.6175136729</c:v>
                </c:pt>
                <c:pt idx="96">
                  <c:v>4238322.9508470064</c:v>
                </c:pt>
                <c:pt idx="97">
                  <c:v>4395422.9508470064</c:v>
                </c:pt>
                <c:pt idx="98">
                  <c:v>4515556.2841803394</c:v>
                </c:pt>
                <c:pt idx="99">
                  <c:v>4625522.9508470055</c:v>
                </c:pt>
                <c:pt idx="100">
                  <c:v>4735556.2841803394</c:v>
                </c:pt>
                <c:pt idx="101">
                  <c:v>4845789.6175136734</c:v>
                </c:pt>
                <c:pt idx="102">
                  <c:v>4921856.2841803404</c:v>
                </c:pt>
                <c:pt idx="103">
                  <c:v>4936522.9508470055</c:v>
                </c:pt>
                <c:pt idx="104">
                  <c:v>5135756.2841803394</c:v>
                </c:pt>
                <c:pt idx="105">
                  <c:v>5331239.5815289123</c:v>
                </c:pt>
                <c:pt idx="106">
                  <c:v>5451127.4712829469</c:v>
                </c:pt>
                <c:pt idx="107">
                  <c:v>5740327.4712829469</c:v>
                </c:pt>
                <c:pt idx="108">
                  <c:v>6029527.4712829469</c:v>
                </c:pt>
                <c:pt idx="109">
                  <c:v>6253830.440505364</c:v>
                </c:pt>
                <c:pt idx="110">
                  <c:v>6387597.10717203</c:v>
                </c:pt>
                <c:pt idx="111">
                  <c:v>6377294.8419068409</c:v>
                </c:pt>
                <c:pt idx="112">
                  <c:v>6433351.8928398388</c:v>
                </c:pt>
                <c:pt idx="113">
                  <c:v>6546886.6446477268</c:v>
                </c:pt>
                <c:pt idx="114">
                  <c:v>6659886.6446477268</c:v>
                </c:pt>
                <c:pt idx="115">
                  <c:v>6751386.6446477268</c:v>
                </c:pt>
                <c:pt idx="116">
                  <c:v>6795436.0890921708</c:v>
                </c:pt>
                <c:pt idx="117">
                  <c:v>6807737.4131662454</c:v>
                </c:pt>
                <c:pt idx="118">
                  <c:v>6821468.0427958751</c:v>
                </c:pt>
                <c:pt idx="119">
                  <c:v>6833246.1909440225</c:v>
                </c:pt>
                <c:pt idx="120">
                  <c:v>6818251.9687218014</c:v>
                </c:pt>
                <c:pt idx="121">
                  <c:v>6787529.9779810607</c:v>
                </c:pt>
                <c:pt idx="122">
                  <c:v>6698010.4752032738</c:v>
                </c:pt>
                <c:pt idx="123">
                  <c:v>6627461.6742773475</c:v>
                </c:pt>
                <c:pt idx="124">
                  <c:v>6559481.6436750693</c:v>
                </c:pt>
                <c:pt idx="125">
                  <c:v>6494218.7438375829</c:v>
                </c:pt>
                <c:pt idx="126">
                  <c:v>6298319.7243931415</c:v>
                </c:pt>
                <c:pt idx="127">
                  <c:v>6146129.9234672161</c:v>
                </c:pt>
                <c:pt idx="128">
                  <c:v>6021311.4975412944</c:v>
                </c:pt>
                <c:pt idx="129">
                  <c:v>5883212.0771709243</c:v>
                </c:pt>
                <c:pt idx="130">
                  <c:v>5729908.4364301758</c:v>
                </c:pt>
                <c:pt idx="131">
                  <c:v>5568913.271615359</c:v>
                </c:pt>
                <c:pt idx="132">
                  <c:v>5409186.251244992</c:v>
                </c:pt>
                <c:pt idx="133">
                  <c:v>5212872.1493931441</c:v>
                </c:pt>
                <c:pt idx="134">
                  <c:v>4880828.82161537</c:v>
                </c:pt>
                <c:pt idx="135">
                  <c:v>4577606.1446371684</c:v>
                </c:pt>
                <c:pt idx="136">
                  <c:v>4268308.6548831267</c:v>
                </c:pt>
                <c:pt idx="137">
                  <c:v>3902140.7048831293</c:v>
                </c:pt>
                <c:pt idx="138">
                  <c:v>3527423.7178460872</c:v>
                </c:pt>
                <c:pt idx="139">
                  <c:v>3206711.204179225</c:v>
                </c:pt>
                <c:pt idx="140">
                  <c:v>2987356.176401454</c:v>
                </c:pt>
                <c:pt idx="141">
                  <c:v>3002333.8787036822</c:v>
                </c:pt>
                <c:pt idx="142">
                  <c:v>2922504.9953703401</c:v>
                </c:pt>
                <c:pt idx="143">
                  <c:v>2844639.9570053453</c:v>
                </c:pt>
                <c:pt idx="144">
                  <c:v>2797570.3729034471</c:v>
                </c:pt>
                <c:pt idx="145">
                  <c:v>2796796.243064648</c:v>
                </c:pt>
                <c:pt idx="146">
                  <c:v>2894064.3594689379</c:v>
                </c:pt>
                <c:pt idx="147">
                  <c:v>3039548.6994083766</c:v>
                </c:pt>
                <c:pt idx="148">
                  <c:v>3159648.3763926807</c:v>
                </c:pt>
                <c:pt idx="149">
                  <c:v>3300564.9171346845</c:v>
                </c:pt>
                <c:pt idx="150">
                  <c:v>3446187.8078065505</c:v>
                </c:pt>
                <c:pt idx="151">
                  <c:v>3599926.5335934474</c:v>
                </c:pt>
                <c:pt idx="152">
                  <c:v>3714562.0780919031</c:v>
                </c:pt>
                <c:pt idx="153">
                  <c:v>3850317.9905931787</c:v>
                </c:pt>
                <c:pt idx="154">
                  <c:v>3991822.1199076376</c:v>
                </c:pt>
                <c:pt idx="155">
                  <c:v>4111220.0328706214</c:v>
                </c:pt>
                <c:pt idx="156">
                  <c:v>4267154.0956888841</c:v>
                </c:pt>
                <c:pt idx="157">
                  <c:v>4353732.0680037001</c:v>
                </c:pt>
                <c:pt idx="158">
                  <c:v>4520990.2434666641</c:v>
                </c:pt>
                <c:pt idx="159">
                  <c:v>4789883.0634666644</c:v>
                </c:pt>
                <c:pt idx="160">
                  <c:v>5051871.0842999993</c:v>
                </c:pt>
                <c:pt idx="161">
                  <c:v>5326167.3847442605</c:v>
                </c:pt>
                <c:pt idx="162">
                  <c:v>5588340.297059075</c:v>
                </c:pt>
                <c:pt idx="163">
                  <c:v>5854366.8722463399</c:v>
                </c:pt>
                <c:pt idx="164">
                  <c:v>6100650.9917709045</c:v>
                </c:pt>
                <c:pt idx="165">
                  <c:v>6344078.8315857258</c:v>
                </c:pt>
                <c:pt idx="166">
                  <c:v>6588101.8103820216</c:v>
                </c:pt>
                <c:pt idx="167">
                  <c:v>6791202.9826042382</c:v>
                </c:pt>
                <c:pt idx="168">
                  <c:v>7001677.5699307425</c:v>
                </c:pt>
                <c:pt idx="169">
                  <c:v>7147757.8453258779</c:v>
                </c:pt>
                <c:pt idx="170">
                  <c:v>7248314.9702190906</c:v>
                </c:pt>
                <c:pt idx="171">
                  <c:v>7288906.0117274756</c:v>
                </c:pt>
                <c:pt idx="172">
                  <c:v>7384553.5691348873</c:v>
                </c:pt>
                <c:pt idx="173">
                  <c:v>7406675.6172705321</c:v>
                </c:pt>
                <c:pt idx="174">
                  <c:v>7373164.8032242833</c:v>
                </c:pt>
                <c:pt idx="175">
                  <c:v>7309975.7117667813</c:v>
                </c:pt>
                <c:pt idx="176">
                  <c:v>7222565.8990662014</c:v>
                </c:pt>
                <c:pt idx="177">
                  <c:v>7102195.1730156401</c:v>
                </c:pt>
                <c:pt idx="178">
                  <c:v>7033546.5562366508</c:v>
                </c:pt>
                <c:pt idx="179">
                  <c:v>6956121.1164608458</c:v>
                </c:pt>
                <c:pt idx="180">
                  <c:v>6867116.713256374</c:v>
                </c:pt>
                <c:pt idx="181">
                  <c:v>6749763.3191358857</c:v>
                </c:pt>
                <c:pt idx="182">
                  <c:v>6724327.3538070824</c:v>
                </c:pt>
                <c:pt idx="183">
                  <c:v>6683255.6998229045</c:v>
                </c:pt>
                <c:pt idx="184">
                  <c:v>6652659.2306936318</c:v>
                </c:pt>
                <c:pt idx="185">
                  <c:v>6648939.0234595565</c:v>
                </c:pt>
                <c:pt idx="186">
                  <c:v>6612371.2300857361</c:v>
                </c:pt>
                <c:pt idx="187">
                  <c:v>6626196.4776463015</c:v>
                </c:pt>
                <c:pt idx="188">
                  <c:v>6546983.4612217741</c:v>
                </c:pt>
                <c:pt idx="189">
                  <c:v>6379336.9689995525</c:v>
                </c:pt>
                <c:pt idx="190">
                  <c:v>6283127.4592773356</c:v>
                </c:pt>
                <c:pt idx="191">
                  <c:v>6170597.2680923371</c:v>
                </c:pt>
                <c:pt idx="192">
                  <c:v>6070489.7742960369</c:v>
                </c:pt>
                <c:pt idx="193">
                  <c:v>5990418.0139235836</c:v>
                </c:pt>
                <c:pt idx="194">
                  <c:v>5934106.7592138313</c:v>
                </c:pt>
                <c:pt idx="195">
                  <c:v>5869343.8268064149</c:v>
                </c:pt>
                <c:pt idx="196">
                  <c:v>5813468.0683804955</c:v>
                </c:pt>
                <c:pt idx="197">
                  <c:v>5736605.1794916103</c:v>
                </c:pt>
                <c:pt idx="198">
                  <c:v>5690166.1995725175</c:v>
                </c:pt>
                <c:pt idx="199">
                  <c:v>5684141.4593625693</c:v>
                </c:pt>
                <c:pt idx="200">
                  <c:v>5709397.1585434237</c:v>
                </c:pt>
                <c:pt idx="201">
                  <c:v>5713546.1337017026</c:v>
                </c:pt>
                <c:pt idx="202">
                  <c:v>5727099.9140039627</c:v>
                </c:pt>
                <c:pt idx="203">
                  <c:v>5801458.6164543564</c:v>
                </c:pt>
                <c:pt idx="204">
                  <c:v>5876542.1071950961</c:v>
                </c:pt>
                <c:pt idx="205">
                  <c:v>5984031.0321951024</c:v>
                </c:pt>
                <c:pt idx="206">
                  <c:v>6054261.315293516</c:v>
                </c:pt>
                <c:pt idx="207">
                  <c:v>6127901.3285601716</c:v>
                </c:pt>
                <c:pt idx="208">
                  <c:v>6171644.1479844879</c:v>
                </c:pt>
                <c:pt idx="209">
                  <c:v>6219471.3155368064</c:v>
                </c:pt>
                <c:pt idx="210">
                  <c:v>6264070.6706620045</c:v>
                </c:pt>
                <c:pt idx="211">
                  <c:v>6329944.7371437419</c:v>
                </c:pt>
                <c:pt idx="212">
                  <c:v>6374318.1329740984</c:v>
                </c:pt>
                <c:pt idx="213">
                  <c:v>6427749.342049594</c:v>
                </c:pt>
                <c:pt idx="214">
                  <c:v>6474048.064271817</c:v>
                </c:pt>
                <c:pt idx="215">
                  <c:v>6499888.8474318171</c:v>
                </c:pt>
                <c:pt idx="216">
                  <c:v>6596385.2270614468</c:v>
                </c:pt>
                <c:pt idx="217">
                  <c:v>6767064.0210749535</c:v>
                </c:pt>
                <c:pt idx="218">
                  <c:v>6909727.7046291027</c:v>
                </c:pt>
                <c:pt idx="219">
                  <c:v>7059853.0472216951</c:v>
                </c:pt>
                <c:pt idx="220">
                  <c:v>7222920.8898142884</c:v>
                </c:pt>
                <c:pt idx="221">
                  <c:v>7406160.0287031783</c:v>
                </c:pt>
                <c:pt idx="222">
                  <c:v>7538052.88055503</c:v>
                </c:pt>
                <c:pt idx="223">
                  <c:v>7642922.4268513266</c:v>
                </c:pt>
                <c:pt idx="224">
                  <c:v>7720689.1027772538</c:v>
                </c:pt>
                <c:pt idx="225">
                  <c:v>7793959.0009254022</c:v>
                </c:pt>
                <c:pt idx="226">
                  <c:v>7808236.9731476251</c:v>
                </c:pt>
                <c:pt idx="227">
                  <c:v>7912391.6305550318</c:v>
                </c:pt>
                <c:pt idx="228">
                  <c:v>7950127.6212957734</c:v>
                </c:pt>
                <c:pt idx="229">
                  <c:v>7993135.8712957734</c:v>
                </c:pt>
                <c:pt idx="230">
                  <c:v>8061909.5287031801</c:v>
                </c:pt>
                <c:pt idx="231">
                  <c:v>8129825.2787031801</c:v>
                </c:pt>
                <c:pt idx="232">
                  <c:v>8197713.6576601854</c:v>
                </c:pt>
                <c:pt idx="233">
                  <c:v>8282425.7602539556</c:v>
                </c:pt>
                <c:pt idx="234">
                  <c:v>8380168.6398835843</c:v>
                </c:pt>
                <c:pt idx="235">
                  <c:v>8445441.7787724752</c:v>
                </c:pt>
                <c:pt idx="236">
                  <c:v>8471914.2012296095</c:v>
                </c:pt>
                <c:pt idx="237">
                  <c:v>8463218.6944444459</c:v>
                </c:pt>
                <c:pt idx="238">
                  <c:v>8413267.0462962966</c:v>
                </c:pt>
                <c:pt idx="239">
                  <c:v>8445076.8055555578</c:v>
                </c:pt>
                <c:pt idx="240">
                  <c:v>8497682.333333334</c:v>
                </c:pt>
                <c:pt idx="241">
                  <c:v>8602647.7962962966</c:v>
                </c:pt>
                <c:pt idx="242">
                  <c:v>8685550.555555556</c:v>
                </c:pt>
                <c:pt idx="243">
                  <c:v>8799601.3425925933</c:v>
                </c:pt>
                <c:pt idx="244">
                  <c:v>8886955.8611111119</c:v>
                </c:pt>
                <c:pt idx="245">
                  <c:v>8965881.2407407425</c:v>
                </c:pt>
                <c:pt idx="246">
                  <c:v>9029641.25</c:v>
                </c:pt>
                <c:pt idx="247">
                  <c:v>9071973.9074074067</c:v>
                </c:pt>
                <c:pt idx="248">
                  <c:v>9192071.5462962966</c:v>
                </c:pt>
                <c:pt idx="249">
                  <c:v>9313059.8240740728</c:v>
                </c:pt>
                <c:pt idx="250">
                  <c:v>9256275.7129629627</c:v>
                </c:pt>
                <c:pt idx="251">
                  <c:v>9174490.2314814813</c:v>
                </c:pt>
                <c:pt idx="252">
                  <c:v>9104857.4814814795</c:v>
                </c:pt>
                <c:pt idx="253">
                  <c:v>8997930.0648148116</c:v>
                </c:pt>
                <c:pt idx="254">
                  <c:v>8981605.9074074049</c:v>
                </c:pt>
                <c:pt idx="255">
                  <c:v>8999914.1388888881</c:v>
                </c:pt>
                <c:pt idx="256">
                  <c:v>9119354.8148148116</c:v>
                </c:pt>
                <c:pt idx="257">
                  <c:v>9197954.0740740709</c:v>
                </c:pt>
                <c:pt idx="258">
                  <c:v>9304065.9074074049</c:v>
                </c:pt>
                <c:pt idx="259">
                  <c:v>9420538.3333333321</c:v>
                </c:pt>
                <c:pt idx="260">
                  <c:v>9426401.8981481474</c:v>
                </c:pt>
                <c:pt idx="261">
                  <c:v>9448251.0092592575</c:v>
                </c:pt>
                <c:pt idx="262">
                  <c:v>9518246.6851851847</c:v>
                </c:pt>
                <c:pt idx="263">
                  <c:v>9567677.055555556</c:v>
                </c:pt>
                <c:pt idx="264">
                  <c:v>9670288.694444444</c:v>
                </c:pt>
                <c:pt idx="265">
                  <c:v>9727171.2222222202</c:v>
                </c:pt>
                <c:pt idx="266">
                  <c:v>9723875.1759259235</c:v>
                </c:pt>
                <c:pt idx="267">
                  <c:v>9805721.8425925914</c:v>
                </c:pt>
                <c:pt idx="268">
                  <c:v>9902198.379629625</c:v>
                </c:pt>
                <c:pt idx="269">
                  <c:v>9829061.7962962948</c:v>
                </c:pt>
                <c:pt idx="270">
                  <c:v>9830957.3981481455</c:v>
                </c:pt>
                <c:pt idx="271">
                  <c:v>9853401.3425925914</c:v>
                </c:pt>
                <c:pt idx="272">
                  <c:v>9906572.2222222202</c:v>
                </c:pt>
                <c:pt idx="273">
                  <c:v>9943783.6481481474</c:v>
                </c:pt>
                <c:pt idx="274">
                  <c:v>9942621.722222222</c:v>
                </c:pt>
                <c:pt idx="275">
                  <c:v>9953480.583333334</c:v>
                </c:pt>
                <c:pt idx="276">
                  <c:v>10020375.648148149</c:v>
                </c:pt>
                <c:pt idx="277">
                  <c:v>10088406.11111111</c:v>
                </c:pt>
                <c:pt idx="278">
                  <c:v>10155493.222222226</c:v>
                </c:pt>
                <c:pt idx="279">
                  <c:v>10098000.120370371</c:v>
                </c:pt>
                <c:pt idx="280">
                  <c:v>10208536.722222222</c:v>
                </c:pt>
                <c:pt idx="281">
                  <c:v>10278146.509259259</c:v>
                </c:pt>
                <c:pt idx="282">
                  <c:v>10343493.962962963</c:v>
                </c:pt>
                <c:pt idx="283">
                  <c:v>10491076.453703705</c:v>
                </c:pt>
                <c:pt idx="284">
                  <c:v>10560618.435185188</c:v>
                </c:pt>
                <c:pt idx="285">
                  <c:v>10596984.972222222</c:v>
                </c:pt>
                <c:pt idx="286">
                  <c:v>10635689.962962963</c:v>
                </c:pt>
                <c:pt idx="287">
                  <c:v>10616211.373715302</c:v>
                </c:pt>
                <c:pt idx="288">
                  <c:v>10602214.281122711</c:v>
                </c:pt>
                <c:pt idx="289">
                  <c:v>10618640.76260419</c:v>
                </c:pt>
                <c:pt idx="290">
                  <c:v>10745204.744085673</c:v>
                </c:pt>
                <c:pt idx="291">
                  <c:v>10925253.935985504</c:v>
                </c:pt>
                <c:pt idx="292">
                  <c:v>11058084.461562602</c:v>
                </c:pt>
                <c:pt idx="293">
                  <c:v>11190744.581932971</c:v>
                </c:pt>
                <c:pt idx="294">
                  <c:v>11235025.461562602</c:v>
                </c:pt>
                <c:pt idx="295">
                  <c:v>11266930.313414454</c:v>
                </c:pt>
                <c:pt idx="296">
                  <c:v>11380616.387488527</c:v>
                </c:pt>
                <c:pt idx="297">
                  <c:v>11541192.220821859</c:v>
                </c:pt>
                <c:pt idx="298">
                  <c:v>11723594.415266305</c:v>
                </c:pt>
                <c:pt idx="299">
                  <c:v>12024365.371993946</c:v>
                </c:pt>
                <c:pt idx="300">
                  <c:v>12366228.112734687</c:v>
                </c:pt>
                <c:pt idx="301">
                  <c:v>12600940.390512465</c:v>
                </c:pt>
                <c:pt idx="302">
                  <c:v>12748801.371993946</c:v>
                </c:pt>
                <c:pt idx="303">
                  <c:v>12790651.58495691</c:v>
                </c:pt>
                <c:pt idx="304">
                  <c:v>12944123.057179132</c:v>
                </c:pt>
                <c:pt idx="305">
                  <c:v>13184448.131253207</c:v>
                </c:pt>
                <c:pt idx="306">
                  <c:v>13245143.427549504</c:v>
                </c:pt>
                <c:pt idx="307">
                  <c:v>13265501.471062131</c:v>
                </c:pt>
                <c:pt idx="308">
                  <c:v>13234306.606542105</c:v>
                </c:pt>
                <c:pt idx="309">
                  <c:v>13356117.778112894</c:v>
                </c:pt>
                <c:pt idx="310">
                  <c:v>13417401.235007279</c:v>
                </c:pt>
                <c:pt idx="311">
                  <c:v>13485218.365199773</c:v>
                </c:pt>
                <c:pt idx="312">
                  <c:v>13615966.095315039</c:v>
                </c:pt>
                <c:pt idx="313">
                  <c:v>13703672.382352076</c:v>
                </c:pt>
                <c:pt idx="314">
                  <c:v>13841411.363833558</c:v>
                </c:pt>
                <c:pt idx="315">
                  <c:v>14026535.623092817</c:v>
                </c:pt>
                <c:pt idx="316">
                  <c:v>14106558.058278</c:v>
                </c:pt>
                <c:pt idx="317">
                  <c:v>14140614.851229364</c:v>
                </c:pt>
                <c:pt idx="318">
                  <c:v>14096951.295673808</c:v>
                </c:pt>
                <c:pt idx="319">
                  <c:v>14091379.916044179</c:v>
                </c:pt>
                <c:pt idx="320">
                  <c:v>14027294.416044181</c:v>
                </c:pt>
                <c:pt idx="321">
                  <c:v>13821751.816736942</c:v>
                </c:pt>
                <c:pt idx="322">
                  <c:v>13647184.494863547</c:v>
                </c:pt>
                <c:pt idx="323">
                  <c:v>13535597.763382068</c:v>
                </c:pt>
                <c:pt idx="324">
                  <c:v>13456776.226345031</c:v>
                </c:pt>
                <c:pt idx="325">
                  <c:v>13476311.893011697</c:v>
                </c:pt>
                <c:pt idx="326">
                  <c:v>13513075.01338207</c:v>
                </c:pt>
                <c:pt idx="327">
                  <c:v>13473959.818937626</c:v>
                </c:pt>
                <c:pt idx="328">
                  <c:v>13458553.26338207</c:v>
                </c:pt>
                <c:pt idx="329">
                  <c:v>13382559.769617388</c:v>
                </c:pt>
                <c:pt idx="330">
                  <c:v>13086062.797395168</c:v>
                </c:pt>
                <c:pt idx="331">
                  <c:v>12839492.519617386</c:v>
                </c:pt>
                <c:pt idx="332">
                  <c:v>12697587.223321091</c:v>
                </c:pt>
                <c:pt idx="333">
                  <c:v>12624351.056654425</c:v>
                </c:pt>
                <c:pt idx="334">
                  <c:v>12572149.99183961</c:v>
                </c:pt>
                <c:pt idx="335">
                  <c:v>12456134.251098868</c:v>
                </c:pt>
                <c:pt idx="336">
                  <c:v>12488023.741839608</c:v>
                </c:pt>
                <c:pt idx="337">
                  <c:v>12453172.883512165</c:v>
                </c:pt>
                <c:pt idx="338">
                  <c:v>12437263.599884044</c:v>
                </c:pt>
                <c:pt idx="339">
                  <c:v>12393554.817202143</c:v>
                </c:pt>
                <c:pt idx="340">
                  <c:v>12292587.869567018</c:v>
                </c:pt>
                <c:pt idx="341">
                  <c:v>12157818.54493008</c:v>
                </c:pt>
                <c:pt idx="342">
                  <c:v>11931706.749999998</c:v>
                </c:pt>
                <c:pt idx="343">
                  <c:v>11604168.657407407</c:v>
                </c:pt>
                <c:pt idx="344">
                  <c:v>11271360.962962961</c:v>
                </c:pt>
                <c:pt idx="345">
                  <c:v>10916275.685185185</c:v>
                </c:pt>
                <c:pt idx="346">
                  <c:v>10687419.851851851</c:v>
                </c:pt>
                <c:pt idx="347">
                  <c:v>10467320.416666666</c:v>
                </c:pt>
                <c:pt idx="348">
                  <c:v>10344424.675925927</c:v>
                </c:pt>
                <c:pt idx="349">
                  <c:v>10215236.916666666</c:v>
                </c:pt>
                <c:pt idx="350">
                  <c:v>10080394.953703703</c:v>
                </c:pt>
                <c:pt idx="351">
                  <c:v>9994156.4537037052</c:v>
                </c:pt>
                <c:pt idx="352">
                  <c:v>9939671.3148148134</c:v>
                </c:pt>
                <c:pt idx="353">
                  <c:v>9845349.75</c:v>
                </c:pt>
                <c:pt idx="354">
                  <c:v>9750678.277777778</c:v>
                </c:pt>
                <c:pt idx="355">
                  <c:v>9539161.7222222202</c:v>
                </c:pt>
                <c:pt idx="356">
                  <c:v>9456426.5462962985</c:v>
                </c:pt>
                <c:pt idx="357">
                  <c:v>9301773.9537037034</c:v>
                </c:pt>
                <c:pt idx="358">
                  <c:v>9057842.6759259235</c:v>
                </c:pt>
                <c:pt idx="359">
                  <c:v>8841559.9259259272</c:v>
                </c:pt>
                <c:pt idx="360">
                  <c:v>8754660.0648148134</c:v>
                </c:pt>
                <c:pt idx="361">
                  <c:v>8642018.8425925914</c:v>
                </c:pt>
                <c:pt idx="362">
                  <c:v>8429099.1574074067</c:v>
                </c:pt>
                <c:pt idx="363">
                  <c:v>8269378.3240740728</c:v>
                </c:pt>
                <c:pt idx="364">
                  <c:v>8013488.3703703694</c:v>
                </c:pt>
              </c:numCache>
            </c:numRef>
          </c:val>
          <c:smooth val="0"/>
          <c:extLst xmlns:c16r2="http://schemas.microsoft.com/office/drawing/2015/06/chart">
            <c:ext xmlns:c16="http://schemas.microsoft.com/office/drawing/2014/chart" uri="{C3380CC4-5D6E-409C-BE32-E72D297353CC}">
              <c16:uniqueId val="{00000001-CC1F-4AA6-9C38-A485FEB30823}"/>
            </c:ext>
          </c:extLst>
        </c:ser>
        <c:dLbls>
          <c:showLegendKey val="0"/>
          <c:showVal val="0"/>
          <c:showCatName val="0"/>
          <c:showSerName val="0"/>
          <c:showPercent val="0"/>
          <c:showBubbleSize val="0"/>
        </c:dLbls>
        <c:marker val="1"/>
        <c:smooth val="0"/>
        <c:axId val="47194496"/>
        <c:axId val="47196032"/>
      </c:lineChart>
      <c:dateAx>
        <c:axId val="47194496"/>
        <c:scaling>
          <c:orientation val="minMax"/>
        </c:scaling>
        <c:delete val="0"/>
        <c:axPos val="b"/>
        <c:numFmt formatCode="m/d/yyyy" sourceLinked="1"/>
        <c:majorTickMark val="out"/>
        <c:minorTickMark val="none"/>
        <c:tickLblPos val="nextTo"/>
        <c:crossAx val="47196032"/>
        <c:crosses val="autoZero"/>
        <c:auto val="1"/>
        <c:lblOffset val="100"/>
        <c:baseTimeUnit val="days"/>
      </c:dateAx>
      <c:valAx>
        <c:axId val="4719603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19449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16 - March 17</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Data!$D$3321:$D$3685</c:f>
              <c:numCache>
                <c:formatCode>#,##0</c:formatCode>
                <c:ptCount val="365"/>
                <c:pt idx="0">
                  <c:v>-415971</c:v>
                </c:pt>
                <c:pt idx="1">
                  <c:v>112164</c:v>
                </c:pt>
                <c:pt idx="2">
                  <c:v>426455</c:v>
                </c:pt>
                <c:pt idx="3">
                  <c:v>238382</c:v>
                </c:pt>
                <c:pt idx="4">
                  <c:v>-379282</c:v>
                </c:pt>
                <c:pt idx="5">
                  <c:v>-267183</c:v>
                </c:pt>
                <c:pt idx="6">
                  <c:v>426798</c:v>
                </c:pt>
                <c:pt idx="7">
                  <c:v>-312313</c:v>
                </c:pt>
                <c:pt idx="8">
                  <c:v>-977879</c:v>
                </c:pt>
                <c:pt idx="9">
                  <c:v>-265045</c:v>
                </c:pt>
                <c:pt idx="10">
                  <c:v>-57626</c:v>
                </c:pt>
                <c:pt idx="11">
                  <c:v>-310336</c:v>
                </c:pt>
                <c:pt idx="12">
                  <c:v>502100</c:v>
                </c:pt>
                <c:pt idx="13">
                  <c:v>660666</c:v>
                </c:pt>
                <c:pt idx="14">
                  <c:v>-1219880</c:v>
                </c:pt>
                <c:pt idx="15">
                  <c:v>125694</c:v>
                </c:pt>
                <c:pt idx="16">
                  <c:v>-597395</c:v>
                </c:pt>
                <c:pt idx="17">
                  <c:v>-334656</c:v>
                </c:pt>
                <c:pt idx="18">
                  <c:v>-476175</c:v>
                </c:pt>
                <c:pt idx="19">
                  <c:v>-530546</c:v>
                </c:pt>
                <c:pt idx="20">
                  <c:v>-47844</c:v>
                </c:pt>
                <c:pt idx="21">
                  <c:v>143159</c:v>
                </c:pt>
                <c:pt idx="22">
                  <c:v>-383456</c:v>
                </c:pt>
                <c:pt idx="23">
                  <c:v>646488</c:v>
                </c:pt>
                <c:pt idx="24">
                  <c:v>-503022</c:v>
                </c:pt>
                <c:pt idx="25">
                  <c:v>-19725</c:v>
                </c:pt>
                <c:pt idx="26">
                  <c:v>648787</c:v>
                </c:pt>
                <c:pt idx="27">
                  <c:v>-591487</c:v>
                </c:pt>
                <c:pt idx="28">
                  <c:v>269549</c:v>
                </c:pt>
                <c:pt idx="29">
                  <c:v>299580</c:v>
                </c:pt>
                <c:pt idx="30">
                  <c:v>1282156</c:v>
                </c:pt>
                <c:pt idx="31">
                  <c:v>668251</c:v>
                </c:pt>
                <c:pt idx="32">
                  <c:v>-212614</c:v>
                </c:pt>
                <c:pt idx="33">
                  <c:v>-245069</c:v>
                </c:pt>
                <c:pt idx="34">
                  <c:v>-230174</c:v>
                </c:pt>
                <c:pt idx="35">
                  <c:v>228288</c:v>
                </c:pt>
                <c:pt idx="36">
                  <c:v>-159701</c:v>
                </c:pt>
                <c:pt idx="37">
                  <c:v>-112015</c:v>
                </c:pt>
                <c:pt idx="38">
                  <c:v>212416</c:v>
                </c:pt>
                <c:pt idx="39">
                  <c:v>-4389</c:v>
                </c:pt>
                <c:pt idx="40">
                  <c:v>-200189</c:v>
                </c:pt>
                <c:pt idx="41">
                  <c:v>121031</c:v>
                </c:pt>
                <c:pt idx="42">
                  <c:v>30299</c:v>
                </c:pt>
                <c:pt idx="43">
                  <c:v>195461</c:v>
                </c:pt>
                <c:pt idx="44">
                  <c:v>-67666</c:v>
                </c:pt>
                <c:pt idx="45">
                  <c:v>-194113</c:v>
                </c:pt>
                <c:pt idx="46">
                  <c:v>-499404</c:v>
                </c:pt>
                <c:pt idx="47">
                  <c:v>122370</c:v>
                </c:pt>
                <c:pt idx="48">
                  <c:v>-468483</c:v>
                </c:pt>
                <c:pt idx="49">
                  <c:v>133491</c:v>
                </c:pt>
                <c:pt idx="50">
                  <c:v>94134</c:v>
                </c:pt>
                <c:pt idx="51">
                  <c:v>-89953</c:v>
                </c:pt>
                <c:pt idx="52">
                  <c:v>468834</c:v>
                </c:pt>
                <c:pt idx="53">
                  <c:v>-7962</c:v>
                </c:pt>
                <c:pt idx="54">
                  <c:v>349301</c:v>
                </c:pt>
                <c:pt idx="55">
                  <c:v>-201191</c:v>
                </c:pt>
                <c:pt idx="56">
                  <c:v>294212</c:v>
                </c:pt>
                <c:pt idx="57">
                  <c:v>157015</c:v>
                </c:pt>
                <c:pt idx="58">
                  <c:v>-211810</c:v>
                </c:pt>
                <c:pt idx="59">
                  <c:v>256082</c:v>
                </c:pt>
                <c:pt idx="60">
                  <c:v>46743</c:v>
                </c:pt>
                <c:pt idx="61">
                  <c:v>210114</c:v>
                </c:pt>
                <c:pt idx="62">
                  <c:v>-84777</c:v>
                </c:pt>
                <c:pt idx="63">
                  <c:v>-6510</c:v>
                </c:pt>
                <c:pt idx="64">
                  <c:v>80833</c:v>
                </c:pt>
                <c:pt idx="65">
                  <c:v>5244</c:v>
                </c:pt>
                <c:pt idx="66">
                  <c:v>13991</c:v>
                </c:pt>
                <c:pt idx="67">
                  <c:v>39645</c:v>
                </c:pt>
                <c:pt idx="68">
                  <c:v>-73481</c:v>
                </c:pt>
                <c:pt idx="69">
                  <c:v>456383</c:v>
                </c:pt>
                <c:pt idx="70">
                  <c:v>127228</c:v>
                </c:pt>
                <c:pt idx="71">
                  <c:v>-84335</c:v>
                </c:pt>
                <c:pt idx="72">
                  <c:v>-164460</c:v>
                </c:pt>
                <c:pt idx="73">
                  <c:v>33437</c:v>
                </c:pt>
                <c:pt idx="74">
                  <c:v>-184799</c:v>
                </c:pt>
                <c:pt idx="75">
                  <c:v>124580</c:v>
                </c:pt>
                <c:pt idx="76">
                  <c:v>200028</c:v>
                </c:pt>
                <c:pt idx="77">
                  <c:v>83426</c:v>
                </c:pt>
                <c:pt idx="78">
                  <c:v>109493</c:v>
                </c:pt>
                <c:pt idx="79">
                  <c:v>-199740</c:v>
                </c:pt>
                <c:pt idx="80">
                  <c:v>-80943</c:v>
                </c:pt>
                <c:pt idx="81">
                  <c:v>513953</c:v>
                </c:pt>
                <c:pt idx="82">
                  <c:v>98588</c:v>
                </c:pt>
                <c:pt idx="83">
                  <c:v>-130847</c:v>
                </c:pt>
                <c:pt idx="84">
                  <c:v>85400</c:v>
                </c:pt>
                <c:pt idx="85">
                  <c:v>-44343</c:v>
                </c:pt>
                <c:pt idx="86">
                  <c:v>137803</c:v>
                </c:pt>
                <c:pt idx="87">
                  <c:v>64479</c:v>
                </c:pt>
                <c:pt idx="88">
                  <c:v>66376</c:v>
                </c:pt>
                <c:pt idx="89">
                  <c:v>296125</c:v>
                </c:pt>
                <c:pt idx="90">
                  <c:v>-123435</c:v>
                </c:pt>
                <c:pt idx="91">
                  <c:v>-144717</c:v>
                </c:pt>
                <c:pt idx="92">
                  <c:v>204436</c:v>
                </c:pt>
                <c:pt idx="93">
                  <c:v>-109147</c:v>
                </c:pt>
                <c:pt idx="94">
                  <c:v>-146085</c:v>
                </c:pt>
                <c:pt idx="95">
                  <c:v>-189272</c:v>
                </c:pt>
                <c:pt idx="96">
                  <c:v>52844</c:v>
                </c:pt>
                <c:pt idx="97">
                  <c:v>-45995</c:v>
                </c:pt>
                <c:pt idx="98">
                  <c:v>-147543</c:v>
                </c:pt>
                <c:pt idx="99">
                  <c:v>59501</c:v>
                </c:pt>
                <c:pt idx="100">
                  <c:v>-180050</c:v>
                </c:pt>
                <c:pt idx="101">
                  <c:v>-149399</c:v>
                </c:pt>
                <c:pt idx="102">
                  <c:v>-36279</c:v>
                </c:pt>
                <c:pt idx="103">
                  <c:v>92302</c:v>
                </c:pt>
                <c:pt idx="104">
                  <c:v>106347</c:v>
                </c:pt>
                <c:pt idx="105">
                  <c:v>-29300</c:v>
                </c:pt>
                <c:pt idx="106">
                  <c:v>-135769</c:v>
                </c:pt>
                <c:pt idx="107">
                  <c:v>67319</c:v>
                </c:pt>
                <c:pt idx="108">
                  <c:v>182156</c:v>
                </c:pt>
                <c:pt idx="109">
                  <c:v>-51460</c:v>
                </c:pt>
                <c:pt idx="110">
                  <c:v>3342</c:v>
                </c:pt>
                <c:pt idx="111">
                  <c:v>-252179</c:v>
                </c:pt>
                <c:pt idx="112">
                  <c:v>-78369</c:v>
                </c:pt>
                <c:pt idx="113">
                  <c:v>54692</c:v>
                </c:pt>
                <c:pt idx="114">
                  <c:v>-12908</c:v>
                </c:pt>
                <c:pt idx="115">
                  <c:v>-148126</c:v>
                </c:pt>
                <c:pt idx="116">
                  <c:v>-302679</c:v>
                </c:pt>
                <c:pt idx="117">
                  <c:v>67467</c:v>
                </c:pt>
                <c:pt idx="118">
                  <c:v>39744</c:v>
                </c:pt>
                <c:pt idx="119">
                  <c:v>55031</c:v>
                </c:pt>
                <c:pt idx="120">
                  <c:v>-108299</c:v>
                </c:pt>
                <c:pt idx="121">
                  <c:v>164889</c:v>
                </c:pt>
                <c:pt idx="122">
                  <c:v>354410</c:v>
                </c:pt>
                <c:pt idx="123">
                  <c:v>49989</c:v>
                </c:pt>
                <c:pt idx="124">
                  <c:v>156398</c:v>
                </c:pt>
                <c:pt idx="125">
                  <c:v>64339</c:v>
                </c:pt>
                <c:pt idx="126">
                  <c:v>-14170</c:v>
                </c:pt>
                <c:pt idx="127">
                  <c:v>102553</c:v>
                </c:pt>
                <c:pt idx="128">
                  <c:v>121319</c:v>
                </c:pt>
                <c:pt idx="129">
                  <c:v>-177022</c:v>
                </c:pt>
                <c:pt idx="130">
                  <c:v>-30311</c:v>
                </c:pt>
                <c:pt idx="131">
                  <c:v>34603</c:v>
                </c:pt>
                <c:pt idx="132">
                  <c:v>416512</c:v>
                </c:pt>
                <c:pt idx="133">
                  <c:v>-229635</c:v>
                </c:pt>
                <c:pt idx="134">
                  <c:v>125010</c:v>
                </c:pt>
                <c:pt idx="135">
                  <c:v>196585</c:v>
                </c:pt>
                <c:pt idx="136">
                  <c:v>87944</c:v>
                </c:pt>
                <c:pt idx="137">
                  <c:v>1426980</c:v>
                </c:pt>
                <c:pt idx="138">
                  <c:v>146049</c:v>
                </c:pt>
                <c:pt idx="139">
                  <c:v>440221</c:v>
                </c:pt>
                <c:pt idx="140">
                  <c:v>-23383</c:v>
                </c:pt>
                <c:pt idx="141">
                  <c:v>105716</c:v>
                </c:pt>
                <c:pt idx="142">
                  <c:v>55645</c:v>
                </c:pt>
                <c:pt idx="143">
                  <c:v>-37369</c:v>
                </c:pt>
                <c:pt idx="144">
                  <c:v>1312159</c:v>
                </c:pt>
                <c:pt idx="145">
                  <c:v>177723</c:v>
                </c:pt>
                <c:pt idx="146">
                  <c:v>290377</c:v>
                </c:pt>
                <c:pt idx="147">
                  <c:v>693969</c:v>
                </c:pt>
                <c:pt idx="148">
                  <c:v>48022</c:v>
                </c:pt>
                <c:pt idx="149">
                  <c:v>-129816</c:v>
                </c:pt>
                <c:pt idx="150">
                  <c:v>-237191</c:v>
                </c:pt>
                <c:pt idx="151">
                  <c:v>948939</c:v>
                </c:pt>
                <c:pt idx="152">
                  <c:v>-219146</c:v>
                </c:pt>
                <c:pt idx="153">
                  <c:v>238431</c:v>
                </c:pt>
                <c:pt idx="154">
                  <c:v>669793</c:v>
                </c:pt>
                <c:pt idx="155">
                  <c:v>323662</c:v>
                </c:pt>
                <c:pt idx="156">
                  <c:v>215654</c:v>
                </c:pt>
                <c:pt idx="157">
                  <c:v>232238</c:v>
                </c:pt>
                <c:pt idx="158">
                  <c:v>35821</c:v>
                </c:pt>
                <c:pt idx="159">
                  <c:v>279221</c:v>
                </c:pt>
                <c:pt idx="160">
                  <c:v>99</c:v>
                </c:pt>
                <c:pt idx="161">
                  <c:v>266227</c:v>
                </c:pt>
                <c:pt idx="162">
                  <c:v>912606</c:v>
                </c:pt>
                <c:pt idx="163">
                  <c:v>323203</c:v>
                </c:pt>
                <c:pt idx="164">
                  <c:v>30912</c:v>
                </c:pt>
                <c:pt idx="165">
                  <c:v>-24091</c:v>
                </c:pt>
                <c:pt idx="166">
                  <c:v>119550</c:v>
                </c:pt>
                <c:pt idx="167">
                  <c:v>149475</c:v>
                </c:pt>
                <c:pt idx="168">
                  <c:v>214141</c:v>
                </c:pt>
                <c:pt idx="169">
                  <c:v>211842</c:v>
                </c:pt>
                <c:pt idx="170">
                  <c:v>24222</c:v>
                </c:pt>
                <c:pt idx="171">
                  <c:v>228951</c:v>
                </c:pt>
                <c:pt idx="172">
                  <c:v>308366</c:v>
                </c:pt>
                <c:pt idx="173">
                  <c:v>49073</c:v>
                </c:pt>
                <c:pt idx="174">
                  <c:v>181858</c:v>
                </c:pt>
                <c:pt idx="175">
                  <c:v>252769</c:v>
                </c:pt>
                <c:pt idx="176">
                  <c:v>2437</c:v>
                </c:pt>
                <c:pt idx="177">
                  <c:v>71095</c:v>
                </c:pt>
                <c:pt idx="178">
                  <c:v>634668</c:v>
                </c:pt>
                <c:pt idx="179">
                  <c:v>2741476</c:v>
                </c:pt>
                <c:pt idx="180">
                  <c:v>356737</c:v>
                </c:pt>
                <c:pt idx="181">
                  <c:v>502252</c:v>
                </c:pt>
                <c:pt idx="182">
                  <c:v>938046</c:v>
                </c:pt>
                <c:pt idx="183">
                  <c:v>631574</c:v>
                </c:pt>
                <c:pt idx="184">
                  <c:v>720882</c:v>
                </c:pt>
                <c:pt idx="185">
                  <c:v>206701</c:v>
                </c:pt>
                <c:pt idx="186">
                  <c:v>153573</c:v>
                </c:pt>
                <c:pt idx="187">
                  <c:v>706530</c:v>
                </c:pt>
                <c:pt idx="188">
                  <c:v>701514</c:v>
                </c:pt>
                <c:pt idx="189">
                  <c:v>843580</c:v>
                </c:pt>
                <c:pt idx="190">
                  <c:v>400014</c:v>
                </c:pt>
                <c:pt idx="191">
                  <c:v>210625</c:v>
                </c:pt>
                <c:pt idx="192">
                  <c:v>519223</c:v>
                </c:pt>
                <c:pt idx="193">
                  <c:v>148685</c:v>
                </c:pt>
                <c:pt idx="194">
                  <c:v>499156</c:v>
                </c:pt>
                <c:pt idx="195">
                  <c:v>735278</c:v>
                </c:pt>
                <c:pt idx="196">
                  <c:v>991935</c:v>
                </c:pt>
                <c:pt idx="197">
                  <c:v>580068</c:v>
                </c:pt>
                <c:pt idx="198">
                  <c:v>872893</c:v>
                </c:pt>
                <c:pt idx="199">
                  <c:v>484936</c:v>
                </c:pt>
                <c:pt idx="200">
                  <c:v>-187511</c:v>
                </c:pt>
                <c:pt idx="201">
                  <c:v>460065</c:v>
                </c:pt>
                <c:pt idx="202">
                  <c:v>-256067</c:v>
                </c:pt>
                <c:pt idx="203">
                  <c:v>377832</c:v>
                </c:pt>
                <c:pt idx="204">
                  <c:v>619949</c:v>
                </c:pt>
                <c:pt idx="205">
                  <c:v>968461</c:v>
                </c:pt>
                <c:pt idx="206">
                  <c:v>290013</c:v>
                </c:pt>
                <c:pt idx="207">
                  <c:v>455998</c:v>
                </c:pt>
                <c:pt idx="208">
                  <c:v>850019</c:v>
                </c:pt>
                <c:pt idx="209">
                  <c:v>12532</c:v>
                </c:pt>
                <c:pt idx="210">
                  <c:v>395561</c:v>
                </c:pt>
                <c:pt idx="211">
                  <c:v>702171</c:v>
                </c:pt>
                <c:pt idx="212">
                  <c:v>459242</c:v>
                </c:pt>
                <c:pt idx="213">
                  <c:v>1012096</c:v>
                </c:pt>
                <c:pt idx="214">
                  <c:v>-67455</c:v>
                </c:pt>
                <c:pt idx="215">
                  <c:v>828219</c:v>
                </c:pt>
                <c:pt idx="216">
                  <c:v>358743</c:v>
                </c:pt>
                <c:pt idx="217">
                  <c:v>691074</c:v>
                </c:pt>
                <c:pt idx="218">
                  <c:v>508154</c:v>
                </c:pt>
                <c:pt idx="219">
                  <c:v>450277</c:v>
                </c:pt>
                <c:pt idx="220">
                  <c:v>337513</c:v>
                </c:pt>
                <c:pt idx="221">
                  <c:v>1256612</c:v>
                </c:pt>
                <c:pt idx="222">
                  <c:v>829719</c:v>
                </c:pt>
                <c:pt idx="223">
                  <c:v>681551</c:v>
                </c:pt>
                <c:pt idx="224">
                  <c:v>120641</c:v>
                </c:pt>
                <c:pt idx="225">
                  <c:v>917834</c:v>
                </c:pt>
                <c:pt idx="226">
                  <c:v>453340</c:v>
                </c:pt>
                <c:pt idx="227">
                  <c:v>544073</c:v>
                </c:pt>
                <c:pt idx="228">
                  <c:v>61398</c:v>
                </c:pt>
                <c:pt idx="229">
                  <c:v>745559</c:v>
                </c:pt>
                <c:pt idx="230">
                  <c:v>889947</c:v>
                </c:pt>
                <c:pt idx="231">
                  <c:v>-20827</c:v>
                </c:pt>
                <c:pt idx="232">
                  <c:v>-395329</c:v>
                </c:pt>
                <c:pt idx="233">
                  <c:v>436958</c:v>
                </c:pt>
                <c:pt idx="234">
                  <c:v>586446</c:v>
                </c:pt>
                <c:pt idx="235">
                  <c:v>979414</c:v>
                </c:pt>
                <c:pt idx="236">
                  <c:v>331259</c:v>
                </c:pt>
                <c:pt idx="237">
                  <c:v>480100</c:v>
                </c:pt>
                <c:pt idx="238">
                  <c:v>-159482</c:v>
                </c:pt>
                <c:pt idx="239">
                  <c:v>3809271</c:v>
                </c:pt>
                <c:pt idx="240">
                  <c:v>-369969</c:v>
                </c:pt>
                <c:pt idx="241">
                  <c:v>562224</c:v>
                </c:pt>
                <c:pt idx="242">
                  <c:v>-144356</c:v>
                </c:pt>
                <c:pt idx="243">
                  <c:v>-597235</c:v>
                </c:pt>
                <c:pt idx="244">
                  <c:v>-444638</c:v>
                </c:pt>
                <c:pt idx="245">
                  <c:v>-718594</c:v>
                </c:pt>
                <c:pt idx="246">
                  <c:v>-809453</c:v>
                </c:pt>
                <c:pt idx="247">
                  <c:v>-222119</c:v>
                </c:pt>
                <c:pt idx="248">
                  <c:v>630954</c:v>
                </c:pt>
                <c:pt idx="249">
                  <c:v>565802</c:v>
                </c:pt>
                <c:pt idx="250">
                  <c:v>506447</c:v>
                </c:pt>
                <c:pt idx="251">
                  <c:v>267838</c:v>
                </c:pt>
                <c:pt idx="252">
                  <c:v>-92149</c:v>
                </c:pt>
                <c:pt idx="253">
                  <c:v>291126</c:v>
                </c:pt>
                <c:pt idx="254">
                  <c:v>41045</c:v>
                </c:pt>
                <c:pt idx="255">
                  <c:v>-519923</c:v>
                </c:pt>
                <c:pt idx="256">
                  <c:v>-319276</c:v>
                </c:pt>
                <c:pt idx="257">
                  <c:v>5222</c:v>
                </c:pt>
                <c:pt idx="258">
                  <c:v>-94548</c:v>
                </c:pt>
                <c:pt idx="259">
                  <c:v>-365342</c:v>
                </c:pt>
                <c:pt idx="260">
                  <c:v>171161</c:v>
                </c:pt>
                <c:pt idx="261">
                  <c:v>69546</c:v>
                </c:pt>
                <c:pt idx="262">
                  <c:v>884841</c:v>
                </c:pt>
                <c:pt idx="263">
                  <c:v>58773</c:v>
                </c:pt>
                <c:pt idx="264">
                  <c:v>-495373</c:v>
                </c:pt>
                <c:pt idx="265">
                  <c:v>-434798</c:v>
                </c:pt>
                <c:pt idx="266">
                  <c:v>-399880</c:v>
                </c:pt>
                <c:pt idx="267">
                  <c:v>-564200</c:v>
                </c:pt>
                <c:pt idx="268">
                  <c:v>44629</c:v>
                </c:pt>
                <c:pt idx="269">
                  <c:v>498146</c:v>
                </c:pt>
                <c:pt idx="270">
                  <c:v>-482527</c:v>
                </c:pt>
                <c:pt idx="271">
                  <c:v>-594098</c:v>
                </c:pt>
                <c:pt idx="272">
                  <c:v>-681819</c:v>
                </c:pt>
                <c:pt idx="273">
                  <c:v>-26947</c:v>
                </c:pt>
                <c:pt idx="274">
                  <c:v>135864</c:v>
                </c:pt>
                <c:pt idx="275">
                  <c:v>67935</c:v>
                </c:pt>
                <c:pt idx="276">
                  <c:v>482899</c:v>
                </c:pt>
                <c:pt idx="277">
                  <c:v>225379</c:v>
                </c:pt>
                <c:pt idx="278">
                  <c:v>-321703</c:v>
                </c:pt>
                <c:pt idx="279">
                  <c:v>33034</c:v>
                </c:pt>
                <c:pt idx="280">
                  <c:v>673979</c:v>
                </c:pt>
                <c:pt idx="281">
                  <c:v>-919948</c:v>
                </c:pt>
                <c:pt idx="282">
                  <c:v>-263551</c:v>
                </c:pt>
                <c:pt idx="283">
                  <c:v>779305</c:v>
                </c:pt>
                <c:pt idx="284">
                  <c:v>-866661</c:v>
                </c:pt>
                <c:pt idx="285">
                  <c:v>452773</c:v>
                </c:pt>
                <c:pt idx="286">
                  <c:v>-635223</c:v>
                </c:pt>
                <c:pt idx="287">
                  <c:v>-341891</c:v>
                </c:pt>
                <c:pt idx="288">
                  <c:v>323637</c:v>
                </c:pt>
                <c:pt idx="289">
                  <c:v>-456714</c:v>
                </c:pt>
                <c:pt idx="290">
                  <c:v>460726</c:v>
                </c:pt>
                <c:pt idx="291">
                  <c:v>209020</c:v>
                </c:pt>
                <c:pt idx="292">
                  <c:v>370558</c:v>
                </c:pt>
                <c:pt idx="293">
                  <c:v>-338084</c:v>
                </c:pt>
                <c:pt idx="294">
                  <c:v>148058</c:v>
                </c:pt>
                <c:pt idx="295">
                  <c:v>-123071</c:v>
                </c:pt>
                <c:pt idx="296">
                  <c:v>-156290</c:v>
                </c:pt>
                <c:pt idx="297">
                  <c:v>-710696</c:v>
                </c:pt>
                <c:pt idx="298">
                  <c:v>1058499</c:v>
                </c:pt>
                <c:pt idx="299">
                  <c:v>173922</c:v>
                </c:pt>
                <c:pt idx="300">
                  <c:v>618775</c:v>
                </c:pt>
                <c:pt idx="301">
                  <c:v>1533014</c:v>
                </c:pt>
                <c:pt idx="302">
                  <c:v>174118</c:v>
                </c:pt>
                <c:pt idx="303">
                  <c:v>212227</c:v>
                </c:pt>
                <c:pt idx="304">
                  <c:v>-769857</c:v>
                </c:pt>
                <c:pt idx="305">
                  <c:v>389271</c:v>
                </c:pt>
                <c:pt idx="306">
                  <c:v>-619218</c:v>
                </c:pt>
                <c:pt idx="307">
                  <c:v>-433362</c:v>
                </c:pt>
                <c:pt idx="308">
                  <c:v>3031010</c:v>
                </c:pt>
                <c:pt idx="309">
                  <c:v>519269</c:v>
                </c:pt>
                <c:pt idx="310">
                  <c:v>-197959</c:v>
                </c:pt>
                <c:pt idx="311">
                  <c:v>-320102</c:v>
                </c:pt>
                <c:pt idx="312">
                  <c:v>-1474058</c:v>
                </c:pt>
                <c:pt idx="313">
                  <c:v>-334265</c:v>
                </c:pt>
                <c:pt idx="314">
                  <c:v>406449</c:v>
                </c:pt>
                <c:pt idx="315">
                  <c:v>203512</c:v>
                </c:pt>
                <c:pt idx="316">
                  <c:v>-262499</c:v>
                </c:pt>
                <c:pt idx="317">
                  <c:v>-331218</c:v>
                </c:pt>
                <c:pt idx="318">
                  <c:v>-573212</c:v>
                </c:pt>
                <c:pt idx="319">
                  <c:v>793027</c:v>
                </c:pt>
                <c:pt idx="320">
                  <c:v>11933</c:v>
                </c:pt>
                <c:pt idx="321">
                  <c:v>633642</c:v>
                </c:pt>
                <c:pt idx="322">
                  <c:v>911973</c:v>
                </c:pt>
                <c:pt idx="323">
                  <c:v>-218056</c:v>
                </c:pt>
                <c:pt idx="324">
                  <c:v>196175</c:v>
                </c:pt>
                <c:pt idx="325">
                  <c:v>146453</c:v>
                </c:pt>
                <c:pt idx="326">
                  <c:v>-314616</c:v>
                </c:pt>
                <c:pt idx="327">
                  <c:v>425020</c:v>
                </c:pt>
                <c:pt idx="328">
                  <c:v>-487864</c:v>
                </c:pt>
                <c:pt idx="329">
                  <c:v>13945</c:v>
                </c:pt>
                <c:pt idx="330">
                  <c:v>231345</c:v>
                </c:pt>
                <c:pt idx="331">
                  <c:v>-59177</c:v>
                </c:pt>
                <c:pt idx="332">
                  <c:v>290100</c:v>
                </c:pt>
                <c:pt idx="333">
                  <c:v>-465562</c:v>
                </c:pt>
                <c:pt idx="334">
                  <c:v>-5654</c:v>
                </c:pt>
                <c:pt idx="335">
                  <c:v>304295</c:v>
                </c:pt>
                <c:pt idx="336">
                  <c:v>888625</c:v>
                </c:pt>
                <c:pt idx="337">
                  <c:v>229823</c:v>
                </c:pt>
                <c:pt idx="338">
                  <c:v>626187</c:v>
                </c:pt>
                <c:pt idx="339">
                  <c:v>334857</c:v>
                </c:pt>
                <c:pt idx="340">
                  <c:v>-80679</c:v>
                </c:pt>
                <c:pt idx="341">
                  <c:v>-736542</c:v>
                </c:pt>
                <c:pt idx="342">
                  <c:v>-653892</c:v>
                </c:pt>
                <c:pt idx="343">
                  <c:v>17749</c:v>
                </c:pt>
                <c:pt idx="344">
                  <c:v>209813</c:v>
                </c:pt>
                <c:pt idx="345">
                  <c:v>128195</c:v>
                </c:pt>
                <c:pt idx="346">
                  <c:v>-577289</c:v>
                </c:pt>
                <c:pt idx="347">
                  <c:v>435383</c:v>
                </c:pt>
                <c:pt idx="348">
                  <c:v>-275728</c:v>
                </c:pt>
                <c:pt idx="349">
                  <c:v>160650</c:v>
                </c:pt>
                <c:pt idx="350">
                  <c:v>-401126</c:v>
                </c:pt>
                <c:pt idx="351">
                  <c:v>493695</c:v>
                </c:pt>
                <c:pt idx="352">
                  <c:v>-369612</c:v>
                </c:pt>
                <c:pt idx="353">
                  <c:v>553638</c:v>
                </c:pt>
                <c:pt idx="354">
                  <c:v>152453</c:v>
                </c:pt>
                <c:pt idx="355">
                  <c:v>39974</c:v>
                </c:pt>
                <c:pt idx="356">
                  <c:v>409311</c:v>
                </c:pt>
                <c:pt idx="357">
                  <c:v>218097</c:v>
                </c:pt>
                <c:pt idx="358">
                  <c:v>-278904</c:v>
                </c:pt>
                <c:pt idx="359">
                  <c:v>223649</c:v>
                </c:pt>
                <c:pt idx="360">
                  <c:v>404631</c:v>
                </c:pt>
                <c:pt idx="361">
                  <c:v>1153592</c:v>
                </c:pt>
                <c:pt idx="362">
                  <c:v>-466622</c:v>
                </c:pt>
                <c:pt idx="363">
                  <c:v>-367628</c:v>
                </c:pt>
                <c:pt idx="364">
                  <c:v>292765</c:v>
                </c:pt>
              </c:numCache>
            </c:numRef>
          </c:val>
          <c:extLst xmlns:c16r2="http://schemas.microsoft.com/office/drawing/2015/06/chart">
            <c:ext xmlns:c16="http://schemas.microsoft.com/office/drawing/2014/chart" uri="{C3380CC4-5D6E-409C-BE32-E72D297353CC}">
              <c16:uniqueId val="{00000000-6CC5-45C9-88D5-D91CDC6A0357}"/>
            </c:ext>
          </c:extLst>
        </c:ser>
        <c:dLbls>
          <c:showLegendKey val="0"/>
          <c:showVal val="0"/>
          <c:showCatName val="0"/>
          <c:showSerName val="0"/>
          <c:showPercent val="0"/>
          <c:showBubbleSize val="0"/>
        </c:dLbls>
        <c:gapWidth val="150"/>
        <c:axId val="47237376"/>
        <c:axId val="47247360"/>
      </c:barChart>
      <c:lineChart>
        <c:grouping val="standard"/>
        <c:varyColors val="0"/>
        <c:ser>
          <c:idx val="0"/>
          <c:order val="0"/>
          <c:tx>
            <c:strRef>
              <c:f>Data!$I$1</c:f>
              <c:strCache>
                <c:ptCount val="1"/>
                <c:pt idx="0">
                  <c:v>CV Shrinkage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Data!$I$3321:$I$3685</c:f>
              <c:numCache>
                <c:formatCode>#,##0</c:formatCode>
                <c:ptCount val="365"/>
                <c:pt idx="0">
                  <c:v>244935.1</c:v>
                </c:pt>
                <c:pt idx="1">
                  <c:v>227498.9</c:v>
                </c:pt>
                <c:pt idx="2">
                  <c:v>236257.03333333333</c:v>
                </c:pt>
                <c:pt idx="3">
                  <c:v>263614.40000000002</c:v>
                </c:pt>
                <c:pt idx="4">
                  <c:v>252175.76666666666</c:v>
                </c:pt>
                <c:pt idx="5">
                  <c:v>215510.1</c:v>
                </c:pt>
                <c:pt idx="6">
                  <c:v>231038.83333333334</c:v>
                </c:pt>
                <c:pt idx="7">
                  <c:v>225845.06666666668</c:v>
                </c:pt>
                <c:pt idx="8">
                  <c:v>165266.06666666668</c:v>
                </c:pt>
                <c:pt idx="9">
                  <c:v>160029</c:v>
                </c:pt>
                <c:pt idx="10">
                  <c:v>155995.33333333334</c:v>
                </c:pt>
                <c:pt idx="11">
                  <c:v>122578.7</c:v>
                </c:pt>
                <c:pt idx="12">
                  <c:v>139741.66666666666</c:v>
                </c:pt>
                <c:pt idx="13">
                  <c:v>142718.66666666666</c:v>
                </c:pt>
                <c:pt idx="14">
                  <c:v>67305.5</c:v>
                </c:pt>
                <c:pt idx="15">
                  <c:v>65444.6</c:v>
                </c:pt>
                <c:pt idx="16">
                  <c:v>34582.066666666666</c:v>
                </c:pt>
                <c:pt idx="17">
                  <c:v>31985.366666666665</c:v>
                </c:pt>
                <c:pt idx="18">
                  <c:v>723.16666666666663</c:v>
                </c:pt>
                <c:pt idx="19">
                  <c:v>-54353</c:v>
                </c:pt>
                <c:pt idx="20">
                  <c:v>-51872.5</c:v>
                </c:pt>
                <c:pt idx="21">
                  <c:v>-80656.833333333328</c:v>
                </c:pt>
                <c:pt idx="22">
                  <c:v>-111944.6</c:v>
                </c:pt>
                <c:pt idx="23">
                  <c:v>-83867.5</c:v>
                </c:pt>
                <c:pt idx="24">
                  <c:v>-112257.26666666666</c:v>
                </c:pt>
                <c:pt idx="25">
                  <c:v>-118124.23333333334</c:v>
                </c:pt>
                <c:pt idx="26">
                  <c:v>-116106.26666666666</c:v>
                </c:pt>
                <c:pt idx="27">
                  <c:v>-124277.16666666667</c:v>
                </c:pt>
                <c:pt idx="28">
                  <c:v>-116558.8</c:v>
                </c:pt>
                <c:pt idx="29">
                  <c:v>-106333.3</c:v>
                </c:pt>
                <c:pt idx="30">
                  <c:v>-49729.066666666666</c:v>
                </c:pt>
                <c:pt idx="31">
                  <c:v>-31192.833333333332</c:v>
                </c:pt>
                <c:pt idx="32">
                  <c:v>-52495.133333333331</c:v>
                </c:pt>
                <c:pt idx="33">
                  <c:v>-68610.166666666672</c:v>
                </c:pt>
                <c:pt idx="34">
                  <c:v>-63639.9</c:v>
                </c:pt>
                <c:pt idx="35">
                  <c:v>-47124.2</c:v>
                </c:pt>
                <c:pt idx="36">
                  <c:v>-66674.166666666672</c:v>
                </c:pt>
                <c:pt idx="37">
                  <c:v>-59997.566666666666</c:v>
                </c:pt>
                <c:pt idx="38">
                  <c:v>-20321.066666666666</c:v>
                </c:pt>
                <c:pt idx="39">
                  <c:v>-11632.533333333333</c:v>
                </c:pt>
                <c:pt idx="40">
                  <c:v>-16384.633333333335</c:v>
                </c:pt>
                <c:pt idx="41">
                  <c:v>-2005.7333333333333</c:v>
                </c:pt>
                <c:pt idx="42">
                  <c:v>-17732.433333333334</c:v>
                </c:pt>
                <c:pt idx="43">
                  <c:v>-33239.26666666667</c:v>
                </c:pt>
                <c:pt idx="44">
                  <c:v>5167.8666666666668</c:v>
                </c:pt>
                <c:pt idx="45">
                  <c:v>-5492.3666666666668</c:v>
                </c:pt>
                <c:pt idx="46">
                  <c:v>-2226</c:v>
                </c:pt>
                <c:pt idx="47">
                  <c:v>13008.2</c:v>
                </c:pt>
                <c:pt idx="48">
                  <c:v>13264.6</c:v>
                </c:pt>
                <c:pt idx="49">
                  <c:v>35399.166666666664</c:v>
                </c:pt>
                <c:pt idx="50">
                  <c:v>40131.76666666667</c:v>
                </c:pt>
                <c:pt idx="51">
                  <c:v>32361.366666666665</c:v>
                </c:pt>
                <c:pt idx="52">
                  <c:v>60771.033333333333</c:v>
                </c:pt>
                <c:pt idx="53">
                  <c:v>38956.033333333333</c:v>
                </c:pt>
                <c:pt idx="54">
                  <c:v>67366.8</c:v>
                </c:pt>
                <c:pt idx="55">
                  <c:v>61317.933333333334</c:v>
                </c:pt>
                <c:pt idx="56">
                  <c:v>49498.76666666667</c:v>
                </c:pt>
                <c:pt idx="57">
                  <c:v>74448.833333333328</c:v>
                </c:pt>
                <c:pt idx="58">
                  <c:v>58403.533333333333</c:v>
                </c:pt>
                <c:pt idx="59">
                  <c:v>56953.599999999999</c:v>
                </c:pt>
                <c:pt idx="60">
                  <c:v>15773.166666666666</c:v>
                </c:pt>
                <c:pt idx="61">
                  <c:v>501.93333333333334</c:v>
                </c:pt>
                <c:pt idx="62">
                  <c:v>4763.166666666667</c:v>
                </c:pt>
                <c:pt idx="63">
                  <c:v>12715.133333333333</c:v>
                </c:pt>
                <c:pt idx="64">
                  <c:v>23082.033333333333</c:v>
                </c:pt>
                <c:pt idx="65">
                  <c:v>15647.233333333334</c:v>
                </c:pt>
                <c:pt idx="66">
                  <c:v>21436.966666666667</c:v>
                </c:pt>
                <c:pt idx="67">
                  <c:v>26492.3</c:v>
                </c:pt>
                <c:pt idx="68">
                  <c:v>16962.400000000001</c:v>
                </c:pt>
                <c:pt idx="69">
                  <c:v>32321.466666666667</c:v>
                </c:pt>
                <c:pt idx="70">
                  <c:v>43235.366666666669</c:v>
                </c:pt>
                <c:pt idx="71">
                  <c:v>36389.833333333336</c:v>
                </c:pt>
                <c:pt idx="72">
                  <c:v>29897.866666666665</c:v>
                </c:pt>
                <c:pt idx="73">
                  <c:v>24497.066666666666</c:v>
                </c:pt>
                <c:pt idx="74">
                  <c:v>20592.633333333335</c:v>
                </c:pt>
                <c:pt idx="75">
                  <c:v>31215.733333333334</c:v>
                </c:pt>
                <c:pt idx="76">
                  <c:v>54530.133333333331</c:v>
                </c:pt>
                <c:pt idx="77">
                  <c:v>53232</c:v>
                </c:pt>
                <c:pt idx="78">
                  <c:v>72497.866666666669</c:v>
                </c:pt>
                <c:pt idx="79">
                  <c:v>61390.166666666664</c:v>
                </c:pt>
                <c:pt idx="80">
                  <c:v>55554.26666666667</c:v>
                </c:pt>
                <c:pt idx="81">
                  <c:v>75684.46666666666</c:v>
                </c:pt>
                <c:pt idx="82">
                  <c:v>63342.933333333334</c:v>
                </c:pt>
                <c:pt idx="83">
                  <c:v>59246.76666666667</c:v>
                </c:pt>
                <c:pt idx="84">
                  <c:v>50450.066666666666</c:v>
                </c:pt>
                <c:pt idx="85">
                  <c:v>55678.333333333336</c:v>
                </c:pt>
                <c:pt idx="86">
                  <c:v>50464.7</c:v>
                </c:pt>
                <c:pt idx="87">
                  <c:v>47380.166666666664</c:v>
                </c:pt>
                <c:pt idx="88">
                  <c:v>56653.033333333333</c:v>
                </c:pt>
                <c:pt idx="89">
                  <c:v>57987.8</c:v>
                </c:pt>
                <c:pt idx="90">
                  <c:v>52315.199999999997</c:v>
                </c:pt>
                <c:pt idx="91">
                  <c:v>40487.5</c:v>
                </c:pt>
                <c:pt idx="92">
                  <c:v>50127.933333333334</c:v>
                </c:pt>
                <c:pt idx="93">
                  <c:v>46706.7</c:v>
                </c:pt>
                <c:pt idx="94">
                  <c:v>39142.76666666667</c:v>
                </c:pt>
                <c:pt idx="95">
                  <c:v>32658.9</c:v>
                </c:pt>
                <c:pt idx="96">
                  <c:v>33954</c:v>
                </c:pt>
                <c:pt idx="97">
                  <c:v>31099.333333333332</c:v>
                </c:pt>
                <c:pt idx="98">
                  <c:v>28630.6</c:v>
                </c:pt>
                <c:pt idx="99">
                  <c:v>15401.2</c:v>
                </c:pt>
                <c:pt idx="100">
                  <c:v>5158.6000000000004</c:v>
                </c:pt>
                <c:pt idx="101">
                  <c:v>2989.8</c:v>
                </c:pt>
                <c:pt idx="102">
                  <c:v>7262.5</c:v>
                </c:pt>
                <c:pt idx="103">
                  <c:v>9224.6666666666661</c:v>
                </c:pt>
                <c:pt idx="104">
                  <c:v>18929.533333333333</c:v>
                </c:pt>
                <c:pt idx="105">
                  <c:v>13800.2</c:v>
                </c:pt>
                <c:pt idx="106">
                  <c:v>2606.9666666666667</c:v>
                </c:pt>
                <c:pt idx="107">
                  <c:v>2070.0666666666666</c:v>
                </c:pt>
                <c:pt idx="108">
                  <c:v>4492.166666666667</c:v>
                </c:pt>
                <c:pt idx="109">
                  <c:v>9434.8333333333339</c:v>
                </c:pt>
                <c:pt idx="110">
                  <c:v>12244.333333333334</c:v>
                </c:pt>
                <c:pt idx="111">
                  <c:v>-13293.4</c:v>
                </c:pt>
                <c:pt idx="112">
                  <c:v>-19191.966666666667</c:v>
                </c:pt>
                <c:pt idx="113">
                  <c:v>-13007.333333333334</c:v>
                </c:pt>
                <c:pt idx="114">
                  <c:v>-16284.266666666666</c:v>
                </c:pt>
                <c:pt idx="115">
                  <c:v>-19743.7</c:v>
                </c:pt>
                <c:pt idx="116">
                  <c:v>-34426.433333333334</c:v>
                </c:pt>
                <c:pt idx="117">
                  <c:v>-34326.833333333336</c:v>
                </c:pt>
                <c:pt idx="118">
                  <c:v>-35214.566666666666</c:v>
                </c:pt>
                <c:pt idx="119">
                  <c:v>-43251.033333333333</c:v>
                </c:pt>
                <c:pt idx="120">
                  <c:v>-42746.5</c:v>
                </c:pt>
                <c:pt idx="121">
                  <c:v>-32426.3</c:v>
                </c:pt>
                <c:pt idx="122">
                  <c:v>-27427.166666666668</c:v>
                </c:pt>
                <c:pt idx="123">
                  <c:v>-22122.633333333335</c:v>
                </c:pt>
                <c:pt idx="124">
                  <c:v>-12039.866666666667</c:v>
                </c:pt>
                <c:pt idx="125">
                  <c:v>-3586.1666666666665</c:v>
                </c:pt>
                <c:pt idx="126">
                  <c:v>-5819.9666666666662</c:v>
                </c:pt>
                <c:pt idx="127">
                  <c:v>-868.36666666666667</c:v>
                </c:pt>
                <c:pt idx="128">
                  <c:v>8093.7</c:v>
                </c:pt>
                <c:pt idx="129">
                  <c:v>209.6</c:v>
                </c:pt>
                <c:pt idx="130">
                  <c:v>5200.8999999999996</c:v>
                </c:pt>
                <c:pt idx="131">
                  <c:v>11334.3</c:v>
                </c:pt>
                <c:pt idx="132">
                  <c:v>26427.333333333332</c:v>
                </c:pt>
                <c:pt idx="133">
                  <c:v>15696.1</c:v>
                </c:pt>
                <c:pt idx="134">
                  <c:v>16318.2</c:v>
                </c:pt>
                <c:pt idx="135">
                  <c:v>23847.7</c:v>
                </c:pt>
                <c:pt idx="136">
                  <c:v>31304.799999999999</c:v>
                </c:pt>
                <c:pt idx="137">
                  <c:v>76626.833333333328</c:v>
                </c:pt>
                <c:pt idx="138">
                  <c:v>75423.266666666663</c:v>
                </c:pt>
                <c:pt idx="139">
                  <c:v>91812.633333333331</c:v>
                </c:pt>
                <c:pt idx="140">
                  <c:v>90921.8</c:v>
                </c:pt>
                <c:pt idx="141">
                  <c:v>102851.63333333333</c:v>
                </c:pt>
                <c:pt idx="142">
                  <c:v>107318.76666666666</c:v>
                </c:pt>
                <c:pt idx="143">
                  <c:v>104250.06666666667</c:v>
                </c:pt>
                <c:pt idx="144">
                  <c:v>148418.96666666667</c:v>
                </c:pt>
                <c:pt idx="145">
                  <c:v>159280.6</c:v>
                </c:pt>
                <c:pt idx="146">
                  <c:v>179049.13333333333</c:v>
                </c:pt>
                <c:pt idx="147">
                  <c:v>199932.53333333333</c:v>
                </c:pt>
                <c:pt idx="148">
                  <c:v>200208.46666666667</c:v>
                </c:pt>
                <c:pt idx="149">
                  <c:v>194046.9</c:v>
                </c:pt>
                <c:pt idx="150">
                  <c:v>189750.5</c:v>
                </c:pt>
                <c:pt idx="151">
                  <c:v>215885.5</c:v>
                </c:pt>
                <c:pt idx="152">
                  <c:v>196766.96666666667</c:v>
                </c:pt>
                <c:pt idx="153">
                  <c:v>203048.36666666667</c:v>
                </c:pt>
                <c:pt idx="154">
                  <c:v>220161.53333333333</c:v>
                </c:pt>
                <c:pt idx="155">
                  <c:v>228805.63333333333</c:v>
                </c:pt>
                <c:pt idx="156">
                  <c:v>236466.43333333332</c:v>
                </c:pt>
                <c:pt idx="157">
                  <c:v>240789.26666666666</c:v>
                </c:pt>
                <c:pt idx="158">
                  <c:v>237939.33333333334</c:v>
                </c:pt>
                <c:pt idx="159">
                  <c:v>253147.43333333332</c:v>
                </c:pt>
                <c:pt idx="160">
                  <c:v>254161.1</c:v>
                </c:pt>
                <c:pt idx="161">
                  <c:v>261881.9</c:v>
                </c:pt>
                <c:pt idx="162">
                  <c:v>278418.36666666664</c:v>
                </c:pt>
                <c:pt idx="163">
                  <c:v>296846.3</c:v>
                </c:pt>
                <c:pt idx="164">
                  <c:v>293709.7</c:v>
                </c:pt>
                <c:pt idx="165">
                  <c:v>286353.83333333331</c:v>
                </c:pt>
                <c:pt idx="166">
                  <c:v>287407.36666666664</c:v>
                </c:pt>
                <c:pt idx="167">
                  <c:v>244823.86666666667</c:v>
                </c:pt>
                <c:pt idx="168">
                  <c:v>247093.6</c:v>
                </c:pt>
                <c:pt idx="169">
                  <c:v>239480.96666666667</c:v>
                </c:pt>
                <c:pt idx="170">
                  <c:v>241067.8</c:v>
                </c:pt>
                <c:pt idx="171">
                  <c:v>245175.63333333333</c:v>
                </c:pt>
                <c:pt idx="172">
                  <c:v>253599.66666666666</c:v>
                </c:pt>
                <c:pt idx="173">
                  <c:v>256481.06666666668</c:v>
                </c:pt>
                <c:pt idx="174">
                  <c:v>218804.36666666667</c:v>
                </c:pt>
                <c:pt idx="175">
                  <c:v>221305.9</c:v>
                </c:pt>
                <c:pt idx="176">
                  <c:v>211707.9</c:v>
                </c:pt>
                <c:pt idx="177">
                  <c:v>190945.43333333332</c:v>
                </c:pt>
                <c:pt idx="178">
                  <c:v>210500.3</c:v>
                </c:pt>
                <c:pt idx="179">
                  <c:v>306210.03333333333</c:v>
                </c:pt>
                <c:pt idx="180">
                  <c:v>326007.63333333336</c:v>
                </c:pt>
                <c:pt idx="181">
                  <c:v>311118.06666666665</c:v>
                </c:pt>
                <c:pt idx="182">
                  <c:v>349691.13333333336</c:v>
                </c:pt>
                <c:pt idx="183">
                  <c:v>362795.9</c:v>
                </c:pt>
                <c:pt idx="184">
                  <c:v>364498.86666666664</c:v>
                </c:pt>
                <c:pt idx="185">
                  <c:v>360600.16666666669</c:v>
                </c:pt>
                <c:pt idx="186">
                  <c:v>358530.8</c:v>
                </c:pt>
                <c:pt idx="187">
                  <c:v>374340.53333333333</c:v>
                </c:pt>
                <c:pt idx="188">
                  <c:v>396530.3</c:v>
                </c:pt>
                <c:pt idx="189">
                  <c:v>415342.26666666666</c:v>
                </c:pt>
                <c:pt idx="190">
                  <c:v>428672.76666666666</c:v>
                </c:pt>
                <c:pt idx="191">
                  <c:v>426819.36666666664</c:v>
                </c:pt>
                <c:pt idx="192">
                  <c:v>413706.6</c:v>
                </c:pt>
                <c:pt idx="193">
                  <c:v>407889.33333333331</c:v>
                </c:pt>
                <c:pt idx="194">
                  <c:v>423497.46666666667</c:v>
                </c:pt>
                <c:pt idx="195">
                  <c:v>448809.76666666666</c:v>
                </c:pt>
                <c:pt idx="196">
                  <c:v>477889.26666666666</c:v>
                </c:pt>
                <c:pt idx="197">
                  <c:v>492242.36666666664</c:v>
                </c:pt>
                <c:pt idx="198">
                  <c:v>514200.76666666666</c:v>
                </c:pt>
                <c:pt idx="199">
                  <c:v>523303.9</c:v>
                </c:pt>
                <c:pt idx="200">
                  <c:v>516246.13333333336</c:v>
                </c:pt>
                <c:pt idx="201">
                  <c:v>523949.93333333335</c:v>
                </c:pt>
                <c:pt idx="202">
                  <c:v>505135.5</c:v>
                </c:pt>
                <c:pt idx="203">
                  <c:v>516094.13333333336</c:v>
                </c:pt>
                <c:pt idx="204">
                  <c:v>530697.16666666663</c:v>
                </c:pt>
                <c:pt idx="205">
                  <c:v>554553.56666666665</c:v>
                </c:pt>
                <c:pt idx="206">
                  <c:v>564139.43333333335</c:v>
                </c:pt>
                <c:pt idx="207">
                  <c:v>576969.53333333333</c:v>
                </c:pt>
                <c:pt idx="208">
                  <c:v>584147.9</c:v>
                </c:pt>
                <c:pt idx="209">
                  <c:v>493183.1</c:v>
                </c:pt>
                <c:pt idx="210">
                  <c:v>494477.23333333334</c:v>
                </c:pt>
                <c:pt idx="211">
                  <c:v>501141.2</c:v>
                </c:pt>
                <c:pt idx="212">
                  <c:v>485181.06666666665</c:v>
                </c:pt>
                <c:pt idx="213">
                  <c:v>497865.13333333336</c:v>
                </c:pt>
                <c:pt idx="214">
                  <c:v>471587.23333333334</c:v>
                </c:pt>
                <c:pt idx="215">
                  <c:v>492304.5</c:v>
                </c:pt>
                <c:pt idx="216">
                  <c:v>499143.5</c:v>
                </c:pt>
                <c:pt idx="217">
                  <c:v>498628.3</c:v>
                </c:pt>
                <c:pt idx="218">
                  <c:v>492182.96666666667</c:v>
                </c:pt>
                <c:pt idx="219">
                  <c:v>479072.86666666664</c:v>
                </c:pt>
                <c:pt idx="220">
                  <c:v>476989.5</c:v>
                </c:pt>
                <c:pt idx="221">
                  <c:v>511855.73333333334</c:v>
                </c:pt>
                <c:pt idx="222">
                  <c:v>522205.6</c:v>
                </c:pt>
                <c:pt idx="223">
                  <c:v>539967.80000000005</c:v>
                </c:pt>
                <c:pt idx="224">
                  <c:v>527350.6333333333</c:v>
                </c:pt>
                <c:pt idx="225">
                  <c:v>533435.83333333337</c:v>
                </c:pt>
                <c:pt idx="226">
                  <c:v>515482.66666666669</c:v>
                </c:pt>
                <c:pt idx="227">
                  <c:v>514282.83333333331</c:v>
                </c:pt>
                <c:pt idx="228">
                  <c:v>487233</c:v>
                </c:pt>
                <c:pt idx="229">
                  <c:v>495920.43333333335</c:v>
                </c:pt>
                <c:pt idx="230">
                  <c:v>531835.69999999995</c:v>
                </c:pt>
                <c:pt idx="231">
                  <c:v>515805.96666666667</c:v>
                </c:pt>
                <c:pt idx="232">
                  <c:v>511163.9</c:v>
                </c:pt>
                <c:pt idx="233">
                  <c:v>513134.76666666666</c:v>
                </c:pt>
                <c:pt idx="234">
                  <c:v>512018</c:v>
                </c:pt>
                <c:pt idx="235">
                  <c:v>512383.1</c:v>
                </c:pt>
                <c:pt idx="236">
                  <c:v>513757.96666666667</c:v>
                </c:pt>
                <c:pt idx="237">
                  <c:v>514561.36666666664</c:v>
                </c:pt>
                <c:pt idx="238">
                  <c:v>480911.33333333331</c:v>
                </c:pt>
                <c:pt idx="239">
                  <c:v>607469.30000000005</c:v>
                </c:pt>
                <c:pt idx="240">
                  <c:v>581951.6333333333</c:v>
                </c:pt>
                <c:pt idx="241">
                  <c:v>577286.73333333328</c:v>
                </c:pt>
                <c:pt idx="242">
                  <c:v>557166.80000000005</c:v>
                </c:pt>
                <c:pt idx="243">
                  <c:v>503522.43333333335</c:v>
                </c:pt>
                <c:pt idx="244">
                  <c:v>490949.66666666669</c:v>
                </c:pt>
                <c:pt idx="245">
                  <c:v>439389.23333333334</c:v>
                </c:pt>
                <c:pt idx="246">
                  <c:v>400449.36666666664</c:v>
                </c:pt>
                <c:pt idx="247">
                  <c:v>370009.59999999998</c:v>
                </c:pt>
                <c:pt idx="248">
                  <c:v>374102.93333333335</c:v>
                </c:pt>
                <c:pt idx="249">
                  <c:v>377953.76666666666</c:v>
                </c:pt>
                <c:pt idx="250">
                  <c:v>383584.9</c:v>
                </c:pt>
                <c:pt idx="251">
                  <c:v>350625.76666666666</c:v>
                </c:pt>
                <c:pt idx="252">
                  <c:v>319896.83333333331</c:v>
                </c:pt>
                <c:pt idx="253">
                  <c:v>306882.66666666669</c:v>
                </c:pt>
                <c:pt idx="254">
                  <c:v>304229.46666666667</c:v>
                </c:pt>
                <c:pt idx="255">
                  <c:v>256304.23333333334</c:v>
                </c:pt>
                <c:pt idx="256">
                  <c:v>230550.36666666667</c:v>
                </c:pt>
                <c:pt idx="257">
                  <c:v>212588.66666666666</c:v>
                </c:pt>
                <c:pt idx="258">
                  <c:v>207390.46666666667</c:v>
                </c:pt>
                <c:pt idx="259">
                  <c:v>170360.43333333332</c:v>
                </c:pt>
                <c:pt idx="260">
                  <c:v>146400.9</c:v>
                </c:pt>
                <c:pt idx="261">
                  <c:v>149413.33333333334</c:v>
                </c:pt>
                <c:pt idx="262">
                  <c:v>192085.66666666666</c:v>
                </c:pt>
                <c:pt idx="263">
                  <c:v>179479.5</c:v>
                </c:pt>
                <c:pt idx="264">
                  <c:v>143418.86666666667</c:v>
                </c:pt>
                <c:pt idx="265">
                  <c:v>96278.46666666666</c:v>
                </c:pt>
                <c:pt idx="266">
                  <c:v>71907.166666666672</c:v>
                </c:pt>
                <c:pt idx="267">
                  <c:v>37097.166666666664</c:v>
                </c:pt>
                <c:pt idx="268">
                  <c:v>43900.866666666669</c:v>
                </c:pt>
                <c:pt idx="269">
                  <c:v>-66469.96666666666</c:v>
                </c:pt>
                <c:pt idx="270">
                  <c:v>-70221.899999999994</c:v>
                </c:pt>
                <c:pt idx="271">
                  <c:v>-108765.96666666666</c:v>
                </c:pt>
                <c:pt idx="272">
                  <c:v>-126681.4</c:v>
                </c:pt>
                <c:pt idx="273">
                  <c:v>-107671.8</c:v>
                </c:pt>
                <c:pt idx="274">
                  <c:v>-88321.733333333337</c:v>
                </c:pt>
                <c:pt idx="275">
                  <c:v>-62104.1</c:v>
                </c:pt>
                <c:pt idx="276">
                  <c:v>-19025.7</c:v>
                </c:pt>
                <c:pt idx="277">
                  <c:v>-4109.1000000000004</c:v>
                </c:pt>
                <c:pt idx="278">
                  <c:v>-35864.333333333336</c:v>
                </c:pt>
                <c:pt idx="279">
                  <c:v>-53623.26666666667</c:v>
                </c:pt>
                <c:pt idx="280">
                  <c:v>-48038.866666666669</c:v>
                </c:pt>
                <c:pt idx="281">
                  <c:v>-87631.733333333337</c:v>
                </c:pt>
                <c:pt idx="282">
                  <c:v>-93345.133333333331</c:v>
                </c:pt>
                <c:pt idx="283">
                  <c:v>-77072.5</c:v>
                </c:pt>
                <c:pt idx="284">
                  <c:v>-107329.36666666667</c:v>
                </c:pt>
                <c:pt idx="285">
                  <c:v>-74906.166666666672</c:v>
                </c:pt>
                <c:pt idx="286">
                  <c:v>-85437.733333333337</c:v>
                </c:pt>
                <c:pt idx="287">
                  <c:v>-97008.166666666672</c:v>
                </c:pt>
                <c:pt idx="288">
                  <c:v>-83068.666666666672</c:v>
                </c:pt>
                <c:pt idx="289">
                  <c:v>-86114.4</c:v>
                </c:pt>
                <c:pt idx="290">
                  <c:v>-76462.233333333337</c:v>
                </c:pt>
                <c:pt idx="291">
                  <c:v>-71813.100000000006</c:v>
                </c:pt>
                <c:pt idx="292">
                  <c:v>-88955.866666666669</c:v>
                </c:pt>
                <c:pt idx="293">
                  <c:v>-102184.43333333333</c:v>
                </c:pt>
                <c:pt idx="294">
                  <c:v>-80736.733333333337</c:v>
                </c:pt>
                <c:pt idx="295">
                  <c:v>-70345.833333333328</c:v>
                </c:pt>
                <c:pt idx="296">
                  <c:v>-62226.166666666664</c:v>
                </c:pt>
                <c:pt idx="297">
                  <c:v>-67109.366666666669</c:v>
                </c:pt>
                <c:pt idx="298">
                  <c:v>-33313.699999999997</c:v>
                </c:pt>
                <c:pt idx="299">
                  <c:v>-44121.166666666664</c:v>
                </c:pt>
                <c:pt idx="300">
                  <c:v>-7411.1</c:v>
                </c:pt>
                <c:pt idx="301">
                  <c:v>63492.633333333331</c:v>
                </c:pt>
                <c:pt idx="302">
                  <c:v>92023.866666666669</c:v>
                </c:pt>
                <c:pt idx="303">
                  <c:v>99996.333333333328</c:v>
                </c:pt>
                <c:pt idx="304">
                  <c:v>69805.633333333331</c:v>
                </c:pt>
                <c:pt idx="305">
                  <c:v>80516.833333333328</c:v>
                </c:pt>
                <c:pt idx="306">
                  <c:v>43779.6</c:v>
                </c:pt>
                <c:pt idx="307">
                  <c:v>21821.566666666666</c:v>
                </c:pt>
                <c:pt idx="308">
                  <c:v>133578.66666666666</c:v>
                </c:pt>
                <c:pt idx="309">
                  <c:v>149786.5</c:v>
                </c:pt>
                <c:pt idx="310">
                  <c:v>120721.9</c:v>
                </c:pt>
                <c:pt idx="311">
                  <c:v>140716.76666666666</c:v>
                </c:pt>
                <c:pt idx="312">
                  <c:v>100366.53333333334</c:v>
                </c:pt>
                <c:pt idx="313">
                  <c:v>63247.533333333333</c:v>
                </c:pt>
                <c:pt idx="314">
                  <c:v>105684.53333333334</c:v>
                </c:pt>
                <c:pt idx="315">
                  <c:v>97375.833333333328</c:v>
                </c:pt>
                <c:pt idx="316">
                  <c:v>109799.96666666666</c:v>
                </c:pt>
                <c:pt idx="317">
                  <c:v>110155.73333333334</c:v>
                </c:pt>
                <c:pt idx="318">
                  <c:v>80260.766666666663</c:v>
                </c:pt>
                <c:pt idx="319">
                  <c:v>121918.8</c:v>
                </c:pt>
                <c:pt idx="320">
                  <c:v>106959.03333333334</c:v>
                </c:pt>
                <c:pt idx="321">
                  <c:v>121113.1</c:v>
                </c:pt>
                <c:pt idx="322">
                  <c:v>139160.26666666666</c:v>
                </c:pt>
                <c:pt idx="323">
                  <c:v>143161.20000000001</c:v>
                </c:pt>
                <c:pt idx="324">
                  <c:v>144765.1</c:v>
                </c:pt>
                <c:pt idx="325">
                  <c:v>153749.23333333334</c:v>
                </c:pt>
                <c:pt idx="326">
                  <c:v>148471.70000000001</c:v>
                </c:pt>
                <c:pt idx="327">
                  <c:v>186328.9</c:v>
                </c:pt>
                <c:pt idx="328">
                  <c:v>134783.46666666667</c:v>
                </c:pt>
                <c:pt idx="329">
                  <c:v>129450.9</c:v>
                </c:pt>
                <c:pt idx="330">
                  <c:v>116536.56666666667</c:v>
                </c:pt>
                <c:pt idx="331">
                  <c:v>63463.533333333333</c:v>
                </c:pt>
                <c:pt idx="332">
                  <c:v>67329.600000000006</c:v>
                </c:pt>
                <c:pt idx="333">
                  <c:v>44736.633333333331</c:v>
                </c:pt>
                <c:pt idx="334">
                  <c:v>70210.066666666666</c:v>
                </c:pt>
                <c:pt idx="335">
                  <c:v>67377.53333333334</c:v>
                </c:pt>
                <c:pt idx="336">
                  <c:v>117638.96666666666</c:v>
                </c:pt>
                <c:pt idx="337">
                  <c:v>139745.13333333333</c:v>
                </c:pt>
                <c:pt idx="338">
                  <c:v>59584.366666666669</c:v>
                </c:pt>
                <c:pt idx="339">
                  <c:v>53437.3</c:v>
                </c:pt>
                <c:pt idx="340">
                  <c:v>57346.633333333331</c:v>
                </c:pt>
                <c:pt idx="341">
                  <c:v>43465.3</c:v>
                </c:pt>
                <c:pt idx="342">
                  <c:v>70804.166666666672</c:v>
                </c:pt>
                <c:pt idx="343">
                  <c:v>82537.96666666666</c:v>
                </c:pt>
                <c:pt idx="344">
                  <c:v>75983.433333333334</c:v>
                </c:pt>
                <c:pt idx="345">
                  <c:v>73472.866666666669</c:v>
                </c:pt>
                <c:pt idx="346">
                  <c:v>62979.866666666669</c:v>
                </c:pt>
                <c:pt idx="347">
                  <c:v>88533.233333333337</c:v>
                </c:pt>
                <c:pt idx="348">
                  <c:v>98449.366666666669</c:v>
                </c:pt>
                <c:pt idx="349">
                  <c:v>77370.133333333331</c:v>
                </c:pt>
                <c:pt idx="350">
                  <c:v>63601.5</c:v>
                </c:pt>
                <c:pt idx="351">
                  <c:v>58936.6</c:v>
                </c:pt>
                <c:pt idx="352">
                  <c:v>16217.1</c:v>
                </c:pt>
                <c:pt idx="353">
                  <c:v>41940.23333333333</c:v>
                </c:pt>
                <c:pt idx="354">
                  <c:v>40482.833333333336</c:v>
                </c:pt>
                <c:pt idx="355">
                  <c:v>36933.533333333333</c:v>
                </c:pt>
                <c:pt idx="356">
                  <c:v>61064.433333333334</c:v>
                </c:pt>
                <c:pt idx="357">
                  <c:v>54167</c:v>
                </c:pt>
                <c:pt idx="358">
                  <c:v>61132.333333333336</c:v>
                </c:pt>
                <c:pt idx="359">
                  <c:v>68122.46666666666</c:v>
                </c:pt>
                <c:pt idx="360">
                  <c:v>73898.666666666672</c:v>
                </c:pt>
                <c:pt idx="361">
                  <c:v>114324.3</c:v>
                </c:pt>
                <c:pt idx="362">
                  <c:v>89100.233333333337</c:v>
                </c:pt>
                <c:pt idx="363">
                  <c:v>92364.7</c:v>
                </c:pt>
                <c:pt idx="364">
                  <c:v>102312</c:v>
                </c:pt>
              </c:numCache>
            </c:numRef>
          </c:val>
          <c:smooth val="0"/>
          <c:extLst xmlns:c16r2="http://schemas.microsoft.com/office/drawing/2015/06/chart">
            <c:ext xmlns:c16="http://schemas.microsoft.com/office/drawing/2014/chart" uri="{C3380CC4-5D6E-409C-BE32-E72D297353CC}">
              <c16:uniqueId val="{00000001-6CC5-45C9-88D5-D91CDC6A0357}"/>
            </c:ext>
          </c:extLst>
        </c:ser>
        <c:dLbls>
          <c:showLegendKey val="0"/>
          <c:showVal val="0"/>
          <c:showCatName val="0"/>
          <c:showSerName val="0"/>
          <c:showPercent val="0"/>
          <c:showBubbleSize val="0"/>
        </c:dLbls>
        <c:marker val="1"/>
        <c:smooth val="0"/>
        <c:axId val="47237376"/>
        <c:axId val="47247360"/>
      </c:lineChart>
      <c:dateAx>
        <c:axId val="47237376"/>
        <c:scaling>
          <c:orientation val="minMax"/>
        </c:scaling>
        <c:delete val="0"/>
        <c:axPos val="b"/>
        <c:numFmt formatCode="m/d/yyyy" sourceLinked="1"/>
        <c:majorTickMark val="out"/>
        <c:minorTickMark val="none"/>
        <c:tickLblPos val="nextTo"/>
        <c:crossAx val="47247360"/>
        <c:crosses val="autoZero"/>
        <c:auto val="1"/>
        <c:lblOffset val="100"/>
        <c:baseTimeUnit val="days"/>
      </c:dateAx>
      <c:valAx>
        <c:axId val="4724736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23737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16 - March 17</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00000"/>
            </a:solidFill>
          </c:spPr>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Data!$E$3321:$E$3685</c:f>
              <c:numCache>
                <c:formatCode>#,##0</c:formatCode>
                <c:ptCount val="365"/>
                <c:pt idx="0">
                  <c:v>5535887</c:v>
                </c:pt>
                <c:pt idx="1">
                  <c:v>13806413</c:v>
                </c:pt>
                <c:pt idx="2">
                  <c:v>9043796</c:v>
                </c:pt>
                <c:pt idx="3">
                  <c:v>7818288</c:v>
                </c:pt>
                <c:pt idx="4">
                  <c:v>-262975</c:v>
                </c:pt>
                <c:pt idx="5">
                  <c:v>11727477</c:v>
                </c:pt>
                <c:pt idx="6">
                  <c:v>-1105545</c:v>
                </c:pt>
                <c:pt idx="7">
                  <c:v>17761218</c:v>
                </c:pt>
                <c:pt idx="8">
                  <c:v>6972202</c:v>
                </c:pt>
                <c:pt idx="9">
                  <c:v>8642126</c:v>
                </c:pt>
                <c:pt idx="10">
                  <c:v>23282328</c:v>
                </c:pt>
                <c:pt idx="11">
                  <c:v>4011712</c:v>
                </c:pt>
                <c:pt idx="12">
                  <c:v>25294229</c:v>
                </c:pt>
                <c:pt idx="13">
                  <c:v>14867007</c:v>
                </c:pt>
                <c:pt idx="14">
                  <c:v>-12330640</c:v>
                </c:pt>
                <c:pt idx="15">
                  <c:v>4421650</c:v>
                </c:pt>
                <c:pt idx="16">
                  <c:v>28817961</c:v>
                </c:pt>
                <c:pt idx="17">
                  <c:v>9772450</c:v>
                </c:pt>
                <c:pt idx="18">
                  <c:v>17524811</c:v>
                </c:pt>
                <c:pt idx="19">
                  <c:v>18972605</c:v>
                </c:pt>
                <c:pt idx="20">
                  <c:v>736150</c:v>
                </c:pt>
                <c:pt idx="21">
                  <c:v>-18893691</c:v>
                </c:pt>
                <c:pt idx="22">
                  <c:v>-15030541</c:v>
                </c:pt>
                <c:pt idx="23">
                  <c:v>4410582</c:v>
                </c:pt>
                <c:pt idx="24">
                  <c:v>11186961</c:v>
                </c:pt>
                <c:pt idx="25">
                  <c:v>19550488</c:v>
                </c:pt>
                <c:pt idx="26">
                  <c:v>2937112</c:v>
                </c:pt>
                <c:pt idx="27">
                  <c:v>9830118</c:v>
                </c:pt>
                <c:pt idx="28">
                  <c:v>-2779713</c:v>
                </c:pt>
                <c:pt idx="29">
                  <c:v>22015972</c:v>
                </c:pt>
                <c:pt idx="30">
                  <c:v>7262252</c:v>
                </c:pt>
                <c:pt idx="31">
                  <c:v>-7711497</c:v>
                </c:pt>
                <c:pt idx="32">
                  <c:v>7719483</c:v>
                </c:pt>
                <c:pt idx="33">
                  <c:v>-9850590</c:v>
                </c:pt>
                <c:pt idx="34">
                  <c:v>16650554</c:v>
                </c:pt>
                <c:pt idx="35">
                  <c:v>17218141</c:v>
                </c:pt>
                <c:pt idx="36">
                  <c:v>19382453</c:v>
                </c:pt>
                <c:pt idx="37">
                  <c:v>12860168</c:v>
                </c:pt>
                <c:pt idx="38">
                  <c:v>14794720</c:v>
                </c:pt>
                <c:pt idx="39">
                  <c:v>13971912</c:v>
                </c:pt>
                <c:pt idx="40">
                  <c:v>9775796</c:v>
                </c:pt>
                <c:pt idx="41">
                  <c:v>4120797</c:v>
                </c:pt>
                <c:pt idx="42">
                  <c:v>12513168</c:v>
                </c:pt>
                <c:pt idx="43">
                  <c:v>7119777</c:v>
                </c:pt>
                <c:pt idx="44">
                  <c:v>4094843</c:v>
                </c:pt>
                <c:pt idx="45">
                  <c:v>15469294</c:v>
                </c:pt>
                <c:pt idx="46">
                  <c:v>29934743</c:v>
                </c:pt>
                <c:pt idx="47">
                  <c:v>-7371970.9999999991</c:v>
                </c:pt>
                <c:pt idx="48">
                  <c:v>17247708</c:v>
                </c:pt>
                <c:pt idx="49">
                  <c:v>17309931</c:v>
                </c:pt>
                <c:pt idx="50">
                  <c:v>13644269</c:v>
                </c:pt>
                <c:pt idx="51">
                  <c:v>4817087</c:v>
                </c:pt>
                <c:pt idx="52">
                  <c:v>20541324</c:v>
                </c:pt>
                <c:pt idx="53">
                  <c:v>14177822</c:v>
                </c:pt>
                <c:pt idx="54">
                  <c:v>-4707551.9999999991</c:v>
                </c:pt>
                <c:pt idx="55">
                  <c:v>23011309</c:v>
                </c:pt>
                <c:pt idx="56">
                  <c:v>3632244</c:v>
                </c:pt>
                <c:pt idx="57">
                  <c:v>1768132</c:v>
                </c:pt>
                <c:pt idx="58">
                  <c:v>10438132</c:v>
                </c:pt>
                <c:pt idx="59">
                  <c:v>11339676</c:v>
                </c:pt>
                <c:pt idx="60">
                  <c:v>9140720</c:v>
                </c:pt>
                <c:pt idx="61">
                  <c:v>8213635</c:v>
                </c:pt>
                <c:pt idx="62">
                  <c:v>12507140</c:v>
                </c:pt>
                <c:pt idx="63">
                  <c:v>30059560</c:v>
                </c:pt>
                <c:pt idx="64">
                  <c:v>10862901</c:v>
                </c:pt>
                <c:pt idx="65">
                  <c:v>3662227</c:v>
                </c:pt>
                <c:pt idx="66">
                  <c:v>5151322</c:v>
                </c:pt>
                <c:pt idx="67">
                  <c:v>3836781</c:v>
                </c:pt>
                <c:pt idx="68">
                  <c:v>23750954</c:v>
                </c:pt>
                <c:pt idx="69">
                  <c:v>-1099687</c:v>
                </c:pt>
                <c:pt idx="70">
                  <c:v>-18814241</c:v>
                </c:pt>
                <c:pt idx="71">
                  <c:v>30977345</c:v>
                </c:pt>
                <c:pt idx="72">
                  <c:v>5807415</c:v>
                </c:pt>
                <c:pt idx="73">
                  <c:v>-6386243</c:v>
                </c:pt>
                <c:pt idx="74">
                  <c:v>25222743</c:v>
                </c:pt>
                <c:pt idx="75">
                  <c:v>12856348</c:v>
                </c:pt>
                <c:pt idx="76">
                  <c:v>6869801</c:v>
                </c:pt>
                <c:pt idx="77">
                  <c:v>13528859</c:v>
                </c:pt>
                <c:pt idx="78">
                  <c:v>4698453</c:v>
                </c:pt>
                <c:pt idx="79">
                  <c:v>20094654</c:v>
                </c:pt>
                <c:pt idx="80">
                  <c:v>-1000782</c:v>
                </c:pt>
                <c:pt idx="81">
                  <c:v>7684253</c:v>
                </c:pt>
                <c:pt idx="82">
                  <c:v>5607083</c:v>
                </c:pt>
                <c:pt idx="83">
                  <c:v>-5980700</c:v>
                </c:pt>
                <c:pt idx="84">
                  <c:v>-4521270</c:v>
                </c:pt>
                <c:pt idx="85">
                  <c:v>20855920</c:v>
                </c:pt>
                <c:pt idx="86">
                  <c:v>5253551</c:v>
                </c:pt>
                <c:pt idx="87">
                  <c:v>5006</c:v>
                </c:pt>
                <c:pt idx="88">
                  <c:v>4663169</c:v>
                </c:pt>
                <c:pt idx="89">
                  <c:v>-3116849</c:v>
                </c:pt>
                <c:pt idx="90">
                  <c:v>17332159</c:v>
                </c:pt>
                <c:pt idx="91">
                  <c:v>16724151</c:v>
                </c:pt>
                <c:pt idx="92">
                  <c:v>12317452</c:v>
                </c:pt>
                <c:pt idx="93">
                  <c:v>-280087</c:v>
                </c:pt>
                <c:pt idx="94">
                  <c:v>11000825</c:v>
                </c:pt>
                <c:pt idx="95">
                  <c:v>-14883298</c:v>
                </c:pt>
                <c:pt idx="96">
                  <c:v>16949783</c:v>
                </c:pt>
                <c:pt idx="97">
                  <c:v>18952385</c:v>
                </c:pt>
                <c:pt idx="98">
                  <c:v>8029232</c:v>
                </c:pt>
                <c:pt idx="99">
                  <c:v>-13945656</c:v>
                </c:pt>
                <c:pt idx="100">
                  <c:v>5147579</c:v>
                </c:pt>
                <c:pt idx="101">
                  <c:v>11349203</c:v>
                </c:pt>
                <c:pt idx="102">
                  <c:v>6455553</c:v>
                </c:pt>
                <c:pt idx="103">
                  <c:v>17783295</c:v>
                </c:pt>
                <c:pt idx="104">
                  <c:v>3302864</c:v>
                </c:pt>
                <c:pt idx="105">
                  <c:v>19651452</c:v>
                </c:pt>
                <c:pt idx="106">
                  <c:v>2151943</c:v>
                </c:pt>
                <c:pt idx="107">
                  <c:v>32356615</c:v>
                </c:pt>
                <c:pt idx="108">
                  <c:v>6107781</c:v>
                </c:pt>
                <c:pt idx="109">
                  <c:v>15313466</c:v>
                </c:pt>
                <c:pt idx="110">
                  <c:v>6126734</c:v>
                </c:pt>
                <c:pt idx="111">
                  <c:v>23346874</c:v>
                </c:pt>
                <c:pt idx="112">
                  <c:v>8834324</c:v>
                </c:pt>
                <c:pt idx="113">
                  <c:v>11198631</c:v>
                </c:pt>
                <c:pt idx="114">
                  <c:v>9888902</c:v>
                </c:pt>
                <c:pt idx="115">
                  <c:v>1532877</c:v>
                </c:pt>
                <c:pt idx="116">
                  <c:v>17518053</c:v>
                </c:pt>
                <c:pt idx="117">
                  <c:v>87344065</c:v>
                </c:pt>
                <c:pt idx="118">
                  <c:v>21538678</c:v>
                </c:pt>
                <c:pt idx="119">
                  <c:v>36192775</c:v>
                </c:pt>
                <c:pt idx="120">
                  <c:v>-48697675</c:v>
                </c:pt>
                <c:pt idx="121">
                  <c:v>6540659</c:v>
                </c:pt>
                <c:pt idx="122">
                  <c:v>43887632</c:v>
                </c:pt>
                <c:pt idx="123">
                  <c:v>23447480</c:v>
                </c:pt>
                <c:pt idx="124">
                  <c:v>16998393</c:v>
                </c:pt>
                <c:pt idx="125">
                  <c:v>4988257</c:v>
                </c:pt>
                <c:pt idx="126">
                  <c:v>-7742340.9999999991</c:v>
                </c:pt>
                <c:pt idx="127">
                  <c:v>42803467</c:v>
                </c:pt>
                <c:pt idx="128">
                  <c:v>5165573</c:v>
                </c:pt>
                <c:pt idx="129">
                  <c:v>15637054</c:v>
                </c:pt>
                <c:pt idx="130">
                  <c:v>40979782</c:v>
                </c:pt>
                <c:pt idx="131">
                  <c:v>24078638</c:v>
                </c:pt>
                <c:pt idx="132">
                  <c:v>24929738</c:v>
                </c:pt>
                <c:pt idx="133">
                  <c:v>17385018</c:v>
                </c:pt>
                <c:pt idx="134">
                  <c:v>6318473</c:v>
                </c:pt>
                <c:pt idx="135">
                  <c:v>2880706</c:v>
                </c:pt>
                <c:pt idx="136">
                  <c:v>6676283</c:v>
                </c:pt>
                <c:pt idx="137">
                  <c:v>11280275</c:v>
                </c:pt>
                <c:pt idx="138">
                  <c:v>7422291</c:v>
                </c:pt>
                <c:pt idx="139">
                  <c:v>16899808</c:v>
                </c:pt>
                <c:pt idx="140">
                  <c:v>19043488</c:v>
                </c:pt>
                <c:pt idx="141">
                  <c:v>14264003</c:v>
                </c:pt>
                <c:pt idx="142">
                  <c:v>17949251</c:v>
                </c:pt>
                <c:pt idx="143">
                  <c:v>21567521</c:v>
                </c:pt>
                <c:pt idx="144">
                  <c:v>6691811</c:v>
                </c:pt>
                <c:pt idx="145">
                  <c:v>5775398</c:v>
                </c:pt>
                <c:pt idx="146">
                  <c:v>17661778</c:v>
                </c:pt>
                <c:pt idx="147">
                  <c:v>6996124</c:v>
                </c:pt>
                <c:pt idx="148">
                  <c:v>25043626</c:v>
                </c:pt>
                <c:pt idx="149">
                  <c:v>-8487072</c:v>
                </c:pt>
                <c:pt idx="150">
                  <c:v>24853442</c:v>
                </c:pt>
                <c:pt idx="151">
                  <c:v>16674340</c:v>
                </c:pt>
                <c:pt idx="152">
                  <c:v>3708355</c:v>
                </c:pt>
                <c:pt idx="153">
                  <c:v>3640916</c:v>
                </c:pt>
                <c:pt idx="154">
                  <c:v>15722176</c:v>
                </c:pt>
                <c:pt idx="155">
                  <c:v>10729211</c:v>
                </c:pt>
                <c:pt idx="156">
                  <c:v>-3119440.9999999991</c:v>
                </c:pt>
                <c:pt idx="157">
                  <c:v>19494529</c:v>
                </c:pt>
                <c:pt idx="158">
                  <c:v>32077366</c:v>
                </c:pt>
                <c:pt idx="159">
                  <c:v>22399780</c:v>
                </c:pt>
                <c:pt idx="160">
                  <c:v>12587903</c:v>
                </c:pt>
                <c:pt idx="161">
                  <c:v>12603573</c:v>
                </c:pt>
                <c:pt idx="162">
                  <c:v>7039286</c:v>
                </c:pt>
                <c:pt idx="163">
                  <c:v>28748535</c:v>
                </c:pt>
                <c:pt idx="164">
                  <c:v>17965831</c:v>
                </c:pt>
                <c:pt idx="165">
                  <c:v>15837631</c:v>
                </c:pt>
                <c:pt idx="166">
                  <c:v>16257489</c:v>
                </c:pt>
                <c:pt idx="167">
                  <c:v>13835925</c:v>
                </c:pt>
                <c:pt idx="168">
                  <c:v>9829408</c:v>
                </c:pt>
                <c:pt idx="169">
                  <c:v>17416574</c:v>
                </c:pt>
                <c:pt idx="170">
                  <c:v>15334650</c:v>
                </c:pt>
                <c:pt idx="171">
                  <c:v>15613008</c:v>
                </c:pt>
                <c:pt idx="172">
                  <c:v>1159008</c:v>
                </c:pt>
                <c:pt idx="173">
                  <c:v>1017889</c:v>
                </c:pt>
                <c:pt idx="174">
                  <c:v>13267285</c:v>
                </c:pt>
                <c:pt idx="175">
                  <c:v>36569663</c:v>
                </c:pt>
                <c:pt idx="176">
                  <c:v>15860370</c:v>
                </c:pt>
                <c:pt idx="177">
                  <c:v>-10746731</c:v>
                </c:pt>
                <c:pt idx="178">
                  <c:v>4115987</c:v>
                </c:pt>
                <c:pt idx="179">
                  <c:v>32219611</c:v>
                </c:pt>
                <c:pt idx="180">
                  <c:v>15637865</c:v>
                </c:pt>
                <c:pt idx="181">
                  <c:v>2029142</c:v>
                </c:pt>
                <c:pt idx="182">
                  <c:v>31552962</c:v>
                </c:pt>
                <c:pt idx="183">
                  <c:v>-3565264</c:v>
                </c:pt>
                <c:pt idx="184">
                  <c:v>-5503428</c:v>
                </c:pt>
                <c:pt idx="185">
                  <c:v>18187280</c:v>
                </c:pt>
                <c:pt idx="186">
                  <c:v>14391578</c:v>
                </c:pt>
                <c:pt idx="187">
                  <c:v>-8711747</c:v>
                </c:pt>
                <c:pt idx="188">
                  <c:v>31198764</c:v>
                </c:pt>
                <c:pt idx="189">
                  <c:v>3523231</c:v>
                </c:pt>
                <c:pt idx="190">
                  <c:v>37203868</c:v>
                </c:pt>
                <c:pt idx="191">
                  <c:v>-6101860</c:v>
                </c:pt>
                <c:pt idx="192">
                  <c:v>21479836</c:v>
                </c:pt>
                <c:pt idx="193">
                  <c:v>1237741</c:v>
                </c:pt>
                <c:pt idx="194">
                  <c:v>16098930</c:v>
                </c:pt>
                <c:pt idx="195">
                  <c:v>13296741</c:v>
                </c:pt>
                <c:pt idx="196">
                  <c:v>19106233</c:v>
                </c:pt>
                <c:pt idx="197">
                  <c:v>8148645</c:v>
                </c:pt>
                <c:pt idx="198">
                  <c:v>15985275</c:v>
                </c:pt>
                <c:pt idx="199">
                  <c:v>3953496</c:v>
                </c:pt>
                <c:pt idx="200">
                  <c:v>14607826</c:v>
                </c:pt>
                <c:pt idx="201">
                  <c:v>19034721</c:v>
                </c:pt>
                <c:pt idx="202">
                  <c:v>2297365</c:v>
                </c:pt>
                <c:pt idx="203">
                  <c:v>9367167</c:v>
                </c:pt>
                <c:pt idx="204">
                  <c:v>6833389</c:v>
                </c:pt>
                <c:pt idx="205">
                  <c:v>18903828</c:v>
                </c:pt>
                <c:pt idx="206">
                  <c:v>2525184</c:v>
                </c:pt>
                <c:pt idx="207">
                  <c:v>10637314</c:v>
                </c:pt>
                <c:pt idx="208">
                  <c:v>18505873</c:v>
                </c:pt>
                <c:pt idx="209">
                  <c:v>14076495</c:v>
                </c:pt>
                <c:pt idx="210">
                  <c:v>-8312953</c:v>
                </c:pt>
                <c:pt idx="211">
                  <c:v>22644130</c:v>
                </c:pt>
                <c:pt idx="212">
                  <c:v>20906260</c:v>
                </c:pt>
                <c:pt idx="213">
                  <c:v>2029438.9999999991</c:v>
                </c:pt>
                <c:pt idx="214">
                  <c:v>13810020</c:v>
                </c:pt>
                <c:pt idx="215">
                  <c:v>13263169</c:v>
                </c:pt>
                <c:pt idx="216">
                  <c:v>8934208</c:v>
                </c:pt>
                <c:pt idx="217">
                  <c:v>18929796</c:v>
                </c:pt>
                <c:pt idx="218">
                  <c:v>493963</c:v>
                </c:pt>
                <c:pt idx="219">
                  <c:v>15792225</c:v>
                </c:pt>
                <c:pt idx="220">
                  <c:v>20569945</c:v>
                </c:pt>
                <c:pt idx="221">
                  <c:v>9543595</c:v>
                </c:pt>
                <c:pt idx="222">
                  <c:v>6815381</c:v>
                </c:pt>
                <c:pt idx="223">
                  <c:v>2008042</c:v>
                </c:pt>
                <c:pt idx="224">
                  <c:v>6842275</c:v>
                </c:pt>
                <c:pt idx="225">
                  <c:v>12534195</c:v>
                </c:pt>
                <c:pt idx="226">
                  <c:v>11737492</c:v>
                </c:pt>
                <c:pt idx="227">
                  <c:v>15811471</c:v>
                </c:pt>
                <c:pt idx="228">
                  <c:v>6056768</c:v>
                </c:pt>
                <c:pt idx="229">
                  <c:v>4594810</c:v>
                </c:pt>
                <c:pt idx="230">
                  <c:v>19219318</c:v>
                </c:pt>
                <c:pt idx="231">
                  <c:v>-12283176</c:v>
                </c:pt>
                <c:pt idx="232">
                  <c:v>18056112</c:v>
                </c:pt>
                <c:pt idx="233">
                  <c:v>33622235</c:v>
                </c:pt>
                <c:pt idx="234">
                  <c:v>-345701</c:v>
                </c:pt>
                <c:pt idx="235">
                  <c:v>-262601</c:v>
                </c:pt>
                <c:pt idx="236">
                  <c:v>8655821</c:v>
                </c:pt>
                <c:pt idx="237">
                  <c:v>5483747</c:v>
                </c:pt>
                <c:pt idx="238">
                  <c:v>25203067</c:v>
                </c:pt>
                <c:pt idx="239">
                  <c:v>33792690</c:v>
                </c:pt>
                <c:pt idx="240">
                  <c:v>-6148351</c:v>
                </c:pt>
                <c:pt idx="241">
                  <c:v>2465328</c:v>
                </c:pt>
                <c:pt idx="242">
                  <c:v>5970727</c:v>
                </c:pt>
                <c:pt idx="243">
                  <c:v>17112356</c:v>
                </c:pt>
                <c:pt idx="244">
                  <c:v>11772202</c:v>
                </c:pt>
                <c:pt idx="245">
                  <c:v>14945434</c:v>
                </c:pt>
                <c:pt idx="246">
                  <c:v>12992752</c:v>
                </c:pt>
                <c:pt idx="247">
                  <c:v>2738063</c:v>
                </c:pt>
                <c:pt idx="248">
                  <c:v>15394245</c:v>
                </c:pt>
                <c:pt idx="249">
                  <c:v>8560640</c:v>
                </c:pt>
                <c:pt idx="250">
                  <c:v>18238238</c:v>
                </c:pt>
                <c:pt idx="251">
                  <c:v>-6137517</c:v>
                </c:pt>
                <c:pt idx="252">
                  <c:v>21796590</c:v>
                </c:pt>
                <c:pt idx="253">
                  <c:v>17298370</c:v>
                </c:pt>
                <c:pt idx="254">
                  <c:v>8162394</c:v>
                </c:pt>
                <c:pt idx="255">
                  <c:v>-9662674.0000000019</c:v>
                </c:pt>
                <c:pt idx="256">
                  <c:v>24361012</c:v>
                </c:pt>
                <c:pt idx="257">
                  <c:v>-3553359</c:v>
                </c:pt>
                <c:pt idx="258">
                  <c:v>7860796</c:v>
                </c:pt>
                <c:pt idx="259">
                  <c:v>26228711</c:v>
                </c:pt>
                <c:pt idx="260">
                  <c:v>108375</c:v>
                </c:pt>
                <c:pt idx="261">
                  <c:v>5755006</c:v>
                </c:pt>
                <c:pt idx="262">
                  <c:v>6403176</c:v>
                </c:pt>
                <c:pt idx="263">
                  <c:v>3042419</c:v>
                </c:pt>
                <c:pt idx="264">
                  <c:v>-5938773.9999999963</c:v>
                </c:pt>
                <c:pt idx="265">
                  <c:v>12898332</c:v>
                </c:pt>
                <c:pt idx="266">
                  <c:v>5765469</c:v>
                </c:pt>
                <c:pt idx="267">
                  <c:v>30733298</c:v>
                </c:pt>
                <c:pt idx="268">
                  <c:v>-23909427</c:v>
                </c:pt>
                <c:pt idx="269">
                  <c:v>31402668</c:v>
                </c:pt>
                <c:pt idx="270">
                  <c:v>-8965641</c:v>
                </c:pt>
                <c:pt idx="271">
                  <c:v>-21956468</c:v>
                </c:pt>
                <c:pt idx="272">
                  <c:v>16834190</c:v>
                </c:pt>
                <c:pt idx="273">
                  <c:v>5883732</c:v>
                </c:pt>
                <c:pt idx="274">
                  <c:v>28142475</c:v>
                </c:pt>
                <c:pt idx="275">
                  <c:v>-10297616</c:v>
                </c:pt>
                <c:pt idx="276">
                  <c:v>10425836</c:v>
                </c:pt>
                <c:pt idx="277">
                  <c:v>410354</c:v>
                </c:pt>
                <c:pt idx="278">
                  <c:v>-158991</c:v>
                </c:pt>
                <c:pt idx="279">
                  <c:v>16233876</c:v>
                </c:pt>
                <c:pt idx="280">
                  <c:v>12677040</c:v>
                </c:pt>
                <c:pt idx="281">
                  <c:v>5864712</c:v>
                </c:pt>
                <c:pt idx="282">
                  <c:v>14932594</c:v>
                </c:pt>
                <c:pt idx="283">
                  <c:v>245297</c:v>
                </c:pt>
                <c:pt idx="284">
                  <c:v>12805465</c:v>
                </c:pt>
                <c:pt idx="285">
                  <c:v>10812919</c:v>
                </c:pt>
                <c:pt idx="286">
                  <c:v>23394611</c:v>
                </c:pt>
                <c:pt idx="287">
                  <c:v>-14423684.999999998</c:v>
                </c:pt>
                <c:pt idx="288">
                  <c:v>19720937</c:v>
                </c:pt>
                <c:pt idx="289">
                  <c:v>23631614</c:v>
                </c:pt>
                <c:pt idx="290">
                  <c:v>227959</c:v>
                </c:pt>
                <c:pt idx="291">
                  <c:v>14754776</c:v>
                </c:pt>
                <c:pt idx="292">
                  <c:v>13745766</c:v>
                </c:pt>
                <c:pt idx="293">
                  <c:v>13176722</c:v>
                </c:pt>
                <c:pt idx="294">
                  <c:v>34068821</c:v>
                </c:pt>
                <c:pt idx="295">
                  <c:v>9422662</c:v>
                </c:pt>
                <c:pt idx="296">
                  <c:v>7919789</c:v>
                </c:pt>
                <c:pt idx="297">
                  <c:v>4697536</c:v>
                </c:pt>
                <c:pt idx="298">
                  <c:v>17959666</c:v>
                </c:pt>
                <c:pt idx="299">
                  <c:v>-11417491.999999998</c:v>
                </c:pt>
                <c:pt idx="300">
                  <c:v>11652845</c:v>
                </c:pt>
                <c:pt idx="301">
                  <c:v>16621557</c:v>
                </c:pt>
                <c:pt idx="302">
                  <c:v>16698470</c:v>
                </c:pt>
                <c:pt idx="303">
                  <c:v>20829657</c:v>
                </c:pt>
                <c:pt idx="304">
                  <c:v>20268729</c:v>
                </c:pt>
                <c:pt idx="305">
                  <c:v>20272371</c:v>
                </c:pt>
                <c:pt idx="306">
                  <c:v>23113426</c:v>
                </c:pt>
                <c:pt idx="307">
                  <c:v>12385322</c:v>
                </c:pt>
                <c:pt idx="308">
                  <c:v>-5292012.9999999981</c:v>
                </c:pt>
                <c:pt idx="309">
                  <c:v>7189466</c:v>
                </c:pt>
                <c:pt idx="310">
                  <c:v>6108355</c:v>
                </c:pt>
                <c:pt idx="311">
                  <c:v>16528155</c:v>
                </c:pt>
                <c:pt idx="312">
                  <c:v>6658608</c:v>
                </c:pt>
                <c:pt idx="313">
                  <c:v>9309409</c:v>
                </c:pt>
                <c:pt idx="314">
                  <c:v>6209782</c:v>
                </c:pt>
                <c:pt idx="315">
                  <c:v>-5722212</c:v>
                </c:pt>
                <c:pt idx="316">
                  <c:v>17873968</c:v>
                </c:pt>
                <c:pt idx="317">
                  <c:v>33361117</c:v>
                </c:pt>
                <c:pt idx="318">
                  <c:v>-5086155</c:v>
                </c:pt>
                <c:pt idx="319">
                  <c:v>20977709</c:v>
                </c:pt>
                <c:pt idx="320">
                  <c:v>5218042</c:v>
                </c:pt>
                <c:pt idx="321">
                  <c:v>7748299.0000000009</c:v>
                </c:pt>
                <c:pt idx="322">
                  <c:v>22043887</c:v>
                </c:pt>
                <c:pt idx="323">
                  <c:v>13939369</c:v>
                </c:pt>
                <c:pt idx="324">
                  <c:v>13828051</c:v>
                </c:pt>
                <c:pt idx="325">
                  <c:v>-4289445.9999999963</c:v>
                </c:pt>
                <c:pt idx="326">
                  <c:v>6096416</c:v>
                </c:pt>
                <c:pt idx="327">
                  <c:v>4373822</c:v>
                </c:pt>
                <c:pt idx="328">
                  <c:v>14937865</c:v>
                </c:pt>
                <c:pt idx="329">
                  <c:v>12691115</c:v>
                </c:pt>
                <c:pt idx="330">
                  <c:v>6375044</c:v>
                </c:pt>
                <c:pt idx="331">
                  <c:v>2914220</c:v>
                </c:pt>
                <c:pt idx="332">
                  <c:v>12610881</c:v>
                </c:pt>
                <c:pt idx="333">
                  <c:v>7115888</c:v>
                </c:pt>
                <c:pt idx="334">
                  <c:v>5038746</c:v>
                </c:pt>
                <c:pt idx="335">
                  <c:v>79585927</c:v>
                </c:pt>
                <c:pt idx="336">
                  <c:v>16759914</c:v>
                </c:pt>
                <c:pt idx="337">
                  <c:v>16687821</c:v>
                </c:pt>
                <c:pt idx="338">
                  <c:v>5232717</c:v>
                </c:pt>
                <c:pt idx="339">
                  <c:v>11008623</c:v>
                </c:pt>
                <c:pt idx="340">
                  <c:v>21957720</c:v>
                </c:pt>
                <c:pt idx="341">
                  <c:v>3846521</c:v>
                </c:pt>
                <c:pt idx="342">
                  <c:v>5897117</c:v>
                </c:pt>
                <c:pt idx="343">
                  <c:v>10567496</c:v>
                </c:pt>
                <c:pt idx="344">
                  <c:v>6440265</c:v>
                </c:pt>
                <c:pt idx="345">
                  <c:v>5658373</c:v>
                </c:pt>
                <c:pt idx="346">
                  <c:v>24084287</c:v>
                </c:pt>
                <c:pt idx="347">
                  <c:v>-11331106</c:v>
                </c:pt>
                <c:pt idx="348">
                  <c:v>13873210</c:v>
                </c:pt>
                <c:pt idx="349">
                  <c:v>-9344440</c:v>
                </c:pt>
                <c:pt idx="350">
                  <c:v>14064483</c:v>
                </c:pt>
                <c:pt idx="351">
                  <c:v>12802526</c:v>
                </c:pt>
                <c:pt idx="352">
                  <c:v>6388161</c:v>
                </c:pt>
                <c:pt idx="353">
                  <c:v>-3653134</c:v>
                </c:pt>
                <c:pt idx="354">
                  <c:v>14347787</c:v>
                </c:pt>
                <c:pt idx="355">
                  <c:v>22171919</c:v>
                </c:pt>
                <c:pt idx="356">
                  <c:v>21452432</c:v>
                </c:pt>
                <c:pt idx="357">
                  <c:v>31822379</c:v>
                </c:pt>
                <c:pt idx="358">
                  <c:v>2220115</c:v>
                </c:pt>
                <c:pt idx="359">
                  <c:v>4004142</c:v>
                </c:pt>
                <c:pt idx="360">
                  <c:v>14874237</c:v>
                </c:pt>
                <c:pt idx="361">
                  <c:v>11909033</c:v>
                </c:pt>
                <c:pt idx="362">
                  <c:v>28976051</c:v>
                </c:pt>
                <c:pt idx="363">
                  <c:v>12423183</c:v>
                </c:pt>
                <c:pt idx="364">
                  <c:v>869507</c:v>
                </c:pt>
              </c:numCache>
            </c:numRef>
          </c:val>
          <c:extLst xmlns:c16r2="http://schemas.microsoft.com/office/drawing/2015/06/chart">
            <c:ext xmlns:c16="http://schemas.microsoft.com/office/drawing/2014/chart" uri="{C3380CC4-5D6E-409C-BE32-E72D297353CC}">
              <c16:uniqueId val="{00000000-730A-45FA-870B-27B3009D7108}"/>
            </c:ext>
          </c:extLst>
        </c:ser>
        <c:dLbls>
          <c:showLegendKey val="0"/>
          <c:showVal val="0"/>
          <c:showCatName val="0"/>
          <c:showSerName val="0"/>
          <c:showPercent val="0"/>
          <c:showBubbleSize val="0"/>
        </c:dLbls>
        <c:gapWidth val="150"/>
        <c:axId val="47270528"/>
        <c:axId val="47276416"/>
      </c:barChart>
      <c:lineChart>
        <c:grouping val="standard"/>
        <c:varyColors val="0"/>
        <c:ser>
          <c:idx val="1"/>
          <c:order val="1"/>
          <c:tx>
            <c:strRef>
              <c:f>Data!$J$1</c:f>
              <c:strCache>
                <c:ptCount val="1"/>
                <c:pt idx="0">
                  <c:v>Total NTS Shrinkage
30 Day Average
(kWh)</c:v>
                </c:pt>
              </c:strCache>
            </c:strRef>
          </c:tx>
          <c:spPr>
            <a:ln>
              <a:solidFill>
                <a:schemeClr val="tx2">
                  <a:lumMod val="60000"/>
                  <a:lumOff val="40000"/>
                </a:schemeClr>
              </a:solidFill>
            </a:ln>
          </c:spPr>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Data!$J$3321:$J$3685</c:f>
              <c:numCache>
                <c:formatCode>#,##0</c:formatCode>
                <c:ptCount val="365"/>
                <c:pt idx="0">
                  <c:v>12896906.300000001</c:v>
                </c:pt>
                <c:pt idx="1">
                  <c:v>12972498.033333333</c:v>
                </c:pt>
                <c:pt idx="2">
                  <c:v>12735568</c:v>
                </c:pt>
                <c:pt idx="3">
                  <c:v>12742634.800000001</c:v>
                </c:pt>
                <c:pt idx="4">
                  <c:v>12758658.533333333</c:v>
                </c:pt>
                <c:pt idx="5">
                  <c:v>12983798.733333332</c:v>
                </c:pt>
                <c:pt idx="6">
                  <c:v>12167776.266666668</c:v>
                </c:pt>
                <c:pt idx="7">
                  <c:v>12383687.066666666</c:v>
                </c:pt>
                <c:pt idx="8">
                  <c:v>12120779.033333333</c:v>
                </c:pt>
                <c:pt idx="9">
                  <c:v>12300140.699999999</c:v>
                </c:pt>
                <c:pt idx="10">
                  <c:v>12263956.6</c:v>
                </c:pt>
                <c:pt idx="11">
                  <c:v>12623183.033333333</c:v>
                </c:pt>
                <c:pt idx="12">
                  <c:v>12706292.633333333</c:v>
                </c:pt>
                <c:pt idx="13">
                  <c:v>12901261.133333333</c:v>
                </c:pt>
                <c:pt idx="14">
                  <c:v>11927538.066666666</c:v>
                </c:pt>
                <c:pt idx="15">
                  <c:v>11734392.833333334</c:v>
                </c:pt>
                <c:pt idx="16">
                  <c:v>12052722.533333333</c:v>
                </c:pt>
                <c:pt idx="17">
                  <c:v>12400149.566666666</c:v>
                </c:pt>
                <c:pt idx="18">
                  <c:v>12657639.266666668</c:v>
                </c:pt>
                <c:pt idx="19">
                  <c:v>12743754</c:v>
                </c:pt>
                <c:pt idx="20">
                  <c:v>12115378.5</c:v>
                </c:pt>
                <c:pt idx="21">
                  <c:v>11316689.6</c:v>
                </c:pt>
                <c:pt idx="22">
                  <c:v>10690161.366666667</c:v>
                </c:pt>
                <c:pt idx="23">
                  <c:v>8437728.5333333332</c:v>
                </c:pt>
                <c:pt idx="24">
                  <c:v>8912054.9666666668</c:v>
                </c:pt>
                <c:pt idx="25">
                  <c:v>8833814.4000000004</c:v>
                </c:pt>
                <c:pt idx="26">
                  <c:v>8359084.7333333334</c:v>
                </c:pt>
                <c:pt idx="27">
                  <c:v>8585865.7666666675</c:v>
                </c:pt>
                <c:pt idx="28">
                  <c:v>7991390.0999999996</c:v>
                </c:pt>
                <c:pt idx="29">
                  <c:v>8284547.9333333336</c:v>
                </c:pt>
                <c:pt idx="30">
                  <c:v>8342093.4333333336</c:v>
                </c:pt>
                <c:pt idx="31">
                  <c:v>7624829.7666666666</c:v>
                </c:pt>
                <c:pt idx="32">
                  <c:v>7580686</c:v>
                </c:pt>
                <c:pt idx="33">
                  <c:v>6991723.4000000004</c:v>
                </c:pt>
                <c:pt idx="34">
                  <c:v>7555507.7000000002</c:v>
                </c:pt>
                <c:pt idx="35">
                  <c:v>7738529.833333333</c:v>
                </c:pt>
                <c:pt idx="36">
                  <c:v>8421463.0999999996</c:v>
                </c:pt>
                <c:pt idx="37">
                  <c:v>8258094.7666666666</c:v>
                </c:pt>
                <c:pt idx="38">
                  <c:v>8518845.3666666672</c:v>
                </c:pt>
                <c:pt idx="39">
                  <c:v>8696504.9000000004</c:v>
                </c:pt>
                <c:pt idx="40">
                  <c:v>8246287.166666667</c:v>
                </c:pt>
                <c:pt idx="41">
                  <c:v>8249923.333333333</c:v>
                </c:pt>
                <c:pt idx="42">
                  <c:v>7823887.9666666668</c:v>
                </c:pt>
                <c:pt idx="43">
                  <c:v>7565646.9666666668</c:v>
                </c:pt>
                <c:pt idx="44">
                  <c:v>8113163.0666666664</c:v>
                </c:pt>
                <c:pt idx="45">
                  <c:v>8481417.8666666672</c:v>
                </c:pt>
                <c:pt idx="46">
                  <c:v>8518643.9333333336</c:v>
                </c:pt>
                <c:pt idx="47">
                  <c:v>7947163.2333333334</c:v>
                </c:pt>
                <c:pt idx="48">
                  <c:v>7937926.4666666668</c:v>
                </c:pt>
                <c:pt idx="49">
                  <c:v>7882504</c:v>
                </c:pt>
                <c:pt idx="50">
                  <c:v>8312774.6333333338</c:v>
                </c:pt>
                <c:pt idx="51">
                  <c:v>9103133.9000000004</c:v>
                </c:pt>
                <c:pt idx="52">
                  <c:v>10288862.733333332</c:v>
                </c:pt>
                <c:pt idx="53">
                  <c:v>10614437.4</c:v>
                </c:pt>
                <c:pt idx="54">
                  <c:v>10084620.300000001</c:v>
                </c:pt>
                <c:pt idx="55">
                  <c:v>10199981</c:v>
                </c:pt>
                <c:pt idx="56">
                  <c:v>10223152.066666666</c:v>
                </c:pt>
                <c:pt idx="57">
                  <c:v>9954419.1999999993</c:v>
                </c:pt>
                <c:pt idx="58">
                  <c:v>10395014.033333333</c:v>
                </c:pt>
                <c:pt idx="59">
                  <c:v>10039137.5</c:v>
                </c:pt>
                <c:pt idx="60">
                  <c:v>10101753.1</c:v>
                </c:pt>
                <c:pt idx="61">
                  <c:v>10632590.833333334</c:v>
                </c:pt>
                <c:pt idx="62">
                  <c:v>10792179.4</c:v>
                </c:pt>
                <c:pt idx="63">
                  <c:v>12122517.733333332</c:v>
                </c:pt>
                <c:pt idx="64">
                  <c:v>11929595.966666667</c:v>
                </c:pt>
                <c:pt idx="65">
                  <c:v>11477732.166666666</c:v>
                </c:pt>
                <c:pt idx="66">
                  <c:v>11003361.133333333</c:v>
                </c:pt>
                <c:pt idx="67">
                  <c:v>10702581.566666666</c:v>
                </c:pt>
                <c:pt idx="68">
                  <c:v>11001122.699999999</c:v>
                </c:pt>
                <c:pt idx="69">
                  <c:v>10498736.066666666</c:v>
                </c:pt>
                <c:pt idx="70">
                  <c:v>9545734.833333334</c:v>
                </c:pt>
                <c:pt idx="71">
                  <c:v>10440953.1</c:v>
                </c:pt>
                <c:pt idx="72">
                  <c:v>10217428</c:v>
                </c:pt>
                <c:pt idx="73">
                  <c:v>9767227.333333334</c:v>
                </c:pt>
                <c:pt idx="74">
                  <c:v>10471490.666666666</c:v>
                </c:pt>
                <c:pt idx="75">
                  <c:v>10384392.466666667</c:v>
                </c:pt>
                <c:pt idx="76">
                  <c:v>9615561.0666666664</c:v>
                </c:pt>
                <c:pt idx="77">
                  <c:v>10312255.4</c:v>
                </c:pt>
                <c:pt idx="78">
                  <c:v>9893946.9000000004</c:v>
                </c:pt>
                <c:pt idx="79">
                  <c:v>9986771</c:v>
                </c:pt>
                <c:pt idx="80">
                  <c:v>9498602.6333333328</c:v>
                </c:pt>
                <c:pt idx="81">
                  <c:v>9594174.833333334</c:v>
                </c:pt>
                <c:pt idx="82">
                  <c:v>9096366.8000000007</c:v>
                </c:pt>
                <c:pt idx="83">
                  <c:v>8424416.0666666664</c:v>
                </c:pt>
                <c:pt idx="84">
                  <c:v>8430625.4666666668</c:v>
                </c:pt>
                <c:pt idx="85">
                  <c:v>8358779.166666667</c:v>
                </c:pt>
                <c:pt idx="86">
                  <c:v>8412822.7333333325</c:v>
                </c:pt>
                <c:pt idx="87">
                  <c:v>8354051.8666666662</c:v>
                </c:pt>
                <c:pt idx="88">
                  <c:v>8161553.0999999996</c:v>
                </c:pt>
                <c:pt idx="89">
                  <c:v>7679668.9333333336</c:v>
                </c:pt>
                <c:pt idx="90">
                  <c:v>7952716.9000000004</c:v>
                </c:pt>
                <c:pt idx="91">
                  <c:v>8236400.7666666666</c:v>
                </c:pt>
                <c:pt idx="92">
                  <c:v>8230077.833333333</c:v>
                </c:pt>
                <c:pt idx="93">
                  <c:v>7218756.2666666666</c:v>
                </c:pt>
                <c:pt idx="94">
                  <c:v>7223353.7333333334</c:v>
                </c:pt>
                <c:pt idx="95">
                  <c:v>6605169.5666666664</c:v>
                </c:pt>
                <c:pt idx="96">
                  <c:v>6998451.5999999996</c:v>
                </c:pt>
                <c:pt idx="97">
                  <c:v>7502305.0666666664</c:v>
                </c:pt>
                <c:pt idx="98">
                  <c:v>6978247.666666667</c:v>
                </c:pt>
                <c:pt idx="99">
                  <c:v>6550048.7000000002</c:v>
                </c:pt>
                <c:pt idx="100">
                  <c:v>7348776.0333333332</c:v>
                </c:pt>
                <c:pt idx="101">
                  <c:v>6694504.6333333338</c:v>
                </c:pt>
                <c:pt idx="102">
                  <c:v>6716109.2333333334</c:v>
                </c:pt>
                <c:pt idx="103">
                  <c:v>7521760.5</c:v>
                </c:pt>
                <c:pt idx="104">
                  <c:v>6791097.8666666662</c:v>
                </c:pt>
                <c:pt idx="105">
                  <c:v>7017601.333333333</c:v>
                </c:pt>
                <c:pt idx="106">
                  <c:v>6860339.4000000004</c:v>
                </c:pt>
                <c:pt idx="107">
                  <c:v>7487931.2666666666</c:v>
                </c:pt>
                <c:pt idx="108">
                  <c:v>7534908.8666666662</c:v>
                </c:pt>
                <c:pt idx="109">
                  <c:v>7375535.9333333336</c:v>
                </c:pt>
                <c:pt idx="110">
                  <c:v>7613119.7999999998</c:v>
                </c:pt>
                <c:pt idx="111">
                  <c:v>8135207.166666667</c:v>
                </c:pt>
                <c:pt idx="112">
                  <c:v>8242781.8666666662</c:v>
                </c:pt>
                <c:pt idx="113">
                  <c:v>8815426.2333333325</c:v>
                </c:pt>
                <c:pt idx="114">
                  <c:v>9295765.3000000007</c:v>
                </c:pt>
                <c:pt idx="115">
                  <c:v>8651663.8666666672</c:v>
                </c:pt>
                <c:pt idx="116">
                  <c:v>9060480.5999999996</c:v>
                </c:pt>
                <c:pt idx="117">
                  <c:v>11971782.566666666</c:v>
                </c:pt>
                <c:pt idx="118">
                  <c:v>12534299.533333333</c:v>
                </c:pt>
                <c:pt idx="119">
                  <c:v>13844620.333333334</c:v>
                </c:pt>
                <c:pt idx="120">
                  <c:v>11643625.866666667</c:v>
                </c:pt>
                <c:pt idx="121">
                  <c:v>11304176.133333333</c:v>
                </c:pt>
                <c:pt idx="122">
                  <c:v>12356515.466666667</c:v>
                </c:pt>
                <c:pt idx="123">
                  <c:v>13147434.366666667</c:v>
                </c:pt>
                <c:pt idx="124">
                  <c:v>13347353.300000001</c:v>
                </c:pt>
                <c:pt idx="125">
                  <c:v>14009738.466666667</c:v>
                </c:pt>
                <c:pt idx="126">
                  <c:v>13186667.666666666</c:v>
                </c:pt>
                <c:pt idx="127">
                  <c:v>13981703.733333332</c:v>
                </c:pt>
                <c:pt idx="128">
                  <c:v>13886248.433333334</c:v>
                </c:pt>
                <c:pt idx="129">
                  <c:v>14872338.766666668</c:v>
                </c:pt>
                <c:pt idx="130">
                  <c:v>16066745.533333333</c:v>
                </c:pt>
                <c:pt idx="131">
                  <c:v>16491060.033333333</c:v>
                </c:pt>
                <c:pt idx="132">
                  <c:v>17106866.199999999</c:v>
                </c:pt>
                <c:pt idx="133">
                  <c:v>17093590.300000001</c:v>
                </c:pt>
                <c:pt idx="134">
                  <c:v>17194110.600000001</c:v>
                </c:pt>
                <c:pt idx="135">
                  <c:v>16635085.733333332</c:v>
                </c:pt>
                <c:pt idx="136">
                  <c:v>16785897.066666666</c:v>
                </c:pt>
                <c:pt idx="137">
                  <c:v>16083352.4</c:v>
                </c:pt>
                <c:pt idx="138">
                  <c:v>16127169.4</c:v>
                </c:pt>
                <c:pt idx="139">
                  <c:v>16180047.466666667</c:v>
                </c:pt>
                <c:pt idx="140">
                  <c:v>16610605.933333334</c:v>
                </c:pt>
                <c:pt idx="141">
                  <c:v>16307843.566666666</c:v>
                </c:pt>
                <c:pt idx="142">
                  <c:v>16611674.466666667</c:v>
                </c:pt>
                <c:pt idx="143">
                  <c:v>16957304.133333333</c:v>
                </c:pt>
                <c:pt idx="144">
                  <c:v>16850734.433333334</c:v>
                </c:pt>
                <c:pt idx="145">
                  <c:v>16992151.800000001</c:v>
                </c:pt>
                <c:pt idx="146">
                  <c:v>16996942.633333333</c:v>
                </c:pt>
                <c:pt idx="147">
                  <c:v>14318677.933333334</c:v>
                </c:pt>
                <c:pt idx="148">
                  <c:v>14435509.533333333</c:v>
                </c:pt>
                <c:pt idx="149">
                  <c:v>12946181.300000001</c:v>
                </c:pt>
                <c:pt idx="150">
                  <c:v>15397885.199999999</c:v>
                </c:pt>
                <c:pt idx="151">
                  <c:v>15735674.566666666</c:v>
                </c:pt>
                <c:pt idx="152">
                  <c:v>14396365.333333334</c:v>
                </c:pt>
                <c:pt idx="153">
                  <c:v>13736146.533333333</c:v>
                </c:pt>
                <c:pt idx="154">
                  <c:v>13693605.966666667</c:v>
                </c:pt>
                <c:pt idx="155">
                  <c:v>13884971.1</c:v>
                </c:pt>
                <c:pt idx="156">
                  <c:v>14039067.766666668</c:v>
                </c:pt>
                <c:pt idx="157">
                  <c:v>13262103.166666666</c:v>
                </c:pt>
                <c:pt idx="158">
                  <c:v>14159162.933333334</c:v>
                </c:pt>
                <c:pt idx="159">
                  <c:v>14384587.133333333</c:v>
                </c:pt>
                <c:pt idx="160">
                  <c:v>13438191.166666666</c:v>
                </c:pt>
                <c:pt idx="161">
                  <c:v>13055689</c:v>
                </c:pt>
                <c:pt idx="162">
                  <c:v>12459340.6</c:v>
                </c:pt>
                <c:pt idx="163">
                  <c:v>12838124.5</c:v>
                </c:pt>
                <c:pt idx="164">
                  <c:v>13226369.766666668</c:v>
                </c:pt>
                <c:pt idx="165">
                  <c:v>13658267.266666668</c:v>
                </c:pt>
                <c:pt idx="166">
                  <c:v>13977640.800000001</c:v>
                </c:pt>
                <c:pt idx="167">
                  <c:v>14062829.133333333</c:v>
                </c:pt>
                <c:pt idx="168">
                  <c:v>14143066.366666667</c:v>
                </c:pt>
                <c:pt idx="169">
                  <c:v>14160291.9</c:v>
                </c:pt>
                <c:pt idx="170">
                  <c:v>14036663.966666667</c:v>
                </c:pt>
                <c:pt idx="171">
                  <c:v>14081630.800000001</c:v>
                </c:pt>
                <c:pt idx="172">
                  <c:v>13521956.033333333</c:v>
                </c:pt>
                <c:pt idx="173">
                  <c:v>12836968.300000001</c:v>
                </c:pt>
                <c:pt idx="174">
                  <c:v>13056150.766666668</c:v>
                </c:pt>
                <c:pt idx="175">
                  <c:v>14082626.266666668</c:v>
                </c:pt>
                <c:pt idx="176">
                  <c:v>14022579.333333334</c:v>
                </c:pt>
                <c:pt idx="177">
                  <c:v>13431150.833333334</c:v>
                </c:pt>
                <c:pt idx="178">
                  <c:v>12733562.866666667</c:v>
                </c:pt>
                <c:pt idx="179">
                  <c:v>14090452.300000001</c:v>
                </c:pt>
                <c:pt idx="180">
                  <c:v>13783266.4</c:v>
                </c:pt>
                <c:pt idx="181">
                  <c:v>13295093.133333333</c:v>
                </c:pt>
                <c:pt idx="182">
                  <c:v>14223246.699999999</c:v>
                </c:pt>
                <c:pt idx="183">
                  <c:v>13983040.699999999</c:v>
                </c:pt>
                <c:pt idx="184">
                  <c:v>13275520.566666666</c:v>
                </c:pt>
                <c:pt idx="185">
                  <c:v>13524122.866666667</c:v>
                </c:pt>
                <c:pt idx="186">
                  <c:v>14107823.5</c:v>
                </c:pt>
                <c:pt idx="187">
                  <c:v>13167614.300000001</c:v>
                </c:pt>
                <c:pt idx="188">
                  <c:v>13138327.566666666</c:v>
                </c:pt>
                <c:pt idx="189">
                  <c:v>12509109.266666668</c:v>
                </c:pt>
                <c:pt idx="190">
                  <c:v>13329641.433333334</c:v>
                </c:pt>
                <c:pt idx="191">
                  <c:v>12706127</c:v>
                </c:pt>
                <c:pt idx="192">
                  <c:v>13187478.666666666</c:v>
                </c:pt>
                <c:pt idx="193">
                  <c:v>12270452.199999999</c:v>
                </c:pt>
                <c:pt idx="194">
                  <c:v>12208222.166666666</c:v>
                </c:pt>
                <c:pt idx="195">
                  <c:v>12123525.833333334</c:v>
                </c:pt>
                <c:pt idx="196">
                  <c:v>12218483.966666667</c:v>
                </c:pt>
                <c:pt idx="197">
                  <c:v>12028907.966666667</c:v>
                </c:pt>
                <c:pt idx="198">
                  <c:v>12234103.533333333</c:v>
                </c:pt>
                <c:pt idx="199">
                  <c:v>11785334.266666668</c:v>
                </c:pt>
                <c:pt idx="200">
                  <c:v>11761106.800000001</c:v>
                </c:pt>
                <c:pt idx="201">
                  <c:v>11875163.9</c:v>
                </c:pt>
                <c:pt idx="202">
                  <c:v>11913109.133333333</c:v>
                </c:pt>
                <c:pt idx="203">
                  <c:v>12191418.4</c:v>
                </c:pt>
                <c:pt idx="204">
                  <c:v>11976955.199999999</c:v>
                </c:pt>
                <c:pt idx="205">
                  <c:v>11388094.033333333</c:v>
                </c:pt>
                <c:pt idx="206">
                  <c:v>10943587.833333334</c:v>
                </c:pt>
                <c:pt idx="207">
                  <c:v>11656389.333333334</c:v>
                </c:pt>
                <c:pt idx="208">
                  <c:v>12136052.199999999</c:v>
                </c:pt>
                <c:pt idx="209">
                  <c:v>11531281.666666666</c:v>
                </c:pt>
                <c:pt idx="210">
                  <c:v>10732921.066666666</c:v>
                </c:pt>
                <c:pt idx="211">
                  <c:v>11420087.333333334</c:v>
                </c:pt>
                <c:pt idx="212">
                  <c:v>11065197.266666668</c:v>
                </c:pt>
                <c:pt idx="213">
                  <c:v>11251687.366666667</c:v>
                </c:pt>
                <c:pt idx="214">
                  <c:v>11895468.966666667</c:v>
                </c:pt>
                <c:pt idx="215">
                  <c:v>11731331.933333334</c:v>
                </c:pt>
                <c:pt idx="216">
                  <c:v>11549419.6</c:v>
                </c:pt>
                <c:pt idx="217">
                  <c:v>12470804.366666667</c:v>
                </c:pt>
                <c:pt idx="218">
                  <c:v>11447311</c:v>
                </c:pt>
                <c:pt idx="219">
                  <c:v>11856277.466666667</c:v>
                </c:pt>
                <c:pt idx="220">
                  <c:v>11301813.366666667</c:v>
                </c:pt>
                <c:pt idx="221">
                  <c:v>11823328.533333333</c:v>
                </c:pt>
                <c:pt idx="222">
                  <c:v>11334513.366666667</c:v>
                </c:pt>
                <c:pt idx="223">
                  <c:v>11360190.066666666</c:v>
                </c:pt>
                <c:pt idx="224">
                  <c:v>11051634.9</c:v>
                </c:pt>
                <c:pt idx="225">
                  <c:v>11026216.699999999</c:v>
                </c:pt>
                <c:pt idx="226">
                  <c:v>10780592</c:v>
                </c:pt>
                <c:pt idx="227">
                  <c:v>11036019.533333333</c:v>
                </c:pt>
                <c:pt idx="228">
                  <c:v>10705069.300000001</c:v>
                </c:pt>
                <c:pt idx="229">
                  <c:v>10726446.433333334</c:v>
                </c:pt>
                <c:pt idx="230">
                  <c:v>10880162.833333334</c:v>
                </c:pt>
                <c:pt idx="231">
                  <c:v>9836232.9333333336</c:v>
                </c:pt>
                <c:pt idx="232">
                  <c:v>10361524.5</c:v>
                </c:pt>
                <c:pt idx="233">
                  <c:v>11170026.766666668</c:v>
                </c:pt>
                <c:pt idx="234">
                  <c:v>10930723.766666668</c:v>
                </c:pt>
                <c:pt idx="235">
                  <c:v>10291842.800000001</c:v>
                </c:pt>
                <c:pt idx="236">
                  <c:v>10496197.366666667</c:v>
                </c:pt>
                <c:pt idx="237">
                  <c:v>10324411.800000001</c:v>
                </c:pt>
                <c:pt idx="238">
                  <c:v>10547651.6</c:v>
                </c:pt>
                <c:pt idx="239">
                  <c:v>11204858.1</c:v>
                </c:pt>
                <c:pt idx="240">
                  <c:v>11277011.5</c:v>
                </c:pt>
                <c:pt idx="241">
                  <c:v>10604384.766666668</c:v>
                </c:pt>
                <c:pt idx="242">
                  <c:v>10106533.666666666</c:v>
                </c:pt>
                <c:pt idx="243">
                  <c:v>10609297.566666666</c:v>
                </c:pt>
                <c:pt idx="244">
                  <c:v>10541370.300000001</c:v>
                </c:pt>
                <c:pt idx="245">
                  <c:v>10597445.800000001</c:v>
                </c:pt>
                <c:pt idx="246">
                  <c:v>10732730.6</c:v>
                </c:pt>
                <c:pt idx="247">
                  <c:v>10193006.166666666</c:v>
                </c:pt>
                <c:pt idx="248">
                  <c:v>10689682.233333332</c:v>
                </c:pt>
                <c:pt idx="249">
                  <c:v>10448629.4</c:v>
                </c:pt>
                <c:pt idx="250">
                  <c:v>10370905.833333334</c:v>
                </c:pt>
                <c:pt idx="251">
                  <c:v>9848202.0999999996</c:v>
                </c:pt>
                <c:pt idx="252">
                  <c:v>10347575.733333332</c:v>
                </c:pt>
                <c:pt idx="253">
                  <c:v>10857253.333333334</c:v>
                </c:pt>
                <c:pt idx="254">
                  <c:v>10901257.300000001</c:v>
                </c:pt>
                <c:pt idx="255">
                  <c:v>10161361.666666666</c:v>
                </c:pt>
                <c:pt idx="256">
                  <c:v>10582145.666666666</c:v>
                </c:pt>
                <c:pt idx="257">
                  <c:v>9936651.333333334</c:v>
                </c:pt>
                <c:pt idx="258">
                  <c:v>9996785.5999999996</c:v>
                </c:pt>
                <c:pt idx="259">
                  <c:v>10717915.633333333</c:v>
                </c:pt>
                <c:pt idx="260">
                  <c:v>10080884.199999999</c:v>
                </c:pt>
                <c:pt idx="261">
                  <c:v>10682156.933333334</c:v>
                </c:pt>
                <c:pt idx="262">
                  <c:v>10293725.733333332</c:v>
                </c:pt>
                <c:pt idx="263">
                  <c:v>9274398.5333333332</c:v>
                </c:pt>
                <c:pt idx="264">
                  <c:v>9087962.7666666675</c:v>
                </c:pt>
                <c:pt idx="265">
                  <c:v>9526660.5333333332</c:v>
                </c:pt>
                <c:pt idx="266">
                  <c:v>9430315.4666666668</c:v>
                </c:pt>
                <c:pt idx="267">
                  <c:v>10271967.166666666</c:v>
                </c:pt>
                <c:pt idx="268">
                  <c:v>8634884.0333333332</c:v>
                </c:pt>
                <c:pt idx="269">
                  <c:v>8555216.6333333328</c:v>
                </c:pt>
                <c:pt idx="270">
                  <c:v>8461306.9666666668</c:v>
                </c:pt>
                <c:pt idx="271">
                  <c:v>7647247.0999999996</c:v>
                </c:pt>
                <c:pt idx="272">
                  <c:v>8009362.5333333332</c:v>
                </c:pt>
                <c:pt idx="273">
                  <c:v>7635075.0666666664</c:v>
                </c:pt>
                <c:pt idx="274">
                  <c:v>8180750.833333333</c:v>
                </c:pt>
                <c:pt idx="275">
                  <c:v>7339315.833333333</c:v>
                </c:pt>
                <c:pt idx="276">
                  <c:v>7253751.9666666668</c:v>
                </c:pt>
                <c:pt idx="277">
                  <c:v>7176161.666666667</c:v>
                </c:pt>
                <c:pt idx="278">
                  <c:v>6657720.4666666668</c:v>
                </c:pt>
                <c:pt idx="279">
                  <c:v>6913495</c:v>
                </c:pt>
                <c:pt idx="280">
                  <c:v>6728121.7333333334</c:v>
                </c:pt>
                <c:pt idx="281">
                  <c:v>7128196.0333333332</c:v>
                </c:pt>
                <c:pt idx="282">
                  <c:v>6899396.166666667</c:v>
                </c:pt>
                <c:pt idx="283">
                  <c:v>6330960.4000000004</c:v>
                </c:pt>
                <c:pt idx="284">
                  <c:v>6485729.4333333336</c:v>
                </c:pt>
                <c:pt idx="285">
                  <c:v>7168249.2000000002</c:v>
                </c:pt>
                <c:pt idx="286">
                  <c:v>7136035.833333333</c:v>
                </c:pt>
                <c:pt idx="287">
                  <c:v>6773691.6333333338</c:v>
                </c:pt>
                <c:pt idx="288">
                  <c:v>7169029.666666667</c:v>
                </c:pt>
                <c:pt idx="289">
                  <c:v>7082459.7666666666</c:v>
                </c:pt>
                <c:pt idx="290">
                  <c:v>7086445.9000000004</c:v>
                </c:pt>
                <c:pt idx="291">
                  <c:v>7386438.2333333334</c:v>
                </c:pt>
                <c:pt idx="292">
                  <c:v>7631191.2333333334</c:v>
                </c:pt>
                <c:pt idx="293">
                  <c:v>7969001.333333333</c:v>
                </c:pt>
                <c:pt idx="294">
                  <c:v>9302587.833333334</c:v>
                </c:pt>
                <c:pt idx="295">
                  <c:v>9186732.166666666</c:v>
                </c:pt>
                <c:pt idx="296">
                  <c:v>9258542.833333334</c:v>
                </c:pt>
                <c:pt idx="297">
                  <c:v>8390684.0999999996</c:v>
                </c:pt>
                <c:pt idx="298">
                  <c:v>9786320.5333333332</c:v>
                </c:pt>
                <c:pt idx="299">
                  <c:v>8358981.8666666662</c:v>
                </c:pt>
                <c:pt idx="300">
                  <c:v>9046264.7333333325</c:v>
                </c:pt>
                <c:pt idx="301">
                  <c:v>10332198.9</c:v>
                </c:pt>
                <c:pt idx="302">
                  <c:v>10327674.9</c:v>
                </c:pt>
                <c:pt idx="303">
                  <c:v>10825872.4</c:v>
                </c:pt>
                <c:pt idx="304">
                  <c:v>10563414.199999999</c:v>
                </c:pt>
                <c:pt idx="305">
                  <c:v>11582413.766666668</c:v>
                </c:pt>
                <c:pt idx="306">
                  <c:v>12005333.433333334</c:v>
                </c:pt>
                <c:pt idx="307">
                  <c:v>12404499.033333333</c:v>
                </c:pt>
                <c:pt idx="308">
                  <c:v>12233398.300000001</c:v>
                </c:pt>
                <c:pt idx="309">
                  <c:v>11931917.966666667</c:v>
                </c:pt>
                <c:pt idx="310">
                  <c:v>11712961.800000001</c:v>
                </c:pt>
                <c:pt idx="311">
                  <c:v>12068409.9</c:v>
                </c:pt>
                <c:pt idx="312">
                  <c:v>11792610.366666667</c:v>
                </c:pt>
                <c:pt idx="313">
                  <c:v>12094747.433333334</c:v>
                </c:pt>
                <c:pt idx="314">
                  <c:v>11874891.333333334</c:v>
                </c:pt>
                <c:pt idx="315">
                  <c:v>11323720.300000001</c:v>
                </c:pt>
                <c:pt idx="316">
                  <c:v>11139698.866666667</c:v>
                </c:pt>
                <c:pt idx="317">
                  <c:v>12732525.6</c:v>
                </c:pt>
                <c:pt idx="318">
                  <c:v>11905622.533333333</c:v>
                </c:pt>
                <c:pt idx="319">
                  <c:v>11817159.033333333</c:v>
                </c:pt>
                <c:pt idx="320">
                  <c:v>11983495.133333333</c:v>
                </c:pt>
                <c:pt idx="321">
                  <c:v>11749945.9</c:v>
                </c:pt>
                <c:pt idx="322">
                  <c:v>12026549.933333334</c:v>
                </c:pt>
                <c:pt idx="323">
                  <c:v>12051971.5</c:v>
                </c:pt>
                <c:pt idx="324">
                  <c:v>11377279.166666666</c:v>
                </c:pt>
                <c:pt idx="325">
                  <c:v>10920208.9</c:v>
                </c:pt>
                <c:pt idx="326">
                  <c:v>10859429.800000001</c:v>
                </c:pt>
                <c:pt idx="327">
                  <c:v>10848639.333333334</c:v>
                </c:pt>
                <c:pt idx="328">
                  <c:v>10747912.633333333</c:v>
                </c:pt>
                <c:pt idx="329">
                  <c:v>11551532.866666667</c:v>
                </c:pt>
                <c:pt idx="330">
                  <c:v>11375606.166666666</c:v>
                </c:pt>
                <c:pt idx="331">
                  <c:v>10918694.933333334</c:v>
                </c:pt>
                <c:pt idx="332">
                  <c:v>10782441.966666667</c:v>
                </c:pt>
                <c:pt idx="333">
                  <c:v>10325316.333333334</c:v>
                </c:pt>
                <c:pt idx="334">
                  <c:v>9817650.2333333325</c:v>
                </c:pt>
                <c:pt idx="335">
                  <c:v>11794768.766666668</c:v>
                </c:pt>
                <c:pt idx="336">
                  <c:v>11582985.033333333</c:v>
                </c:pt>
                <c:pt idx="337">
                  <c:v>11726401.666666666</c:v>
                </c:pt>
                <c:pt idx="338">
                  <c:v>12077226</c:v>
                </c:pt>
                <c:pt idx="339">
                  <c:v>12204531.233333332</c:v>
                </c:pt>
                <c:pt idx="340">
                  <c:v>12732843.4</c:v>
                </c:pt>
                <c:pt idx="341">
                  <c:v>12310122.266666668</c:v>
                </c:pt>
                <c:pt idx="342">
                  <c:v>12284739.233333332</c:v>
                </c:pt>
                <c:pt idx="343">
                  <c:v>12326675.466666667</c:v>
                </c:pt>
                <c:pt idx="344">
                  <c:v>12334358.233333332</c:v>
                </c:pt>
                <c:pt idx="345">
                  <c:v>12713711.066666666</c:v>
                </c:pt>
                <c:pt idx="346">
                  <c:v>12920721.699999999</c:v>
                </c:pt>
                <c:pt idx="347">
                  <c:v>11430980.933333334</c:v>
                </c:pt>
                <c:pt idx="348">
                  <c:v>12062959.766666668</c:v>
                </c:pt>
                <c:pt idx="349">
                  <c:v>11052221.466666667</c:v>
                </c:pt>
                <c:pt idx="350">
                  <c:v>11347102.833333334</c:v>
                </c:pt>
                <c:pt idx="351">
                  <c:v>11515577.066666666</c:v>
                </c:pt>
                <c:pt idx="352">
                  <c:v>10993719.533333333</c:v>
                </c:pt>
                <c:pt idx="353">
                  <c:v>10407302.766666668</c:v>
                </c:pt>
                <c:pt idx="354">
                  <c:v>10424627.300000001</c:v>
                </c:pt>
                <c:pt idx="355">
                  <c:v>11306672.800000001</c:v>
                </c:pt>
                <c:pt idx="356">
                  <c:v>11818540</c:v>
                </c:pt>
                <c:pt idx="357">
                  <c:v>12733491.9</c:v>
                </c:pt>
                <c:pt idx="358">
                  <c:v>12309566.9</c:v>
                </c:pt>
                <c:pt idx="359">
                  <c:v>12020001.133333333</c:v>
                </c:pt>
                <c:pt idx="360">
                  <c:v>12303307.566666666</c:v>
                </c:pt>
                <c:pt idx="361">
                  <c:v>12603134.666666666</c:v>
                </c:pt>
                <c:pt idx="362">
                  <c:v>13148640.333333334</c:v>
                </c:pt>
                <c:pt idx="363">
                  <c:v>13325550.166666666</c:v>
                </c:pt>
                <c:pt idx="364">
                  <c:v>13186575.533333333</c:v>
                </c:pt>
              </c:numCache>
            </c:numRef>
          </c:val>
          <c:smooth val="0"/>
          <c:extLst xmlns:c16r2="http://schemas.microsoft.com/office/drawing/2015/06/chart">
            <c:ext xmlns:c16="http://schemas.microsoft.com/office/drawing/2014/chart" uri="{C3380CC4-5D6E-409C-BE32-E72D297353CC}">
              <c16:uniqueId val="{00000001-730A-45FA-870B-27B3009D7108}"/>
            </c:ext>
          </c:extLst>
        </c:ser>
        <c:dLbls>
          <c:showLegendKey val="0"/>
          <c:showVal val="0"/>
          <c:showCatName val="0"/>
          <c:showSerName val="0"/>
          <c:showPercent val="0"/>
          <c:showBubbleSize val="0"/>
        </c:dLbls>
        <c:marker val="1"/>
        <c:smooth val="0"/>
        <c:axId val="47270528"/>
        <c:axId val="47276416"/>
      </c:lineChart>
      <c:dateAx>
        <c:axId val="47270528"/>
        <c:scaling>
          <c:orientation val="minMax"/>
        </c:scaling>
        <c:delete val="0"/>
        <c:axPos val="b"/>
        <c:numFmt formatCode="m/d/yyyy" sourceLinked="1"/>
        <c:majorTickMark val="out"/>
        <c:minorTickMark val="none"/>
        <c:tickLblPos val="nextTo"/>
        <c:crossAx val="47276416"/>
        <c:crosses val="autoZero"/>
        <c:auto val="1"/>
        <c:lblOffset val="100"/>
        <c:baseTimeUnit val="days"/>
      </c:dateAx>
      <c:valAx>
        <c:axId val="47276416"/>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kWh</a:t>
                </a:r>
              </a:p>
            </c:rich>
          </c:tx>
          <c:overlay val="0"/>
        </c:title>
        <c:numFmt formatCode="#,##0" sourceLinked="1"/>
        <c:majorTickMark val="out"/>
        <c:minorTickMark val="none"/>
        <c:tickLblPos val="nextTo"/>
        <c:spPr>
          <a:ln>
            <a:solidFill>
              <a:schemeClr val="accent1"/>
            </a:solidFill>
          </a:ln>
        </c:spPr>
        <c:crossAx val="4727052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17 March 18</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val>
            <c:numRef>
              <c:f>Data!$B$3686:$B$4050</c:f>
              <c:numCache>
                <c:formatCode>#,##0</c:formatCode>
                <c:ptCount val="365"/>
                <c:pt idx="0">
                  <c:v>14314397.978664828</c:v>
                </c:pt>
                <c:pt idx="1">
                  <c:v>-9008049.104058193</c:v>
                </c:pt>
                <c:pt idx="2">
                  <c:v>13165005.851454038</c:v>
                </c:pt>
                <c:pt idx="3">
                  <c:v>11980030.176413983</c:v>
                </c:pt>
                <c:pt idx="4">
                  <c:v>4963693.5430228263</c:v>
                </c:pt>
                <c:pt idx="5">
                  <c:v>11972930.131110411</c:v>
                </c:pt>
                <c:pt idx="6">
                  <c:v>4284250.065971327</c:v>
                </c:pt>
                <c:pt idx="7">
                  <c:v>-2266328.6985133588</c:v>
                </c:pt>
                <c:pt idx="8">
                  <c:v>17318408.418945238</c:v>
                </c:pt>
                <c:pt idx="9">
                  <c:v>16489319.448674332</c:v>
                </c:pt>
                <c:pt idx="10">
                  <c:v>3201171.6293140054</c:v>
                </c:pt>
                <c:pt idx="11">
                  <c:v>-23783680.638957333</c:v>
                </c:pt>
                <c:pt idx="12">
                  <c:v>12033013.283614215</c:v>
                </c:pt>
                <c:pt idx="13">
                  <c:v>6946572.8914930224</c:v>
                </c:pt>
                <c:pt idx="14">
                  <c:v>-1398838.2854001224</c:v>
                </c:pt>
                <c:pt idx="15">
                  <c:v>-2153865.6975369491</c:v>
                </c:pt>
                <c:pt idx="16">
                  <c:v>6734254.6757847704</c:v>
                </c:pt>
                <c:pt idx="17">
                  <c:v>29477749.879340377</c:v>
                </c:pt>
                <c:pt idx="18">
                  <c:v>-24142769.097059518</c:v>
                </c:pt>
                <c:pt idx="19">
                  <c:v>-2755644.5416465718</c:v>
                </c:pt>
                <c:pt idx="20">
                  <c:v>9024930.4439019561</c:v>
                </c:pt>
                <c:pt idx="21">
                  <c:v>5632530.2760960143</c:v>
                </c:pt>
                <c:pt idx="22">
                  <c:v>2838749.5581595711</c:v>
                </c:pt>
                <c:pt idx="23">
                  <c:v>-34522813.790301457</c:v>
                </c:pt>
                <c:pt idx="24">
                  <c:v>15181134.834158495</c:v>
                </c:pt>
                <c:pt idx="25">
                  <c:v>20662476.266696572</c:v>
                </c:pt>
                <c:pt idx="26">
                  <c:v>8684996.9905964974</c:v>
                </c:pt>
                <c:pt idx="27">
                  <c:v>5012383.7232801802</c:v>
                </c:pt>
                <c:pt idx="28">
                  <c:v>5452507.8690320794</c:v>
                </c:pt>
                <c:pt idx="29">
                  <c:v>2561051.6330295037</c:v>
                </c:pt>
                <c:pt idx="30">
                  <c:v>-13436860.742513016</c:v>
                </c:pt>
                <c:pt idx="31">
                  <c:v>770854.53993045725</c:v>
                </c:pt>
                <c:pt idx="32">
                  <c:v>10612207.162380593</c:v>
                </c:pt>
                <c:pt idx="33">
                  <c:v>-10261923.332411116</c:v>
                </c:pt>
                <c:pt idx="34">
                  <c:v>4332814.3398437202</c:v>
                </c:pt>
                <c:pt idx="35">
                  <c:v>13850251.163054101</c:v>
                </c:pt>
                <c:pt idx="36">
                  <c:v>-8300940.7863499001</c:v>
                </c:pt>
                <c:pt idx="37">
                  <c:v>6675172.79785165</c:v>
                </c:pt>
                <c:pt idx="38">
                  <c:v>-3719254.5760571864</c:v>
                </c:pt>
                <c:pt idx="39">
                  <c:v>9099015.317816576</c:v>
                </c:pt>
                <c:pt idx="40">
                  <c:v>9231356.2049696799</c:v>
                </c:pt>
                <c:pt idx="41">
                  <c:v>2527529.3651258312</c:v>
                </c:pt>
                <c:pt idx="42">
                  <c:v>9999615.9139539674</c:v>
                </c:pt>
                <c:pt idx="43">
                  <c:v>8661983.3888889309</c:v>
                </c:pt>
                <c:pt idx="44">
                  <c:v>6830648.6438676827</c:v>
                </c:pt>
                <c:pt idx="45">
                  <c:v>-319114.71837022156</c:v>
                </c:pt>
                <c:pt idx="46">
                  <c:v>-24456047.192111596</c:v>
                </c:pt>
                <c:pt idx="47">
                  <c:v>-8495750.1677515917</c:v>
                </c:pt>
                <c:pt idx="48">
                  <c:v>-5634607.2777778618</c:v>
                </c:pt>
                <c:pt idx="49">
                  <c:v>-6268354.2466362659</c:v>
                </c:pt>
                <c:pt idx="50">
                  <c:v>13211001.83474404</c:v>
                </c:pt>
                <c:pt idx="51">
                  <c:v>6520097.2088949755</c:v>
                </c:pt>
                <c:pt idx="52">
                  <c:v>23588602.917209197</c:v>
                </c:pt>
                <c:pt idx="53">
                  <c:v>4718145.0118814716</c:v>
                </c:pt>
                <c:pt idx="54">
                  <c:v>11375251.274848096</c:v>
                </c:pt>
                <c:pt idx="55">
                  <c:v>-3104793.7730034459</c:v>
                </c:pt>
                <c:pt idx="56">
                  <c:v>-1764474.5547960242</c:v>
                </c:pt>
                <c:pt idx="57">
                  <c:v>15451647.886067674</c:v>
                </c:pt>
                <c:pt idx="58">
                  <c:v>-2454022.027994792</c:v>
                </c:pt>
                <c:pt idx="59">
                  <c:v>-8458312.1674804781</c:v>
                </c:pt>
                <c:pt idx="60">
                  <c:v>17828687.777784523</c:v>
                </c:pt>
                <c:pt idx="61">
                  <c:v>-3469631.6666666567</c:v>
                </c:pt>
                <c:pt idx="62">
                  <c:v>-459032.72222220153</c:v>
                </c:pt>
                <c:pt idx="63">
                  <c:v>-5878953.4999999721</c:v>
                </c:pt>
                <c:pt idx="64">
                  <c:v>3650270.6898871884</c:v>
                </c:pt>
                <c:pt idx="65">
                  <c:v>5610271.4444444422</c:v>
                </c:pt>
                <c:pt idx="66">
                  <c:v>-14008153.721896803</c:v>
                </c:pt>
                <c:pt idx="67">
                  <c:v>12502707.403580053</c:v>
                </c:pt>
                <c:pt idx="68">
                  <c:v>-8779890.0530556273</c:v>
                </c:pt>
                <c:pt idx="69">
                  <c:v>-2033755.2777777798</c:v>
                </c:pt>
                <c:pt idx="70">
                  <c:v>8749148.8888888732</c:v>
                </c:pt>
                <c:pt idx="71">
                  <c:v>74535.055159710348</c:v>
                </c:pt>
                <c:pt idx="72">
                  <c:v>-6268696.0862087626</c:v>
                </c:pt>
                <c:pt idx="73">
                  <c:v>1711995.2331941817</c:v>
                </c:pt>
                <c:pt idx="74">
                  <c:v>13371017.897293119</c:v>
                </c:pt>
                <c:pt idx="75">
                  <c:v>-7479050.5017360486</c:v>
                </c:pt>
                <c:pt idx="76">
                  <c:v>-1931622.8636610061</c:v>
                </c:pt>
                <c:pt idx="77">
                  <c:v>8329410.6666666819</c:v>
                </c:pt>
                <c:pt idx="78">
                  <c:v>-4363870.4168294566</c:v>
                </c:pt>
                <c:pt idx="79">
                  <c:v>13840852.722439211</c:v>
                </c:pt>
                <c:pt idx="80">
                  <c:v>5807261.7858073087</c:v>
                </c:pt>
                <c:pt idx="81">
                  <c:v>-8752585.5318467841</c:v>
                </c:pt>
                <c:pt idx="82">
                  <c:v>-6791869.7732204851</c:v>
                </c:pt>
                <c:pt idx="83">
                  <c:v>6328984.7857966833</c:v>
                </c:pt>
                <c:pt idx="84">
                  <c:v>-22918268.069227435</c:v>
                </c:pt>
                <c:pt idx="85">
                  <c:v>485342.98849827796</c:v>
                </c:pt>
                <c:pt idx="86">
                  <c:v>27146946.888020806</c:v>
                </c:pt>
                <c:pt idx="87">
                  <c:v>-11687.242555413395</c:v>
                </c:pt>
                <c:pt idx="88">
                  <c:v>6641294.1083050407</c:v>
                </c:pt>
                <c:pt idx="89">
                  <c:v>-17247992.710069455</c:v>
                </c:pt>
                <c:pt idx="90">
                  <c:v>11500662.269487251</c:v>
                </c:pt>
                <c:pt idx="91">
                  <c:v>2912391.8612196017</c:v>
                </c:pt>
                <c:pt idx="92">
                  <c:v>-404405.97271054611</c:v>
                </c:pt>
                <c:pt idx="93">
                  <c:v>3172298.005668439</c:v>
                </c:pt>
                <c:pt idx="94">
                  <c:v>457996.31997854728</c:v>
                </c:pt>
                <c:pt idx="95">
                  <c:v>4668359.0046351776</c:v>
                </c:pt>
                <c:pt idx="96">
                  <c:v>13345374.235299762</c:v>
                </c:pt>
                <c:pt idx="97">
                  <c:v>9758939.6975866519</c:v>
                </c:pt>
                <c:pt idx="98">
                  <c:v>1476730.3190636532</c:v>
                </c:pt>
                <c:pt idx="99">
                  <c:v>8936574.1988691166</c:v>
                </c:pt>
                <c:pt idx="100">
                  <c:v>-9950012.080847431</c:v>
                </c:pt>
                <c:pt idx="101">
                  <c:v>-11652063.323631147</c:v>
                </c:pt>
                <c:pt idx="102">
                  <c:v>539319.74102604482</c:v>
                </c:pt>
                <c:pt idx="103">
                  <c:v>21740746.927466445</c:v>
                </c:pt>
                <c:pt idx="104">
                  <c:v>9982116.2871247679</c:v>
                </c:pt>
                <c:pt idx="105">
                  <c:v>2991532.2528480636</c:v>
                </c:pt>
                <c:pt idx="106">
                  <c:v>-14452144.829915114</c:v>
                </c:pt>
                <c:pt idx="107">
                  <c:v>7608445.6752213743</c:v>
                </c:pt>
                <c:pt idx="108">
                  <c:v>6256930.4380870964</c:v>
                </c:pt>
                <c:pt idx="109">
                  <c:v>-9582820.0126430281</c:v>
                </c:pt>
                <c:pt idx="110">
                  <c:v>-1008949.6022271831</c:v>
                </c:pt>
                <c:pt idx="111">
                  <c:v>11177220.428387972</c:v>
                </c:pt>
                <c:pt idx="112">
                  <c:v>4790189.7627314366</c:v>
                </c:pt>
                <c:pt idx="113">
                  <c:v>59561909.922431506</c:v>
                </c:pt>
                <c:pt idx="114">
                  <c:v>411090.62938145455</c:v>
                </c:pt>
                <c:pt idx="115">
                  <c:v>11280590.944855573</c:v>
                </c:pt>
                <c:pt idx="116">
                  <c:v>-2969818.1128630582</c:v>
                </c:pt>
                <c:pt idx="117">
                  <c:v>4697753.8033282552</c:v>
                </c:pt>
                <c:pt idx="118">
                  <c:v>-8173841.185577034</c:v>
                </c:pt>
                <c:pt idx="119">
                  <c:v>3713431.8809366804</c:v>
                </c:pt>
                <c:pt idx="120">
                  <c:v>-5779907.789969625</c:v>
                </c:pt>
                <c:pt idx="121">
                  <c:v>6777965.1184317619</c:v>
                </c:pt>
                <c:pt idx="122">
                  <c:v>3865953.0964513775</c:v>
                </c:pt>
                <c:pt idx="123">
                  <c:v>6247170.1111110831</c:v>
                </c:pt>
                <c:pt idx="124">
                  <c:v>-6100717.9444444776</c:v>
                </c:pt>
                <c:pt idx="125">
                  <c:v>8058456.827908013</c:v>
                </c:pt>
                <c:pt idx="126">
                  <c:v>9769336.5075954534</c:v>
                </c:pt>
                <c:pt idx="127">
                  <c:v>4290130.7837213874</c:v>
                </c:pt>
                <c:pt idx="128">
                  <c:v>-6012797.8888889067</c:v>
                </c:pt>
                <c:pt idx="129">
                  <c:v>-10263489.861053437</c:v>
                </c:pt>
                <c:pt idx="130">
                  <c:v>5130784.7777777724</c:v>
                </c:pt>
                <c:pt idx="131">
                  <c:v>19347697.432800308</c:v>
                </c:pt>
                <c:pt idx="132">
                  <c:v>-8506058.2174176406</c:v>
                </c:pt>
                <c:pt idx="133">
                  <c:v>-11088056.226345465</c:v>
                </c:pt>
                <c:pt idx="134">
                  <c:v>21298584.609700479</c:v>
                </c:pt>
                <c:pt idx="135">
                  <c:v>2395089.2603081595</c:v>
                </c:pt>
                <c:pt idx="136">
                  <c:v>-6582631.6854315344</c:v>
                </c:pt>
                <c:pt idx="137">
                  <c:v>11526046.8694661</c:v>
                </c:pt>
                <c:pt idx="138">
                  <c:v>3065624.5115017109</c:v>
                </c:pt>
                <c:pt idx="139">
                  <c:v>-6377372.5435112752</c:v>
                </c:pt>
                <c:pt idx="140">
                  <c:v>-427718.40190978814</c:v>
                </c:pt>
                <c:pt idx="141">
                  <c:v>-661129.11805563048</c:v>
                </c:pt>
                <c:pt idx="142">
                  <c:v>18014997.432291657</c:v>
                </c:pt>
                <c:pt idx="143">
                  <c:v>8147500.6304253554</c:v>
                </c:pt>
                <c:pt idx="144">
                  <c:v>-21000124.156032979</c:v>
                </c:pt>
                <c:pt idx="145">
                  <c:v>6871303.0393200684</c:v>
                </c:pt>
                <c:pt idx="146">
                  <c:v>23259331.630407929</c:v>
                </c:pt>
                <c:pt idx="147">
                  <c:v>-1778904.4239877937</c:v>
                </c:pt>
                <c:pt idx="148">
                  <c:v>18914307.327437386</c:v>
                </c:pt>
                <c:pt idx="149">
                  <c:v>8528695.9751928709</c:v>
                </c:pt>
                <c:pt idx="150">
                  <c:v>-3559892.095908083</c:v>
                </c:pt>
                <c:pt idx="151">
                  <c:v>-2331214.4652534127</c:v>
                </c:pt>
                <c:pt idx="152">
                  <c:v>11199561.978465328</c:v>
                </c:pt>
                <c:pt idx="153">
                  <c:v>4073971.8440272249</c:v>
                </c:pt>
                <c:pt idx="154">
                  <c:v>12524234.75001584</c:v>
                </c:pt>
                <c:pt idx="155">
                  <c:v>13402267.563225687</c:v>
                </c:pt>
                <c:pt idx="156">
                  <c:v>15819304.334930506</c:v>
                </c:pt>
                <c:pt idx="157">
                  <c:v>-4565295.7689652722</c:v>
                </c:pt>
                <c:pt idx="158">
                  <c:v>4160880.1733220648</c:v>
                </c:pt>
                <c:pt idx="159">
                  <c:v>-11291858.670002405</c:v>
                </c:pt>
                <c:pt idx="160">
                  <c:v>-1553729.6670517642</c:v>
                </c:pt>
                <c:pt idx="161">
                  <c:v>21791668.516388766</c:v>
                </c:pt>
                <c:pt idx="162">
                  <c:v>-605213.1349029094</c:v>
                </c:pt>
                <c:pt idx="163">
                  <c:v>-586589.77701691352</c:v>
                </c:pt>
                <c:pt idx="164">
                  <c:v>12234946.602471184</c:v>
                </c:pt>
                <c:pt idx="165">
                  <c:v>1906386.321209548</c:v>
                </c:pt>
                <c:pt idx="166">
                  <c:v>2003831.341362996</c:v>
                </c:pt>
                <c:pt idx="167">
                  <c:v>1872748.2421004381</c:v>
                </c:pt>
                <c:pt idx="168">
                  <c:v>-7165082.1075094324</c:v>
                </c:pt>
                <c:pt idx="169">
                  <c:v>2569216.6205512453</c:v>
                </c:pt>
                <c:pt idx="170">
                  <c:v>2414710.3850859236</c:v>
                </c:pt>
                <c:pt idx="171">
                  <c:v>11816761.700545019</c:v>
                </c:pt>
                <c:pt idx="172">
                  <c:v>7525037.1759707667</c:v>
                </c:pt>
                <c:pt idx="173">
                  <c:v>-19128984.831814289</c:v>
                </c:pt>
                <c:pt idx="174">
                  <c:v>27869538.364691868</c:v>
                </c:pt>
                <c:pt idx="175">
                  <c:v>8145679.2777777426</c:v>
                </c:pt>
                <c:pt idx="176">
                  <c:v>1481253.1587456353</c:v>
                </c:pt>
                <c:pt idx="177">
                  <c:v>-5093882.1123237479</c:v>
                </c:pt>
                <c:pt idx="178">
                  <c:v>2915495.4713700265</c:v>
                </c:pt>
                <c:pt idx="179">
                  <c:v>10276742.332583141</c:v>
                </c:pt>
                <c:pt idx="180">
                  <c:v>8911532.1686198227</c:v>
                </c:pt>
                <c:pt idx="181">
                  <c:v>1497062.0318215406</c:v>
                </c:pt>
                <c:pt idx="182">
                  <c:v>12554488.729962053</c:v>
                </c:pt>
                <c:pt idx="183">
                  <c:v>-6485436.6436632238</c:v>
                </c:pt>
                <c:pt idx="184">
                  <c:v>3823072.8505693646</c:v>
                </c:pt>
                <c:pt idx="185">
                  <c:v>-6516054.7151624318</c:v>
                </c:pt>
                <c:pt idx="186">
                  <c:v>9043365.6974608339</c:v>
                </c:pt>
                <c:pt idx="187">
                  <c:v>-9853088.6855051219</c:v>
                </c:pt>
                <c:pt idx="188">
                  <c:v>9982055.1678661928</c:v>
                </c:pt>
                <c:pt idx="189">
                  <c:v>4176249.5075624269</c:v>
                </c:pt>
                <c:pt idx="190">
                  <c:v>13480566.205845647</c:v>
                </c:pt>
                <c:pt idx="191">
                  <c:v>7656648.6818889752</c:v>
                </c:pt>
                <c:pt idx="192">
                  <c:v>-6893459.4719531611</c:v>
                </c:pt>
                <c:pt idx="193">
                  <c:v>-5473824.2502789441</c:v>
                </c:pt>
                <c:pt idx="194">
                  <c:v>7222282.1136476249</c:v>
                </c:pt>
                <c:pt idx="195">
                  <c:v>-5451179.3211867847</c:v>
                </c:pt>
                <c:pt idx="196">
                  <c:v>-360365.37740098126</c:v>
                </c:pt>
                <c:pt idx="197">
                  <c:v>-635175.282277463</c:v>
                </c:pt>
                <c:pt idx="198">
                  <c:v>-8703686.5337778311</c:v>
                </c:pt>
                <c:pt idx="199">
                  <c:v>50713.298131942749</c:v>
                </c:pt>
                <c:pt idx="200">
                  <c:v>13498452.070549998</c:v>
                </c:pt>
                <c:pt idx="201">
                  <c:v>-3209180.6822523419</c:v>
                </c:pt>
                <c:pt idx="202">
                  <c:v>37937.635921776295</c:v>
                </c:pt>
                <c:pt idx="203">
                  <c:v>-1531223.081814222</c:v>
                </c:pt>
                <c:pt idx="204">
                  <c:v>-542518.58608243987</c:v>
                </c:pt>
                <c:pt idx="205">
                  <c:v>1381128.0113623217</c:v>
                </c:pt>
                <c:pt idx="206">
                  <c:v>-14429931.746564131</c:v>
                </c:pt>
                <c:pt idx="207">
                  <c:v>6273827.387717735</c:v>
                </c:pt>
                <c:pt idx="208">
                  <c:v>-9568337.5373618454</c:v>
                </c:pt>
                <c:pt idx="209">
                  <c:v>-10631092.962310873</c:v>
                </c:pt>
                <c:pt idx="210">
                  <c:v>15810010.583884738</c:v>
                </c:pt>
                <c:pt idx="211">
                  <c:v>-33182492.875345819</c:v>
                </c:pt>
                <c:pt idx="212">
                  <c:v>17435870.998638898</c:v>
                </c:pt>
                <c:pt idx="213">
                  <c:v>9202713.6661886573</c:v>
                </c:pt>
                <c:pt idx="214">
                  <c:v>-24349057.621726763</c:v>
                </c:pt>
                <c:pt idx="215">
                  <c:v>-9289946.3030231334</c:v>
                </c:pt>
                <c:pt idx="216">
                  <c:v>247623.52354181185</c:v>
                </c:pt>
                <c:pt idx="217">
                  <c:v>-16643882.505533755</c:v>
                </c:pt>
                <c:pt idx="218">
                  <c:v>4031815.7995487005</c:v>
                </c:pt>
                <c:pt idx="219">
                  <c:v>18784912.811855599</c:v>
                </c:pt>
                <c:pt idx="220">
                  <c:v>-9860922.2686632872</c:v>
                </c:pt>
                <c:pt idx="221">
                  <c:v>3570291.163206093</c:v>
                </c:pt>
                <c:pt idx="222">
                  <c:v>-9358516.5357231051</c:v>
                </c:pt>
                <c:pt idx="223">
                  <c:v>2527234.5847084783</c:v>
                </c:pt>
                <c:pt idx="224">
                  <c:v>-4424857.3228962682</c:v>
                </c:pt>
                <c:pt idx="225">
                  <c:v>6232661.0503767915</c:v>
                </c:pt>
                <c:pt idx="226">
                  <c:v>-10852350.178941742</c:v>
                </c:pt>
                <c:pt idx="227">
                  <c:v>761097.3461532034</c:v>
                </c:pt>
                <c:pt idx="228">
                  <c:v>5192391.3758254386</c:v>
                </c:pt>
                <c:pt idx="229">
                  <c:v>-19963240.16953491</c:v>
                </c:pt>
                <c:pt idx="230">
                  <c:v>10444669.260720797</c:v>
                </c:pt>
                <c:pt idx="231">
                  <c:v>7754229.2400185913</c:v>
                </c:pt>
                <c:pt idx="232">
                  <c:v>7087093.7244410403</c:v>
                </c:pt>
                <c:pt idx="233">
                  <c:v>9791003.9850053117</c:v>
                </c:pt>
                <c:pt idx="234">
                  <c:v>10286689.208603393</c:v>
                </c:pt>
                <c:pt idx="235">
                  <c:v>-20696025.659101408</c:v>
                </c:pt>
                <c:pt idx="236">
                  <c:v>-10927548.478101905</c:v>
                </c:pt>
                <c:pt idx="237">
                  <c:v>-5494994.2245922238</c:v>
                </c:pt>
                <c:pt idx="238">
                  <c:v>-7370713.1833115779</c:v>
                </c:pt>
                <c:pt idx="239">
                  <c:v>16500524.228295173</c:v>
                </c:pt>
                <c:pt idx="240">
                  <c:v>-3959573.7496313453</c:v>
                </c:pt>
                <c:pt idx="241">
                  <c:v>32536025.705575213</c:v>
                </c:pt>
                <c:pt idx="242">
                  <c:v>-2517417.8195788134</c:v>
                </c:pt>
                <c:pt idx="243">
                  <c:v>3740841.9586291239</c:v>
                </c:pt>
                <c:pt idx="244">
                  <c:v>11384512.896397272</c:v>
                </c:pt>
                <c:pt idx="245">
                  <c:v>1649722.7392680384</c:v>
                </c:pt>
                <c:pt idx="246">
                  <c:v>6117442.9273855668</c:v>
                </c:pt>
                <c:pt idx="247">
                  <c:v>5057683.9665608499</c:v>
                </c:pt>
                <c:pt idx="248">
                  <c:v>55199323.38699384</c:v>
                </c:pt>
                <c:pt idx="249">
                  <c:v>-23847299.15729868</c:v>
                </c:pt>
                <c:pt idx="250">
                  <c:v>-16265438.775152873</c:v>
                </c:pt>
                <c:pt idx="251">
                  <c:v>19924132.896131571</c:v>
                </c:pt>
                <c:pt idx="252">
                  <c:v>6474109.0098465178</c:v>
                </c:pt>
                <c:pt idx="253">
                  <c:v>4924506.2430492751</c:v>
                </c:pt>
                <c:pt idx="254">
                  <c:v>20741360.058441788</c:v>
                </c:pt>
                <c:pt idx="255">
                  <c:v>14241737.022861965</c:v>
                </c:pt>
                <c:pt idx="256">
                  <c:v>2219157.3290944286</c:v>
                </c:pt>
                <c:pt idx="257">
                  <c:v>-10622514.311606029</c:v>
                </c:pt>
                <c:pt idx="258">
                  <c:v>-9996465.1897947714</c:v>
                </c:pt>
                <c:pt idx="259">
                  <c:v>-6998770.3899549991</c:v>
                </c:pt>
                <c:pt idx="260">
                  <c:v>-17760672.887372296</c:v>
                </c:pt>
                <c:pt idx="261">
                  <c:v>4675197.1642088294</c:v>
                </c:pt>
                <c:pt idx="262">
                  <c:v>19775007.627673343</c:v>
                </c:pt>
                <c:pt idx="263">
                  <c:v>-2107006.4257206935</c:v>
                </c:pt>
                <c:pt idx="264">
                  <c:v>5489507.1084504025</c:v>
                </c:pt>
                <c:pt idx="265">
                  <c:v>1878751.7372448295</c:v>
                </c:pt>
                <c:pt idx="266">
                  <c:v>-2531171.5051959883</c:v>
                </c:pt>
                <c:pt idx="267">
                  <c:v>-8712952.3982476592</c:v>
                </c:pt>
                <c:pt idx="268">
                  <c:v>-21051381.816768155</c:v>
                </c:pt>
                <c:pt idx="269">
                  <c:v>-20212140.285360299</c:v>
                </c:pt>
                <c:pt idx="270">
                  <c:v>6397294.2869340479</c:v>
                </c:pt>
                <c:pt idx="271">
                  <c:v>-13893722.169572478</c:v>
                </c:pt>
                <c:pt idx="272">
                  <c:v>17624792.924816109</c:v>
                </c:pt>
                <c:pt idx="273">
                  <c:v>-9542028.9049062282</c:v>
                </c:pt>
                <c:pt idx="274">
                  <c:v>-16061899.273667559</c:v>
                </c:pt>
                <c:pt idx="275">
                  <c:v>-2973911.4141664766</c:v>
                </c:pt>
                <c:pt idx="276">
                  <c:v>5819391.292086402</c:v>
                </c:pt>
                <c:pt idx="277">
                  <c:v>-8630134.5889308769</c:v>
                </c:pt>
                <c:pt idx="278">
                  <c:v>-7584058.2470634449</c:v>
                </c:pt>
                <c:pt idx="279">
                  <c:v>5692742.0347760022</c:v>
                </c:pt>
                <c:pt idx="280">
                  <c:v>-12970607.076722277</c:v>
                </c:pt>
                <c:pt idx="281">
                  <c:v>3103713.6348861139</c:v>
                </c:pt>
                <c:pt idx="282">
                  <c:v>24895994.802522838</c:v>
                </c:pt>
                <c:pt idx="283">
                  <c:v>-458446.58185678534</c:v>
                </c:pt>
                <c:pt idx="284">
                  <c:v>-19369546.074164867</c:v>
                </c:pt>
                <c:pt idx="285">
                  <c:v>391144.62462941371</c:v>
                </c:pt>
                <c:pt idx="286">
                  <c:v>-8393637.7212736532</c:v>
                </c:pt>
                <c:pt idx="287">
                  <c:v>5816280.465932779</c:v>
                </c:pt>
                <c:pt idx="288">
                  <c:v>-2131073.8503883779</c:v>
                </c:pt>
                <c:pt idx="289">
                  <c:v>1200883.5928947907</c:v>
                </c:pt>
                <c:pt idx="290">
                  <c:v>14297902.318496825</c:v>
                </c:pt>
                <c:pt idx="291">
                  <c:v>-14105826.917054752</c:v>
                </c:pt>
                <c:pt idx="292">
                  <c:v>-11191913.577500883</c:v>
                </c:pt>
                <c:pt idx="293">
                  <c:v>13555663.253710147</c:v>
                </c:pt>
                <c:pt idx="294">
                  <c:v>-2736172.7322856206</c:v>
                </c:pt>
                <c:pt idx="295">
                  <c:v>17634984.983040713</c:v>
                </c:pt>
                <c:pt idx="296">
                  <c:v>5514267.2240380645</c:v>
                </c:pt>
                <c:pt idx="297">
                  <c:v>-5816082.2439809404</c:v>
                </c:pt>
                <c:pt idx="298">
                  <c:v>-16685564.532214992</c:v>
                </c:pt>
                <c:pt idx="299">
                  <c:v>10559687.08991763</c:v>
                </c:pt>
                <c:pt idx="300">
                  <c:v>5801833.1858792249</c:v>
                </c:pt>
                <c:pt idx="301">
                  <c:v>-21658925.344355147</c:v>
                </c:pt>
                <c:pt idx="302">
                  <c:v>-21423684.072216127</c:v>
                </c:pt>
                <c:pt idx="303">
                  <c:v>-12113338.149692304</c:v>
                </c:pt>
                <c:pt idx="304">
                  <c:v>9154710.1164071113</c:v>
                </c:pt>
                <c:pt idx="305">
                  <c:v>11988677.246802069</c:v>
                </c:pt>
                <c:pt idx="306">
                  <c:v>-4786251.2289661393</c:v>
                </c:pt>
                <c:pt idx="307">
                  <c:v>-12660129.013706572</c:v>
                </c:pt>
                <c:pt idx="308">
                  <c:v>-8682874.3986210898</c:v>
                </c:pt>
                <c:pt idx="309">
                  <c:v>-9267525.6281368211</c:v>
                </c:pt>
                <c:pt idx="310">
                  <c:v>10022840.434142765</c:v>
                </c:pt>
                <c:pt idx="311">
                  <c:v>-4350054.5135412253</c:v>
                </c:pt>
                <c:pt idx="312">
                  <c:v>27976623.480459493</c:v>
                </c:pt>
                <c:pt idx="313">
                  <c:v>-4016518.7562269494</c:v>
                </c:pt>
                <c:pt idx="314">
                  <c:v>-1003293.6751707606</c:v>
                </c:pt>
                <c:pt idx="315">
                  <c:v>2554194.3828922845</c:v>
                </c:pt>
                <c:pt idx="316">
                  <c:v>-6839281.4047266431</c:v>
                </c:pt>
                <c:pt idx="317">
                  <c:v>20212496.438214041</c:v>
                </c:pt>
                <c:pt idx="318">
                  <c:v>-2401877.2119853944</c:v>
                </c:pt>
                <c:pt idx="319">
                  <c:v>18092023.891045429</c:v>
                </c:pt>
                <c:pt idx="320">
                  <c:v>-1532209.7987714335</c:v>
                </c:pt>
                <c:pt idx="321">
                  <c:v>-14490499.638553809</c:v>
                </c:pt>
                <c:pt idx="322">
                  <c:v>12657614.586123765</c:v>
                </c:pt>
                <c:pt idx="323">
                  <c:v>12566486.344660148</c:v>
                </c:pt>
                <c:pt idx="324">
                  <c:v>-4184086.4772997461</c:v>
                </c:pt>
                <c:pt idx="325">
                  <c:v>4724285.5417399071</c:v>
                </c:pt>
                <c:pt idx="326">
                  <c:v>-12441507.813288027</c:v>
                </c:pt>
                <c:pt idx="327">
                  <c:v>-10350051.122668505</c:v>
                </c:pt>
                <c:pt idx="328">
                  <c:v>10396619.028992008</c:v>
                </c:pt>
                <c:pt idx="329">
                  <c:v>5786880.5223391652</c:v>
                </c:pt>
                <c:pt idx="330">
                  <c:v>-7761996.3309807442</c:v>
                </c:pt>
                <c:pt idx="331">
                  <c:v>36860202.581718445</c:v>
                </c:pt>
                <c:pt idx="332">
                  <c:v>1790394.0384452268</c:v>
                </c:pt>
                <c:pt idx="333">
                  <c:v>16501378.797651872</c:v>
                </c:pt>
                <c:pt idx="334">
                  <c:v>37815423.867253996</c:v>
                </c:pt>
                <c:pt idx="335">
                  <c:v>6396415.0598104019</c:v>
                </c:pt>
                <c:pt idx="336">
                  <c:v>9830526.1245853081</c:v>
                </c:pt>
                <c:pt idx="337">
                  <c:v>2231617.3849578556</c:v>
                </c:pt>
                <c:pt idx="338">
                  <c:v>-8380361.5215303823</c:v>
                </c:pt>
                <c:pt idx="339">
                  <c:v>18581278.959236354</c:v>
                </c:pt>
                <c:pt idx="340">
                  <c:v>-8711146.2397755496</c:v>
                </c:pt>
                <c:pt idx="341">
                  <c:v>9811456.047798492</c:v>
                </c:pt>
                <c:pt idx="342">
                  <c:v>17227780.432734355</c:v>
                </c:pt>
                <c:pt idx="343">
                  <c:v>999668.52911769971</c:v>
                </c:pt>
                <c:pt idx="344">
                  <c:v>-3428148.502476871</c:v>
                </c:pt>
                <c:pt idx="345">
                  <c:v>-2258975.5330452509</c:v>
                </c:pt>
                <c:pt idx="346">
                  <c:v>1003159.8400114775</c:v>
                </c:pt>
                <c:pt idx="347">
                  <c:v>19906432.126563299</c:v>
                </c:pt>
                <c:pt idx="348">
                  <c:v>-21393497.836817592</c:v>
                </c:pt>
                <c:pt idx="349">
                  <c:v>-10511737.909125045</c:v>
                </c:pt>
                <c:pt idx="350">
                  <c:v>-16468986.504551858</c:v>
                </c:pt>
                <c:pt idx="351">
                  <c:v>27645246.719675034</c:v>
                </c:pt>
                <c:pt idx="352">
                  <c:v>-4471109.4030795768</c:v>
                </c:pt>
                <c:pt idx="353">
                  <c:v>-10953338.461154878</c:v>
                </c:pt>
                <c:pt idx="354">
                  <c:v>22338285.260430783</c:v>
                </c:pt>
                <c:pt idx="355">
                  <c:v>-1602854.6016961038</c:v>
                </c:pt>
                <c:pt idx="356">
                  <c:v>-150331.93535125256</c:v>
                </c:pt>
                <c:pt idx="357">
                  <c:v>8469965.4830893725</c:v>
                </c:pt>
                <c:pt idx="358">
                  <c:v>16387156.735961288</c:v>
                </c:pt>
                <c:pt idx="359">
                  <c:v>16798924.851648774</c:v>
                </c:pt>
                <c:pt idx="360">
                  <c:v>-2700136.6876579262</c:v>
                </c:pt>
                <c:pt idx="361">
                  <c:v>-9084556.4942031763</c:v>
                </c:pt>
                <c:pt idx="362">
                  <c:v>11199280.215750948</c:v>
                </c:pt>
                <c:pt idx="363">
                  <c:v>-1876789.5436730199</c:v>
                </c:pt>
                <c:pt idx="364">
                  <c:v>14758782.00160788</c:v>
                </c:pt>
              </c:numCache>
            </c:numRef>
          </c:val>
          <c:extLst xmlns:c16r2="http://schemas.microsoft.com/office/drawing/2015/06/chart">
            <c:ext xmlns:c16="http://schemas.microsoft.com/office/drawing/2014/chart" uri="{C3380CC4-5D6E-409C-BE32-E72D297353CC}">
              <c16:uniqueId val="{00000000-3071-43B6-AAA8-9D7374813517}"/>
            </c:ext>
          </c:extLst>
        </c:ser>
        <c:dLbls>
          <c:showLegendKey val="0"/>
          <c:showVal val="0"/>
          <c:showCatName val="0"/>
          <c:showSerName val="0"/>
          <c:showPercent val="0"/>
          <c:showBubbleSize val="0"/>
        </c:dLbls>
        <c:gapWidth val="150"/>
        <c:axId val="47353216"/>
        <c:axId val="47367296"/>
      </c:barChart>
      <c:lineChart>
        <c:grouping val="standard"/>
        <c:varyColors val="0"/>
        <c:ser>
          <c:idx val="0"/>
          <c:order val="0"/>
          <c:tx>
            <c:strRef>
              <c:f>Data!$G$1</c:f>
              <c:strCache>
                <c:ptCount val="1"/>
                <c:pt idx="0">
                  <c:v>Uaccounted for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Data!$G$3686:$G$4050</c:f>
              <c:numCache>
                <c:formatCode>#,##0</c:formatCode>
                <c:ptCount val="365"/>
                <c:pt idx="0">
                  <c:v>3370571.5937332725</c:v>
                </c:pt>
                <c:pt idx="1">
                  <c:v>3035430.4810054069</c:v>
                </c:pt>
                <c:pt idx="2">
                  <c:v>3323393.2612390597</c:v>
                </c:pt>
                <c:pt idx="3">
                  <c:v>3996980.9523047116</c:v>
                </c:pt>
                <c:pt idx="4">
                  <c:v>4244548.3518869532</c:v>
                </c:pt>
                <c:pt idx="5">
                  <c:v>4283277.7692202637</c:v>
                </c:pt>
                <c:pt idx="6">
                  <c:v>4566232.8658637526</c:v>
                </c:pt>
                <c:pt idx="7">
                  <c:v>4493136.8314688625</c:v>
                </c:pt>
                <c:pt idx="8">
                  <c:v>4834559.0732114809</c:v>
                </c:pt>
                <c:pt idx="9">
                  <c:v>5342066.6455747001</c:v>
                </c:pt>
                <c:pt idx="10">
                  <c:v>5434642.275811092</c:v>
                </c:pt>
                <c:pt idx="11">
                  <c:v>4071994.9156236257</c:v>
                </c:pt>
                <c:pt idx="12">
                  <c:v>5038714.6769292848</c:v>
                </c:pt>
                <c:pt idx="13">
                  <c:v>4968112.5622012746</c:v>
                </c:pt>
                <c:pt idx="14">
                  <c:v>5473981.6286138622</c:v>
                </c:pt>
                <c:pt idx="15">
                  <c:v>5144897.3423996698</c:v>
                </c:pt>
                <c:pt idx="16">
                  <c:v>5131659.8723332342</c:v>
                </c:pt>
                <c:pt idx="17">
                  <c:v>6142860.3423853209</c:v>
                </c:pt>
                <c:pt idx="18">
                  <c:v>5775037.115075931</c:v>
                </c:pt>
                <c:pt idx="19">
                  <c:v>5493649.9785025259</c:v>
                </c:pt>
                <c:pt idx="20">
                  <c:v>5265654.826632591</c:v>
                </c:pt>
                <c:pt idx="21">
                  <c:v>5095696.8950950513</c:v>
                </c:pt>
                <c:pt idx="22">
                  <c:v>4429059.9711077772</c:v>
                </c:pt>
                <c:pt idx="23">
                  <c:v>3417579.3040236547</c:v>
                </c:pt>
                <c:pt idx="24">
                  <c:v>4021798.3373844931</c:v>
                </c:pt>
                <c:pt idx="25">
                  <c:v>4485018.0036817873</c:v>
                </c:pt>
                <c:pt idx="26">
                  <c:v>4651750.7959609292</c:v>
                </c:pt>
                <c:pt idx="27">
                  <c:v>4008204.2645147135</c:v>
                </c:pt>
                <c:pt idx="28">
                  <c:v>3989382.9194083754</c:v>
                </c:pt>
                <c:pt idx="29">
                  <c:v>4263318.9905093592</c:v>
                </c:pt>
                <c:pt idx="30">
                  <c:v>3338277.0331367636</c:v>
                </c:pt>
                <c:pt idx="31">
                  <c:v>3664240.4879363859</c:v>
                </c:pt>
                <c:pt idx="32">
                  <c:v>3579147.1983006042</c:v>
                </c:pt>
                <c:pt idx="33">
                  <c:v>2837748.7480064342</c:v>
                </c:pt>
                <c:pt idx="34">
                  <c:v>2816719.4412337975</c:v>
                </c:pt>
                <c:pt idx="35">
                  <c:v>2879296.8089652536</c:v>
                </c:pt>
                <c:pt idx="36">
                  <c:v>2459790.4472212135</c:v>
                </c:pt>
                <c:pt idx="37">
                  <c:v>2757840.4971000473</c:v>
                </c:pt>
                <c:pt idx="38">
                  <c:v>2056585.063933298</c:v>
                </c:pt>
                <c:pt idx="39">
                  <c:v>1810241.592904706</c:v>
                </c:pt>
                <c:pt idx="40">
                  <c:v>2011247.7454265621</c:v>
                </c:pt>
                <c:pt idx="41">
                  <c:v>2888288.0788960005</c:v>
                </c:pt>
                <c:pt idx="42">
                  <c:v>2820508.1665739934</c:v>
                </c:pt>
                <c:pt idx="43">
                  <c:v>2877688.5164871891</c:v>
                </c:pt>
                <c:pt idx="44">
                  <c:v>3152004.7474627825</c:v>
                </c:pt>
                <c:pt idx="45">
                  <c:v>3213163.1134350081</c:v>
                </c:pt>
                <c:pt idx="46">
                  <c:v>2173486.3845051285</c:v>
                </c:pt>
                <c:pt idx="47">
                  <c:v>907703.04960206291</c:v>
                </c:pt>
                <c:pt idx="48">
                  <c:v>1524641.776911451</c:v>
                </c:pt>
                <c:pt idx="49">
                  <c:v>1407551.4534117945</c:v>
                </c:pt>
                <c:pt idx="50">
                  <c:v>1547087.1664398641</c:v>
                </c:pt>
                <c:pt idx="51">
                  <c:v>1576672.7308664969</c:v>
                </c:pt>
                <c:pt idx="52">
                  <c:v>2268334.5095014842</c:v>
                </c:pt>
                <c:pt idx="53">
                  <c:v>3576366.4695742475</c:v>
                </c:pt>
                <c:pt idx="54">
                  <c:v>3449503.6842639018</c:v>
                </c:pt>
                <c:pt idx="55">
                  <c:v>2657261.3496072348</c:v>
                </c:pt>
                <c:pt idx="56">
                  <c:v>2308945.6314274836</c:v>
                </c:pt>
                <c:pt idx="57">
                  <c:v>2656921.1035203999</c:v>
                </c:pt>
                <c:pt idx="58">
                  <c:v>2393370.1069528377</c:v>
                </c:pt>
                <c:pt idx="59">
                  <c:v>2026057.9802691711</c:v>
                </c:pt>
                <c:pt idx="60">
                  <c:v>3068242.9309457564</c:v>
                </c:pt>
                <c:pt idx="61">
                  <c:v>2926893.3907258525</c:v>
                </c:pt>
                <c:pt idx="62">
                  <c:v>2557852.0612390917</c:v>
                </c:pt>
                <c:pt idx="63">
                  <c:v>2703951.0556527972</c:v>
                </c:pt>
                <c:pt idx="64">
                  <c:v>2681199.6006542463</c:v>
                </c:pt>
                <c:pt idx="65">
                  <c:v>2406533.6100339247</c:v>
                </c:pt>
                <c:pt idx="66">
                  <c:v>2216293.1788490275</c:v>
                </c:pt>
                <c:pt idx="67">
                  <c:v>2410544.332373308</c:v>
                </c:pt>
                <c:pt idx="68">
                  <c:v>2241856.4831400262</c:v>
                </c:pt>
                <c:pt idx="69">
                  <c:v>1870764.1299535483</c:v>
                </c:pt>
                <c:pt idx="70">
                  <c:v>1854690.5527508545</c:v>
                </c:pt>
                <c:pt idx="71">
                  <c:v>1772924.0757519836</c:v>
                </c:pt>
                <c:pt idx="72">
                  <c:v>1230647.0090798929</c:v>
                </c:pt>
                <c:pt idx="73">
                  <c:v>998980.73722340062</c:v>
                </c:pt>
                <c:pt idx="74">
                  <c:v>1216993.0456709154</c:v>
                </c:pt>
                <c:pt idx="75">
                  <c:v>978328.51955872111</c:v>
                </c:pt>
                <c:pt idx="76">
                  <c:v>1729142.6638404077</c:v>
                </c:pt>
                <c:pt idx="77">
                  <c:v>2289981.3583210171</c:v>
                </c:pt>
                <c:pt idx="78">
                  <c:v>2332339.2536859643</c:v>
                </c:pt>
                <c:pt idx="79">
                  <c:v>3002646.1526551466</c:v>
                </c:pt>
                <c:pt idx="80">
                  <c:v>2755854.8176905885</c:v>
                </c:pt>
                <c:pt idx="81">
                  <c:v>2246765.3929991969</c:v>
                </c:pt>
                <c:pt idx="82">
                  <c:v>1234082.9699848737</c:v>
                </c:pt>
                <c:pt idx="83">
                  <c:v>1287777.6291153808</c:v>
                </c:pt>
                <c:pt idx="84">
                  <c:v>144660.31764619637</c:v>
                </c:pt>
                <c:pt idx="85">
                  <c:v>264331.54302958737</c:v>
                </c:pt>
                <c:pt idx="86">
                  <c:v>1228045.5911234815</c:v>
                </c:pt>
                <c:pt idx="87">
                  <c:v>712601.08683604538</c:v>
                </c:pt>
                <c:pt idx="88">
                  <c:v>1015778.2913793731</c:v>
                </c:pt>
                <c:pt idx="89">
                  <c:v>722788.93995974038</c:v>
                </c:pt>
                <c:pt idx="90">
                  <c:v>511854.75634983147</c:v>
                </c:pt>
                <c:pt idx="91">
                  <c:v>724588.87394604017</c:v>
                </c:pt>
                <c:pt idx="92">
                  <c:v>726409.76559642842</c:v>
                </c:pt>
                <c:pt idx="93">
                  <c:v>1028118.1491187089</c:v>
                </c:pt>
                <c:pt idx="94">
                  <c:v>921709.00345508754</c:v>
                </c:pt>
                <c:pt idx="95">
                  <c:v>890311.92212811217</c:v>
                </c:pt>
                <c:pt idx="96">
                  <c:v>1802096.1873679976</c:v>
                </c:pt>
                <c:pt idx="97">
                  <c:v>1710637.2638348842</c:v>
                </c:pt>
                <c:pt idx="98">
                  <c:v>2052524.6095721938</c:v>
                </c:pt>
                <c:pt idx="99">
                  <c:v>2418202.2587937568</c:v>
                </c:pt>
                <c:pt idx="100">
                  <c:v>1794896.8931358804</c:v>
                </c:pt>
                <c:pt idx="101">
                  <c:v>1404010.2805095182</c:v>
                </c:pt>
                <c:pt idx="102">
                  <c:v>1630944.1414173453</c:v>
                </c:pt>
                <c:pt idx="103">
                  <c:v>2298569.1978930878</c:v>
                </c:pt>
                <c:pt idx="104">
                  <c:v>2185605.810887476</c:v>
                </c:pt>
                <c:pt idx="105">
                  <c:v>2534625.2360402793</c:v>
                </c:pt>
                <c:pt idx="106">
                  <c:v>2117274.5038318089</c:v>
                </c:pt>
                <c:pt idx="107">
                  <c:v>2093242.3374502987</c:v>
                </c:pt>
                <c:pt idx="108">
                  <c:v>2447269.0326141841</c:v>
                </c:pt>
                <c:pt idx="109">
                  <c:v>1666479.9414447765</c:v>
                </c:pt>
                <c:pt idx="110">
                  <c:v>1439272.8951769595</c:v>
                </c:pt>
                <c:pt idx="111">
                  <c:v>2103599.7605181183</c:v>
                </c:pt>
                <c:pt idx="112">
                  <c:v>2489668.4117165152</c:v>
                </c:pt>
                <c:pt idx="113">
                  <c:v>4264099.2496043434</c:v>
                </c:pt>
                <c:pt idx="114">
                  <c:v>5041744.5395579729</c:v>
                </c:pt>
                <c:pt idx="115">
                  <c:v>5401586.138103215</c:v>
                </c:pt>
                <c:pt idx="116">
                  <c:v>4397693.9714070866</c:v>
                </c:pt>
                <c:pt idx="117">
                  <c:v>4554675.3396032089</c:v>
                </c:pt>
                <c:pt idx="118">
                  <c:v>4060837.4964738055</c:v>
                </c:pt>
                <c:pt idx="119">
                  <c:v>4759551.6495073438</c:v>
                </c:pt>
                <c:pt idx="120">
                  <c:v>4183532.6475254488</c:v>
                </c:pt>
                <c:pt idx="121">
                  <c:v>4312385.0894325199</c:v>
                </c:pt>
                <c:pt idx="122">
                  <c:v>4454730.3917379174</c:v>
                </c:pt>
                <c:pt idx="123">
                  <c:v>4557226.1285860054</c:v>
                </c:pt>
                <c:pt idx="124">
                  <c:v>4338602.3197719045</c:v>
                </c:pt>
                <c:pt idx="125">
                  <c:v>4451605.5805476662</c:v>
                </c:pt>
                <c:pt idx="126">
                  <c:v>4332404.3229575222</c:v>
                </c:pt>
                <c:pt idx="127">
                  <c:v>4150110.6924953465</c:v>
                </c:pt>
                <c:pt idx="128">
                  <c:v>3900459.7522302615</c:v>
                </c:pt>
                <c:pt idx="129">
                  <c:v>3260457.6168995094</c:v>
                </c:pt>
                <c:pt idx="130">
                  <c:v>3763150.8455203497</c:v>
                </c:pt>
                <c:pt idx="131">
                  <c:v>4796476.2040680647</c:v>
                </c:pt>
                <c:pt idx="132">
                  <c:v>4494963.6054532761</c:v>
                </c:pt>
                <c:pt idx="133">
                  <c:v>3400670.1669928785</c:v>
                </c:pt>
                <c:pt idx="134">
                  <c:v>3777885.777745402</c:v>
                </c:pt>
                <c:pt idx="135">
                  <c:v>3758004.3446607394</c:v>
                </c:pt>
                <c:pt idx="136">
                  <c:v>4020321.4494768577</c:v>
                </c:pt>
                <c:pt idx="137">
                  <c:v>4150908.155951682</c:v>
                </c:pt>
                <c:pt idx="138">
                  <c:v>4044531.2917321692</c:v>
                </c:pt>
                <c:pt idx="139">
                  <c:v>4151379.5407032282</c:v>
                </c:pt>
                <c:pt idx="140">
                  <c:v>4170753.9140471416</c:v>
                </c:pt>
                <c:pt idx="141">
                  <c:v>3776142.2624990214</c:v>
                </c:pt>
                <c:pt idx="142">
                  <c:v>4216969.184817696</c:v>
                </c:pt>
                <c:pt idx="143">
                  <c:v>2503155.5417508236</c:v>
                </c:pt>
                <c:pt idx="144">
                  <c:v>1789448.3822370088</c:v>
                </c:pt>
                <c:pt idx="145">
                  <c:v>1642472.1187191594</c:v>
                </c:pt>
                <c:pt idx="146">
                  <c:v>2516777.1101615252</c:v>
                </c:pt>
                <c:pt idx="147">
                  <c:v>2300888.5025843238</c:v>
                </c:pt>
                <c:pt idx="148">
                  <c:v>3203826.7863514707</c:v>
                </c:pt>
                <c:pt idx="149">
                  <c:v>3364335.5894933441</c:v>
                </c:pt>
                <c:pt idx="150">
                  <c:v>3438336.1126287291</c:v>
                </c:pt>
                <c:pt idx="151">
                  <c:v>3134696.7931725574</c:v>
                </c:pt>
                <c:pt idx="152">
                  <c:v>3379150.4225730216</c:v>
                </c:pt>
                <c:pt idx="153">
                  <c:v>3306710.4803368929</c:v>
                </c:pt>
                <c:pt idx="154">
                  <c:v>3927542.2368189036</c:v>
                </c:pt>
                <c:pt idx="155">
                  <c:v>4105669.261329493</c:v>
                </c:pt>
                <c:pt idx="156">
                  <c:v>4307334.855573995</c:v>
                </c:pt>
                <c:pt idx="157">
                  <c:v>4012153.9704844384</c:v>
                </c:pt>
                <c:pt idx="158">
                  <c:v>4351276.5725581385</c:v>
                </c:pt>
                <c:pt idx="159">
                  <c:v>4316997.6122598387</c:v>
                </c:pt>
                <c:pt idx="160">
                  <c:v>4094180.4640988549</c:v>
                </c:pt>
                <c:pt idx="161">
                  <c:v>4175646.1668851366</c:v>
                </c:pt>
                <c:pt idx="162">
                  <c:v>4439007.6696356274</c:v>
                </c:pt>
                <c:pt idx="163">
                  <c:v>4789056.5512799136</c:v>
                </c:pt>
                <c:pt idx="164">
                  <c:v>4486935.2843722701</c:v>
                </c:pt>
                <c:pt idx="165">
                  <c:v>4470645.1864023162</c:v>
                </c:pt>
                <c:pt idx="166">
                  <c:v>4756860.6206288002</c:v>
                </c:pt>
                <c:pt idx="167">
                  <c:v>4435083.9997166116</c:v>
                </c:pt>
                <c:pt idx="168">
                  <c:v>4094060.4457495739</c:v>
                </c:pt>
                <c:pt idx="169">
                  <c:v>4392280.0845516576</c:v>
                </c:pt>
                <c:pt idx="170">
                  <c:v>4487027.7107848478</c:v>
                </c:pt>
                <c:pt idx="171">
                  <c:v>4902957.4047382027</c:v>
                </c:pt>
                <c:pt idx="172">
                  <c:v>4553292.06286084</c:v>
                </c:pt>
                <c:pt idx="173">
                  <c:v>3644075.8807861847</c:v>
                </c:pt>
                <c:pt idx="174">
                  <c:v>5273064.6314770123</c:v>
                </c:pt>
                <c:pt idx="175">
                  <c:v>5315543.839425602</c:v>
                </c:pt>
                <c:pt idx="176">
                  <c:v>4589607.8903701929</c:v>
                </c:pt>
                <c:pt idx="177">
                  <c:v>4479108.6340923272</c:v>
                </c:pt>
                <c:pt idx="178">
                  <c:v>3945814.9055567482</c:v>
                </c:pt>
                <c:pt idx="179">
                  <c:v>4004083.1174697573</c:v>
                </c:pt>
                <c:pt idx="180">
                  <c:v>4419797.2596206879</c:v>
                </c:pt>
                <c:pt idx="181">
                  <c:v>4547406.4761898527</c:v>
                </c:pt>
                <c:pt idx="182">
                  <c:v>4592570.7012397442</c:v>
                </c:pt>
                <c:pt idx="183">
                  <c:v>4240590.4183167275</c:v>
                </c:pt>
                <c:pt idx="184">
                  <c:v>3950551.6883351794</c:v>
                </c:pt>
                <c:pt idx="185">
                  <c:v>3286607.6123889089</c:v>
                </c:pt>
                <c:pt idx="186">
                  <c:v>3060742.99113992</c:v>
                </c:pt>
                <c:pt idx="187">
                  <c:v>2884483.2272552582</c:v>
                </c:pt>
                <c:pt idx="188">
                  <c:v>3078522.3937400631</c:v>
                </c:pt>
                <c:pt idx="189">
                  <c:v>3594125.9996588905</c:v>
                </c:pt>
                <c:pt idx="190">
                  <c:v>4095269.1954221376</c:v>
                </c:pt>
                <c:pt idx="191">
                  <c:v>3624101.8676054776</c:v>
                </c:pt>
                <c:pt idx="192">
                  <c:v>3414493.6563704689</c:v>
                </c:pt>
                <c:pt idx="193">
                  <c:v>3251585.8405950684</c:v>
                </c:pt>
                <c:pt idx="194">
                  <c:v>3084497.0243009501</c:v>
                </c:pt>
                <c:pt idx="195">
                  <c:v>2839244.8362210724</c:v>
                </c:pt>
                <c:pt idx="196">
                  <c:v>2760438.2789289397</c:v>
                </c:pt>
                <c:pt idx="197">
                  <c:v>2676840.8281163424</c:v>
                </c:pt>
                <c:pt idx="198">
                  <c:v>2625554.0139073967</c:v>
                </c:pt>
                <c:pt idx="199">
                  <c:v>2541603.9031600864</c:v>
                </c:pt>
                <c:pt idx="200">
                  <c:v>2911061.9593422213</c:v>
                </c:pt>
                <c:pt idx="201">
                  <c:v>2410197.213248976</c:v>
                </c:pt>
                <c:pt idx="202">
                  <c:v>2160627.2285806774</c:v>
                </c:pt>
                <c:pt idx="203">
                  <c:v>2747219.2869140119</c:v>
                </c:pt>
                <c:pt idx="204">
                  <c:v>1800150.7218882015</c:v>
                </c:pt>
                <c:pt idx="205">
                  <c:v>1574665.6796743539</c:v>
                </c:pt>
                <c:pt idx="206">
                  <c:v>1044292.8494973618</c:v>
                </c:pt>
                <c:pt idx="207">
                  <c:v>1423216.4994987447</c:v>
                </c:pt>
                <c:pt idx="208">
                  <c:v>1007088.7325410155</c:v>
                </c:pt>
                <c:pt idx="209">
                  <c:v>310160.88937788206</c:v>
                </c:pt>
                <c:pt idx="210">
                  <c:v>540110.16988671233</c:v>
                </c:pt>
                <c:pt idx="211">
                  <c:v>-615874.99368553294</c:v>
                </c:pt>
                <c:pt idx="212">
                  <c:v>-453162.25139630464</c:v>
                </c:pt>
                <c:pt idx="213">
                  <c:v>69776.092265424755</c:v>
                </c:pt>
                <c:pt idx="214">
                  <c:v>-869294.92347777961</c:v>
                </c:pt>
                <c:pt idx="215">
                  <c:v>-961757.97640646959</c:v>
                </c:pt>
                <c:pt idx="216">
                  <c:v>-1254949.3822037701</c:v>
                </c:pt>
                <c:pt idx="217">
                  <c:v>-1481309.1762047247</c:v>
                </c:pt>
                <c:pt idx="218">
                  <c:v>-1679650.4884819747</c:v>
                </c:pt>
                <c:pt idx="219">
                  <c:v>-1192695.0450055355</c:v>
                </c:pt>
                <c:pt idx="220">
                  <c:v>-1970744.6608224998</c:v>
                </c:pt>
                <c:pt idx="221">
                  <c:v>-2106956.5781119294</c:v>
                </c:pt>
                <c:pt idx="222">
                  <c:v>-2189125.1469042609</c:v>
                </c:pt>
                <c:pt idx="223">
                  <c:v>-1922423.1857380136</c:v>
                </c:pt>
                <c:pt idx="224">
                  <c:v>-2310661.1669561435</c:v>
                </c:pt>
                <c:pt idx="225">
                  <c:v>-1921199.8212373576</c:v>
                </c:pt>
                <c:pt idx="226">
                  <c:v>-2270932.6479553827</c:v>
                </c:pt>
                <c:pt idx="227">
                  <c:v>-2224390.2270076941</c:v>
                </c:pt>
                <c:pt idx="228">
                  <c:v>-1761187.6300209186</c:v>
                </c:pt>
                <c:pt idx="229">
                  <c:v>-2428319.4122764799</c:v>
                </c:pt>
                <c:pt idx="230">
                  <c:v>-2530112.1726041208</c:v>
                </c:pt>
                <c:pt idx="231">
                  <c:v>-2164665.1751950895</c:v>
                </c:pt>
                <c:pt idx="232">
                  <c:v>-1929693.3055777808</c:v>
                </c:pt>
                <c:pt idx="233">
                  <c:v>-1552285.7366837962</c:v>
                </c:pt>
                <c:pt idx="234">
                  <c:v>-1191312.1435276021</c:v>
                </c:pt>
                <c:pt idx="235">
                  <c:v>-1927217.2658763931</c:v>
                </c:pt>
                <c:pt idx="236">
                  <c:v>-1810471.1569276517</c:v>
                </c:pt>
                <c:pt idx="237">
                  <c:v>-2202765.2106713164</c:v>
                </c:pt>
                <c:pt idx="238">
                  <c:v>-2129511.0655363076</c:v>
                </c:pt>
                <c:pt idx="239">
                  <c:v>-1225123.8258494393</c:v>
                </c:pt>
                <c:pt idx="240">
                  <c:v>-1884109.9702999755</c:v>
                </c:pt>
                <c:pt idx="241">
                  <c:v>306507.31573072559</c:v>
                </c:pt>
                <c:pt idx="242">
                  <c:v>-358602.31154319801</c:v>
                </c:pt>
                <c:pt idx="243">
                  <c:v>-540664.70179518289</c:v>
                </c:pt>
                <c:pt idx="244">
                  <c:v>650454.3154756187</c:v>
                </c:pt>
                <c:pt idx="245">
                  <c:v>1015109.9502186575</c:v>
                </c:pt>
                <c:pt idx="246">
                  <c:v>1210770.5970134495</c:v>
                </c:pt>
                <c:pt idx="247">
                  <c:v>1934156.1460832697</c:v>
                </c:pt>
                <c:pt idx="248">
                  <c:v>3639739.7323314408</c:v>
                </c:pt>
                <c:pt idx="249">
                  <c:v>2218666.0000262987</c:v>
                </c:pt>
                <c:pt idx="250">
                  <c:v>2005182.1164766455</c:v>
                </c:pt>
                <c:pt idx="251">
                  <c:v>2550310.174240828</c:v>
                </c:pt>
                <c:pt idx="252">
                  <c:v>3078064.3590931487</c:v>
                </c:pt>
                <c:pt idx="253">
                  <c:v>3157973.4143711752</c:v>
                </c:pt>
                <c:pt idx="254">
                  <c:v>3996847.3270824435</c:v>
                </c:pt>
                <c:pt idx="255">
                  <c:v>4263816.5261652833</c:v>
                </c:pt>
                <c:pt idx="256">
                  <c:v>4699533.4430998228</c:v>
                </c:pt>
                <c:pt idx="257">
                  <c:v>4320079.7211745149</c:v>
                </c:pt>
                <c:pt idx="258">
                  <c:v>3813784.502320508</c:v>
                </c:pt>
                <c:pt idx="259">
                  <c:v>4245933.4949731724</c:v>
                </c:pt>
                <c:pt idx="260">
                  <c:v>3305755.4233700684</c:v>
                </c:pt>
                <c:pt idx="261">
                  <c:v>3203121.0208430765</c:v>
                </c:pt>
                <c:pt idx="262">
                  <c:v>3626051.4842841523</c:v>
                </c:pt>
                <c:pt idx="263">
                  <c:v>3229451.1372599518</c:v>
                </c:pt>
                <c:pt idx="264">
                  <c:v>3069545.067254852</c:v>
                </c:pt>
                <c:pt idx="265">
                  <c:v>3822037.6471330598</c:v>
                </c:pt>
                <c:pt idx="266">
                  <c:v>4101916.879563258</c:v>
                </c:pt>
                <c:pt idx="267">
                  <c:v>3994651.6071080775</c:v>
                </c:pt>
                <c:pt idx="268">
                  <c:v>3538629.3193261926</c:v>
                </c:pt>
                <c:pt idx="269">
                  <c:v>2314873.8355376762</c:v>
                </c:pt>
                <c:pt idx="270">
                  <c:v>2660102.7700898559</c:v>
                </c:pt>
                <c:pt idx="271">
                  <c:v>1112444.5075849299</c:v>
                </c:pt>
                <c:pt idx="272">
                  <c:v>1783851.5323980956</c:v>
                </c:pt>
                <c:pt idx="273">
                  <c:v>1341089.1702802491</c:v>
                </c:pt>
                <c:pt idx="274">
                  <c:v>426208.76461142179</c:v>
                </c:pt>
                <c:pt idx="275">
                  <c:v>272087.62616360473</c:v>
                </c:pt>
                <c:pt idx="276">
                  <c:v>262152.57165363251</c:v>
                </c:pt>
                <c:pt idx="277">
                  <c:v>-194108.04686275759</c:v>
                </c:pt>
                <c:pt idx="278">
                  <c:v>-2286887.4346646671</c:v>
                </c:pt>
                <c:pt idx="279">
                  <c:v>-1302219.3949288439</c:v>
                </c:pt>
                <c:pt idx="280">
                  <c:v>-1192391.6716478239</c:v>
                </c:pt>
                <c:pt idx="281">
                  <c:v>-1753072.3136893394</c:v>
                </c:pt>
                <c:pt idx="282">
                  <c:v>-1139009.4539334623</c:v>
                </c:pt>
                <c:pt idx="283">
                  <c:v>-1318441.2147636639</c:v>
                </c:pt>
                <c:pt idx="284">
                  <c:v>-2655471.4191838861</c:v>
                </c:pt>
                <c:pt idx="285">
                  <c:v>-3117157.8324583038</c:v>
                </c:pt>
                <c:pt idx="286">
                  <c:v>-3470917.6674705734</c:v>
                </c:pt>
                <c:pt idx="287">
                  <c:v>-2922957.8415526133</c:v>
                </c:pt>
                <c:pt idx="288">
                  <c:v>-2660778.1302390676</c:v>
                </c:pt>
                <c:pt idx="289">
                  <c:v>-2387456.3308107406</c:v>
                </c:pt>
                <c:pt idx="290">
                  <c:v>-1318837.1572817699</c:v>
                </c:pt>
                <c:pt idx="291">
                  <c:v>-1944871.2933238891</c:v>
                </c:pt>
                <c:pt idx="292">
                  <c:v>-2977102.0001630303</c:v>
                </c:pt>
                <c:pt idx="293">
                  <c:v>-2455013.0108486689</c:v>
                </c:pt>
                <c:pt idx="294">
                  <c:v>-2729202.3388732029</c:v>
                </c:pt>
                <c:pt idx="295">
                  <c:v>-2203994.564013341</c:v>
                </c:pt>
                <c:pt idx="296">
                  <c:v>-1935813.2730388718</c:v>
                </c:pt>
                <c:pt idx="297">
                  <c:v>-1839250.9345633143</c:v>
                </c:pt>
                <c:pt idx="298">
                  <c:v>-1693723.6917448752</c:v>
                </c:pt>
                <c:pt idx="299">
                  <c:v>-667996.11256894434</c:v>
                </c:pt>
                <c:pt idx="300">
                  <c:v>-687844.8159374384</c:v>
                </c:pt>
                <c:pt idx="301">
                  <c:v>-946684.92176352767</c:v>
                </c:pt>
                <c:pt idx="302">
                  <c:v>-2248300.8216646016</c:v>
                </c:pt>
                <c:pt idx="303">
                  <c:v>-2334011.1298241387</c:v>
                </c:pt>
                <c:pt idx="304">
                  <c:v>-1493457.4834883159</c:v>
                </c:pt>
                <c:pt idx="305">
                  <c:v>-994704.52812269749</c:v>
                </c:pt>
                <c:pt idx="306">
                  <c:v>-1348225.9454911156</c:v>
                </c:pt>
                <c:pt idx="307">
                  <c:v>-1482559.0929836386</c:v>
                </c:pt>
                <c:pt idx="308">
                  <c:v>-1519186.2980355604</c:v>
                </c:pt>
                <c:pt idx="309">
                  <c:v>-2017861.886799321</c:v>
                </c:pt>
                <c:pt idx="310">
                  <c:v>-1251413.6364371527</c:v>
                </c:pt>
                <c:pt idx="311">
                  <c:v>-1499872.5747180642</c:v>
                </c:pt>
                <c:pt idx="312">
                  <c:v>-1397184.9521201754</c:v>
                </c:pt>
                <c:pt idx="313">
                  <c:v>-1515787.3579325143</c:v>
                </c:pt>
                <c:pt idx="314">
                  <c:v>-903578.94463271077</c:v>
                </c:pt>
                <c:pt idx="315">
                  <c:v>-831477.28602394869</c:v>
                </c:pt>
                <c:pt idx="316">
                  <c:v>-779665.4088057148</c:v>
                </c:pt>
                <c:pt idx="317">
                  <c:v>-299791.54306300631</c:v>
                </c:pt>
                <c:pt idx="318">
                  <c:v>-308818.32178290683</c:v>
                </c:pt>
                <c:pt idx="319">
                  <c:v>254219.68815544818</c:v>
                </c:pt>
                <c:pt idx="320">
                  <c:v>-273450.71575349447</c:v>
                </c:pt>
                <c:pt idx="321">
                  <c:v>-286273.1398034626</c:v>
                </c:pt>
                <c:pt idx="322">
                  <c:v>508711.13231735886</c:v>
                </c:pt>
                <c:pt idx="323">
                  <c:v>475738.5686823593</c:v>
                </c:pt>
                <c:pt idx="324">
                  <c:v>427474.77718188835</c:v>
                </c:pt>
                <c:pt idx="325">
                  <c:v>-2881.8708614718171</c:v>
                </c:pt>
                <c:pt idx="326">
                  <c:v>-601407.70543900831</c:v>
                </c:pt>
                <c:pt idx="327">
                  <c:v>-752540.00139526033</c:v>
                </c:pt>
                <c:pt idx="328">
                  <c:v>150199.45064497262</c:v>
                </c:pt>
                <c:pt idx="329">
                  <c:v>-8894.1016076431297</c:v>
                </c:pt>
                <c:pt idx="330">
                  <c:v>-461021.75216964138</c:v>
                </c:pt>
                <c:pt idx="331">
                  <c:v>1489615.8453661443</c:v>
                </c:pt>
                <c:pt idx="332">
                  <c:v>2263418.4490548563</c:v>
                </c:pt>
                <c:pt idx="333">
                  <c:v>3217242.347299662</c:v>
                </c:pt>
                <c:pt idx="334">
                  <c:v>4172599.4723278922</c:v>
                </c:pt>
                <c:pt idx="335">
                  <c:v>3986190.7327615032</c:v>
                </c:pt>
                <c:pt idx="336">
                  <c:v>4473416.6445465507</c:v>
                </c:pt>
                <c:pt idx="337">
                  <c:v>4969808.1911686985</c:v>
                </c:pt>
                <c:pt idx="338">
                  <c:v>4979891.9537383886</c:v>
                </c:pt>
                <c:pt idx="339">
                  <c:v>5908185.4399841605</c:v>
                </c:pt>
                <c:pt idx="340">
                  <c:v>5283719.2175202174</c:v>
                </c:pt>
                <c:pt idx="341">
                  <c:v>5755769.5695648743</c:v>
                </c:pt>
                <c:pt idx="342">
                  <c:v>5397474.80130737</c:v>
                </c:pt>
                <c:pt idx="343">
                  <c:v>5564681.04415219</c:v>
                </c:pt>
                <c:pt idx="344">
                  <c:v>5483852.5499086538</c:v>
                </c:pt>
                <c:pt idx="345">
                  <c:v>5323413.5527107371</c:v>
                </c:pt>
                <c:pt idx="346">
                  <c:v>5584828.2608686732</c:v>
                </c:pt>
                <c:pt idx="347">
                  <c:v>5574626.1171469837</c:v>
                </c:pt>
                <c:pt idx="348">
                  <c:v>4941572.0963192424</c:v>
                </c:pt>
                <c:pt idx="349">
                  <c:v>3988113.3696468943</c:v>
                </c:pt>
                <c:pt idx="350">
                  <c:v>3490220.8127875454</c:v>
                </c:pt>
                <c:pt idx="351">
                  <c:v>4894745.6913951756</c:v>
                </c:pt>
                <c:pt idx="352">
                  <c:v>4323788.225088398</c:v>
                </c:pt>
                <c:pt idx="353">
                  <c:v>3539794.0648945621</c:v>
                </c:pt>
                <c:pt idx="354">
                  <c:v>4423873.1228189133</c:v>
                </c:pt>
                <c:pt idx="355">
                  <c:v>4212968.4513710458</c:v>
                </c:pt>
                <c:pt idx="356">
                  <c:v>4622674.3139689388</c:v>
                </c:pt>
                <c:pt idx="357">
                  <c:v>5250008.2008275352</c:v>
                </c:pt>
                <c:pt idx="358">
                  <c:v>5449692.7910598451</c:v>
                </c:pt>
                <c:pt idx="359">
                  <c:v>5816760.9353701649</c:v>
                </c:pt>
                <c:pt idx="360">
                  <c:v>5985489.590147594</c:v>
                </c:pt>
                <c:pt idx="361">
                  <c:v>4453997.6209502043</c:v>
                </c:pt>
                <c:pt idx="362">
                  <c:v>4767627.1601937274</c:v>
                </c:pt>
                <c:pt idx="363">
                  <c:v>4155021.5488162325</c:v>
                </c:pt>
                <c:pt idx="364">
                  <c:v>3386466.8199613616</c:v>
                </c:pt>
              </c:numCache>
            </c:numRef>
          </c:val>
          <c:smooth val="0"/>
          <c:extLst xmlns:c16r2="http://schemas.microsoft.com/office/drawing/2015/06/chart">
            <c:ext xmlns:c16="http://schemas.microsoft.com/office/drawing/2014/chart" uri="{C3380CC4-5D6E-409C-BE32-E72D297353CC}">
              <c16:uniqueId val="{00000001-3071-43B6-AAA8-9D7374813517}"/>
            </c:ext>
          </c:extLst>
        </c:ser>
        <c:dLbls>
          <c:showLegendKey val="0"/>
          <c:showVal val="0"/>
          <c:showCatName val="0"/>
          <c:showSerName val="0"/>
          <c:showPercent val="0"/>
          <c:showBubbleSize val="0"/>
        </c:dLbls>
        <c:marker val="1"/>
        <c:smooth val="0"/>
        <c:axId val="47353216"/>
        <c:axId val="47367296"/>
      </c:lineChart>
      <c:dateAx>
        <c:axId val="47353216"/>
        <c:scaling>
          <c:orientation val="minMax"/>
        </c:scaling>
        <c:delete val="0"/>
        <c:axPos val="b"/>
        <c:numFmt formatCode="m/d/yyyy" sourceLinked="1"/>
        <c:majorTickMark val="out"/>
        <c:minorTickMark val="none"/>
        <c:tickLblPos val="nextTo"/>
        <c:crossAx val="47367296"/>
        <c:crosses val="autoZero"/>
        <c:auto val="1"/>
        <c:lblOffset val="100"/>
        <c:baseTimeUnit val="days"/>
      </c:dateAx>
      <c:valAx>
        <c:axId val="4736729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35321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17 - March 18</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Data!$C$3686:$C$4050</c:f>
              <c:numCache>
                <c:formatCode>#,##0</c:formatCode>
                <c:ptCount val="365"/>
                <c:pt idx="0">
                  <c:v>8682165</c:v>
                </c:pt>
                <c:pt idx="1">
                  <c:v>9331284</c:v>
                </c:pt>
                <c:pt idx="2">
                  <c:v>9803268</c:v>
                </c:pt>
                <c:pt idx="3">
                  <c:v>6522456</c:v>
                </c:pt>
                <c:pt idx="4">
                  <c:v>5308444</c:v>
                </c:pt>
                <c:pt idx="5">
                  <c:v>4574965.4678478017</c:v>
                </c:pt>
                <c:pt idx="6">
                  <c:v>4185630.308431956</c:v>
                </c:pt>
                <c:pt idx="7">
                  <c:v>4678154</c:v>
                </c:pt>
                <c:pt idx="8">
                  <c:v>4712056</c:v>
                </c:pt>
                <c:pt idx="9">
                  <c:v>4855861</c:v>
                </c:pt>
                <c:pt idx="10">
                  <c:v>5133806</c:v>
                </c:pt>
                <c:pt idx="11">
                  <c:v>4739093</c:v>
                </c:pt>
                <c:pt idx="12">
                  <c:v>4750306</c:v>
                </c:pt>
                <c:pt idx="13">
                  <c:v>4647711</c:v>
                </c:pt>
                <c:pt idx="14">
                  <c:v>5233078</c:v>
                </c:pt>
                <c:pt idx="15">
                  <c:v>6580577</c:v>
                </c:pt>
                <c:pt idx="16">
                  <c:v>6296954</c:v>
                </c:pt>
                <c:pt idx="17">
                  <c:v>6595116</c:v>
                </c:pt>
                <c:pt idx="18">
                  <c:v>6484550</c:v>
                </c:pt>
                <c:pt idx="19">
                  <c:v>6274554.4345502127</c:v>
                </c:pt>
                <c:pt idx="20">
                  <c:v>5054861</c:v>
                </c:pt>
                <c:pt idx="21">
                  <c:v>6041652</c:v>
                </c:pt>
                <c:pt idx="22">
                  <c:v>5985516</c:v>
                </c:pt>
                <c:pt idx="23">
                  <c:v>6992431</c:v>
                </c:pt>
                <c:pt idx="24">
                  <c:v>5876600.4742725333</c:v>
                </c:pt>
                <c:pt idx="25">
                  <c:v>5227556</c:v>
                </c:pt>
                <c:pt idx="26">
                  <c:v>4796483</c:v>
                </c:pt>
                <c:pt idx="27">
                  <c:v>4629508</c:v>
                </c:pt>
                <c:pt idx="28">
                  <c:v>4209511</c:v>
                </c:pt>
                <c:pt idx="29">
                  <c:v>4279745</c:v>
                </c:pt>
                <c:pt idx="30">
                  <c:v>4240627</c:v>
                </c:pt>
                <c:pt idx="31">
                  <c:v>4076014</c:v>
                </c:pt>
                <c:pt idx="32">
                  <c:v>4347289</c:v>
                </c:pt>
                <c:pt idx="33">
                  <c:v>4687241</c:v>
                </c:pt>
                <c:pt idx="34">
                  <c:v>4691790</c:v>
                </c:pt>
                <c:pt idx="35">
                  <c:v>4540174</c:v>
                </c:pt>
                <c:pt idx="36">
                  <c:v>3450058</c:v>
                </c:pt>
                <c:pt idx="37">
                  <c:v>2702530</c:v>
                </c:pt>
                <c:pt idx="38">
                  <c:v>2658476</c:v>
                </c:pt>
                <c:pt idx="39">
                  <c:v>2768983</c:v>
                </c:pt>
                <c:pt idx="40">
                  <c:v>2544526</c:v>
                </c:pt>
                <c:pt idx="41">
                  <c:v>2666564</c:v>
                </c:pt>
                <c:pt idx="42">
                  <c:v>2602268</c:v>
                </c:pt>
                <c:pt idx="43">
                  <c:v>2066764</c:v>
                </c:pt>
                <c:pt idx="44">
                  <c:v>4958949</c:v>
                </c:pt>
                <c:pt idx="45">
                  <c:v>3574852</c:v>
                </c:pt>
                <c:pt idx="46">
                  <c:v>3066138</c:v>
                </c:pt>
                <c:pt idx="47">
                  <c:v>2467531</c:v>
                </c:pt>
                <c:pt idx="48">
                  <c:v>3056959</c:v>
                </c:pt>
                <c:pt idx="49">
                  <c:v>4238677</c:v>
                </c:pt>
                <c:pt idx="50">
                  <c:v>5443051</c:v>
                </c:pt>
                <c:pt idx="51">
                  <c:v>3919568</c:v>
                </c:pt>
                <c:pt idx="52">
                  <c:v>2093820</c:v>
                </c:pt>
                <c:pt idx="53">
                  <c:v>3456167</c:v>
                </c:pt>
                <c:pt idx="54">
                  <c:v>3279431</c:v>
                </c:pt>
                <c:pt idx="55">
                  <c:v>2555183</c:v>
                </c:pt>
                <c:pt idx="56">
                  <c:v>2199724</c:v>
                </c:pt>
                <c:pt idx="57">
                  <c:v>2681507</c:v>
                </c:pt>
                <c:pt idx="58">
                  <c:v>2591097</c:v>
                </c:pt>
                <c:pt idx="59">
                  <c:v>2703404</c:v>
                </c:pt>
                <c:pt idx="60">
                  <c:v>4065192</c:v>
                </c:pt>
                <c:pt idx="61">
                  <c:v>3279845</c:v>
                </c:pt>
                <c:pt idx="62">
                  <c:v>2889420</c:v>
                </c:pt>
                <c:pt idx="63">
                  <c:v>2974141</c:v>
                </c:pt>
                <c:pt idx="64">
                  <c:v>3361889</c:v>
                </c:pt>
                <c:pt idx="65">
                  <c:v>3326778</c:v>
                </c:pt>
                <c:pt idx="66">
                  <c:v>3205549</c:v>
                </c:pt>
                <c:pt idx="67">
                  <c:v>2815893.0408644327</c:v>
                </c:pt>
                <c:pt idx="68">
                  <c:v>3814823</c:v>
                </c:pt>
                <c:pt idx="69">
                  <c:v>4417464</c:v>
                </c:pt>
                <c:pt idx="70">
                  <c:v>3753714</c:v>
                </c:pt>
                <c:pt idx="71">
                  <c:v>2450599</c:v>
                </c:pt>
                <c:pt idx="72">
                  <c:v>3149443</c:v>
                </c:pt>
                <c:pt idx="73">
                  <c:v>2713101</c:v>
                </c:pt>
                <c:pt idx="74">
                  <c:v>3518540</c:v>
                </c:pt>
                <c:pt idx="75">
                  <c:v>4277992</c:v>
                </c:pt>
                <c:pt idx="76">
                  <c:v>4346564</c:v>
                </c:pt>
                <c:pt idx="77">
                  <c:v>3670735</c:v>
                </c:pt>
                <c:pt idx="78">
                  <c:v>3296919</c:v>
                </c:pt>
                <c:pt idx="79">
                  <c:v>4088963</c:v>
                </c:pt>
                <c:pt idx="80">
                  <c:v>3732231</c:v>
                </c:pt>
                <c:pt idx="81">
                  <c:v>3922658</c:v>
                </c:pt>
                <c:pt idx="82">
                  <c:v>2211479</c:v>
                </c:pt>
                <c:pt idx="83">
                  <c:v>2526118</c:v>
                </c:pt>
                <c:pt idx="84">
                  <c:v>2146556</c:v>
                </c:pt>
                <c:pt idx="85">
                  <c:v>2193114</c:v>
                </c:pt>
                <c:pt idx="86">
                  <c:v>2545344</c:v>
                </c:pt>
                <c:pt idx="87">
                  <c:v>2417397</c:v>
                </c:pt>
                <c:pt idx="88">
                  <c:v>2516898</c:v>
                </c:pt>
                <c:pt idx="89">
                  <c:v>3358135</c:v>
                </c:pt>
                <c:pt idx="90">
                  <c:v>3630267.562967645</c:v>
                </c:pt>
                <c:pt idx="91">
                  <c:v>4311273</c:v>
                </c:pt>
                <c:pt idx="92">
                  <c:v>3959977</c:v>
                </c:pt>
                <c:pt idx="93">
                  <c:v>6417046</c:v>
                </c:pt>
                <c:pt idx="94">
                  <c:v>6172546.2265566047</c:v>
                </c:pt>
                <c:pt idx="95">
                  <c:v>6058287.0750089074</c:v>
                </c:pt>
                <c:pt idx="96">
                  <c:v>6511240.527989326</c:v>
                </c:pt>
                <c:pt idx="97">
                  <c:v>6522943.2462188704</c:v>
                </c:pt>
                <c:pt idx="98">
                  <c:v>6981284.3432140872</c:v>
                </c:pt>
                <c:pt idx="99">
                  <c:v>6387897.3595775394</c:v>
                </c:pt>
                <c:pt idx="100">
                  <c:v>7304741.3795670392</c:v>
                </c:pt>
                <c:pt idx="101">
                  <c:v>7512800.4608924035</c:v>
                </c:pt>
                <c:pt idx="102">
                  <c:v>6578156.8344948106</c:v>
                </c:pt>
                <c:pt idx="103">
                  <c:v>5709310.7947557326</c:v>
                </c:pt>
                <c:pt idx="104">
                  <c:v>7228888.8237643056</c:v>
                </c:pt>
                <c:pt idx="105">
                  <c:v>7249705.636040858</c:v>
                </c:pt>
                <c:pt idx="106">
                  <c:v>7072522.4401582433</c:v>
                </c:pt>
                <c:pt idx="107">
                  <c:v>8732824.7284457665</c:v>
                </c:pt>
                <c:pt idx="108">
                  <c:v>7539636.8281889604</c:v>
                </c:pt>
                <c:pt idx="109">
                  <c:v>7444744.4141734019</c:v>
                </c:pt>
                <c:pt idx="110">
                  <c:v>6055441.731416367</c:v>
                </c:pt>
                <c:pt idx="111">
                  <c:v>6422418.5703404583</c:v>
                </c:pt>
                <c:pt idx="112">
                  <c:v>6427707.6248272918</c:v>
                </c:pt>
                <c:pt idx="113">
                  <c:v>6522152.9767655656</c:v>
                </c:pt>
                <c:pt idx="114">
                  <c:v>6940070.8089874675</c:v>
                </c:pt>
                <c:pt idx="115">
                  <c:v>7118265.5049338834</c:v>
                </c:pt>
                <c:pt idx="116">
                  <c:v>7331879.5046583042</c:v>
                </c:pt>
                <c:pt idx="117">
                  <c:v>7439735.3224026226</c:v>
                </c:pt>
                <c:pt idx="118">
                  <c:v>6631911.5110804113</c:v>
                </c:pt>
                <c:pt idx="119">
                  <c:v>6179883.9745079009</c:v>
                </c:pt>
                <c:pt idx="120">
                  <c:v>6216664</c:v>
                </c:pt>
                <c:pt idx="121">
                  <c:v>4598461</c:v>
                </c:pt>
                <c:pt idx="122">
                  <c:v>4585395</c:v>
                </c:pt>
                <c:pt idx="123">
                  <c:v>4641230</c:v>
                </c:pt>
                <c:pt idx="124">
                  <c:v>4435596</c:v>
                </c:pt>
                <c:pt idx="125">
                  <c:v>3617532</c:v>
                </c:pt>
                <c:pt idx="126">
                  <c:v>2891912</c:v>
                </c:pt>
                <c:pt idx="127">
                  <c:v>2647414</c:v>
                </c:pt>
                <c:pt idx="128">
                  <c:v>3063735</c:v>
                </c:pt>
                <c:pt idx="129">
                  <c:v>4359491</c:v>
                </c:pt>
                <c:pt idx="130">
                  <c:v>3861834</c:v>
                </c:pt>
                <c:pt idx="131">
                  <c:v>3800999</c:v>
                </c:pt>
                <c:pt idx="132">
                  <c:v>5373426</c:v>
                </c:pt>
                <c:pt idx="133">
                  <c:v>5178660</c:v>
                </c:pt>
                <c:pt idx="134">
                  <c:v>5218925</c:v>
                </c:pt>
                <c:pt idx="135">
                  <c:v>5912716</c:v>
                </c:pt>
                <c:pt idx="136">
                  <c:v>5231402</c:v>
                </c:pt>
                <c:pt idx="137">
                  <c:v>5196619</c:v>
                </c:pt>
                <c:pt idx="138">
                  <c:v>4596569</c:v>
                </c:pt>
                <c:pt idx="139">
                  <c:v>4240679</c:v>
                </c:pt>
                <c:pt idx="140">
                  <c:v>4441987</c:v>
                </c:pt>
                <c:pt idx="141">
                  <c:v>4090962</c:v>
                </c:pt>
                <c:pt idx="142">
                  <c:v>4750322</c:v>
                </c:pt>
                <c:pt idx="143">
                  <c:v>4825778</c:v>
                </c:pt>
                <c:pt idx="144">
                  <c:v>4812144</c:v>
                </c:pt>
                <c:pt idx="145">
                  <c:v>4459078.7805584148</c:v>
                </c:pt>
                <c:pt idx="146">
                  <c:v>4986326</c:v>
                </c:pt>
                <c:pt idx="147">
                  <c:v>8204003</c:v>
                </c:pt>
                <c:pt idx="148">
                  <c:v>4814059</c:v>
                </c:pt>
                <c:pt idx="149">
                  <c:v>4696388</c:v>
                </c:pt>
                <c:pt idx="150">
                  <c:v>7275235</c:v>
                </c:pt>
                <c:pt idx="151">
                  <c:v>6327291</c:v>
                </c:pt>
                <c:pt idx="152">
                  <c:v>6407025</c:v>
                </c:pt>
                <c:pt idx="153">
                  <c:v>4528644</c:v>
                </c:pt>
                <c:pt idx="154">
                  <c:v>2961078.2728509316</c:v>
                </c:pt>
                <c:pt idx="155">
                  <c:v>1835338</c:v>
                </c:pt>
                <c:pt idx="156">
                  <c:v>2981196</c:v>
                </c:pt>
                <c:pt idx="157">
                  <c:v>3234794</c:v>
                </c:pt>
                <c:pt idx="158">
                  <c:v>3521846</c:v>
                </c:pt>
                <c:pt idx="159">
                  <c:v>3523617</c:v>
                </c:pt>
                <c:pt idx="160">
                  <c:v>3654311</c:v>
                </c:pt>
                <c:pt idx="161">
                  <c:v>3347625</c:v>
                </c:pt>
                <c:pt idx="162">
                  <c:v>4194901</c:v>
                </c:pt>
                <c:pt idx="163">
                  <c:v>3494965</c:v>
                </c:pt>
                <c:pt idx="164">
                  <c:v>2862398</c:v>
                </c:pt>
                <c:pt idx="165">
                  <c:v>2720745</c:v>
                </c:pt>
                <c:pt idx="166">
                  <c:v>3478044</c:v>
                </c:pt>
                <c:pt idx="167">
                  <c:v>5295733</c:v>
                </c:pt>
                <c:pt idx="168">
                  <c:v>6421291</c:v>
                </c:pt>
                <c:pt idx="169">
                  <c:v>5688754</c:v>
                </c:pt>
                <c:pt idx="170">
                  <c:v>5501834</c:v>
                </c:pt>
                <c:pt idx="171">
                  <c:v>8631447.8757147025</c:v>
                </c:pt>
                <c:pt idx="172">
                  <c:v>6807004</c:v>
                </c:pt>
                <c:pt idx="173">
                  <c:v>6167315</c:v>
                </c:pt>
                <c:pt idx="174">
                  <c:v>7372178</c:v>
                </c:pt>
                <c:pt idx="175">
                  <c:v>7421468</c:v>
                </c:pt>
                <c:pt idx="176">
                  <c:v>7362006</c:v>
                </c:pt>
                <c:pt idx="177">
                  <c:v>6546678</c:v>
                </c:pt>
                <c:pt idx="178">
                  <c:v>5584117.5059300493</c:v>
                </c:pt>
                <c:pt idx="179">
                  <c:v>4910627</c:v>
                </c:pt>
                <c:pt idx="180">
                  <c:v>4882938</c:v>
                </c:pt>
                <c:pt idx="181">
                  <c:v>4701247.9586226409</c:v>
                </c:pt>
                <c:pt idx="182">
                  <c:v>4118518.4468161245</c:v>
                </c:pt>
                <c:pt idx="183">
                  <c:v>4926977</c:v>
                </c:pt>
                <c:pt idx="184">
                  <c:v>4973772.9199820282</c:v>
                </c:pt>
                <c:pt idx="185">
                  <c:v>4848208.1037890352</c:v>
                </c:pt>
                <c:pt idx="186">
                  <c:v>5276497.6281045536</c:v>
                </c:pt>
                <c:pt idx="187">
                  <c:v>4778877</c:v>
                </c:pt>
                <c:pt idx="188">
                  <c:v>4628265</c:v>
                </c:pt>
                <c:pt idx="189">
                  <c:v>4406849</c:v>
                </c:pt>
                <c:pt idx="190">
                  <c:v>4478107</c:v>
                </c:pt>
                <c:pt idx="191">
                  <c:v>4340521</c:v>
                </c:pt>
                <c:pt idx="192">
                  <c:v>3246215</c:v>
                </c:pt>
                <c:pt idx="193">
                  <c:v>4313042</c:v>
                </c:pt>
                <c:pt idx="194">
                  <c:v>5704385</c:v>
                </c:pt>
                <c:pt idx="195">
                  <c:v>6169448</c:v>
                </c:pt>
                <c:pt idx="196">
                  <c:v>6301979</c:v>
                </c:pt>
                <c:pt idx="197">
                  <c:v>6722701</c:v>
                </c:pt>
                <c:pt idx="198">
                  <c:v>6693165</c:v>
                </c:pt>
                <c:pt idx="199">
                  <c:v>6759595</c:v>
                </c:pt>
                <c:pt idx="200">
                  <c:v>6931916</c:v>
                </c:pt>
                <c:pt idx="201">
                  <c:v>7062367</c:v>
                </c:pt>
                <c:pt idx="202">
                  <c:v>6924731</c:v>
                </c:pt>
                <c:pt idx="203">
                  <c:v>5581457</c:v>
                </c:pt>
                <c:pt idx="204">
                  <c:v>5838606</c:v>
                </c:pt>
                <c:pt idx="205">
                  <c:v>6407356</c:v>
                </c:pt>
                <c:pt idx="206">
                  <c:v>6813638</c:v>
                </c:pt>
                <c:pt idx="207">
                  <c:v>4554669</c:v>
                </c:pt>
                <c:pt idx="208">
                  <c:v>6816365</c:v>
                </c:pt>
                <c:pt idx="209">
                  <c:v>6472189</c:v>
                </c:pt>
                <c:pt idx="210">
                  <c:v>6633534</c:v>
                </c:pt>
                <c:pt idx="211">
                  <c:v>5992895</c:v>
                </c:pt>
                <c:pt idx="212">
                  <c:v>5481550</c:v>
                </c:pt>
                <c:pt idx="213">
                  <c:v>5976382</c:v>
                </c:pt>
                <c:pt idx="214">
                  <c:v>6206232.9985442655</c:v>
                </c:pt>
                <c:pt idx="215">
                  <c:v>9873949.6217145734</c:v>
                </c:pt>
                <c:pt idx="216">
                  <c:v>8644265</c:v>
                </c:pt>
                <c:pt idx="217">
                  <c:v>5941367</c:v>
                </c:pt>
                <c:pt idx="218">
                  <c:v>6623334</c:v>
                </c:pt>
                <c:pt idx="219">
                  <c:v>8973846</c:v>
                </c:pt>
                <c:pt idx="220">
                  <c:v>11490737</c:v>
                </c:pt>
                <c:pt idx="221">
                  <c:v>9976354.4630966261</c:v>
                </c:pt>
                <c:pt idx="222">
                  <c:v>10604563</c:v>
                </c:pt>
                <c:pt idx="223">
                  <c:v>8576017</c:v>
                </c:pt>
                <c:pt idx="224">
                  <c:v>10028830</c:v>
                </c:pt>
                <c:pt idx="225">
                  <c:v>9021934</c:v>
                </c:pt>
                <c:pt idx="226">
                  <c:v>10743682</c:v>
                </c:pt>
                <c:pt idx="227">
                  <c:v>12107281</c:v>
                </c:pt>
                <c:pt idx="228">
                  <c:v>12666265</c:v>
                </c:pt>
                <c:pt idx="229">
                  <c:v>11345952</c:v>
                </c:pt>
                <c:pt idx="230">
                  <c:v>10008739</c:v>
                </c:pt>
                <c:pt idx="231">
                  <c:v>9809366</c:v>
                </c:pt>
                <c:pt idx="232">
                  <c:v>8160283</c:v>
                </c:pt>
                <c:pt idx="233">
                  <c:v>7375380</c:v>
                </c:pt>
                <c:pt idx="234">
                  <c:v>5729583</c:v>
                </c:pt>
                <c:pt idx="235">
                  <c:v>3184902</c:v>
                </c:pt>
                <c:pt idx="236">
                  <c:v>4242656</c:v>
                </c:pt>
                <c:pt idx="237">
                  <c:v>8826594</c:v>
                </c:pt>
                <c:pt idx="238">
                  <c:v>10568715</c:v>
                </c:pt>
                <c:pt idx="239">
                  <c:v>10564904</c:v>
                </c:pt>
                <c:pt idx="240">
                  <c:v>9838264</c:v>
                </c:pt>
                <c:pt idx="241">
                  <c:v>10973466.313586947</c:v>
                </c:pt>
                <c:pt idx="242">
                  <c:v>11120952.192760328</c:v>
                </c:pt>
                <c:pt idx="243">
                  <c:v>10994892.270833444</c:v>
                </c:pt>
                <c:pt idx="244">
                  <c:v>11299267.024772821</c:v>
                </c:pt>
                <c:pt idx="245">
                  <c:v>10451036.550533786</c:v>
                </c:pt>
                <c:pt idx="246">
                  <c:v>10786405.037675297</c:v>
                </c:pt>
                <c:pt idx="247">
                  <c:v>11777189.869419077</c:v>
                </c:pt>
                <c:pt idx="248">
                  <c:v>10930655.479265366</c:v>
                </c:pt>
                <c:pt idx="249">
                  <c:v>11058535</c:v>
                </c:pt>
                <c:pt idx="250">
                  <c:v>10362098.015131868</c:v>
                </c:pt>
                <c:pt idx="251">
                  <c:v>9740105.0585035942</c:v>
                </c:pt>
                <c:pt idx="252">
                  <c:v>11955551.911711952</c:v>
                </c:pt>
                <c:pt idx="253">
                  <c:v>11683645.064785063</c:v>
                </c:pt>
                <c:pt idx="254">
                  <c:v>9618115.5552667528</c:v>
                </c:pt>
                <c:pt idx="255">
                  <c:v>7353711.6253596172</c:v>
                </c:pt>
                <c:pt idx="256">
                  <c:v>5544401.6073621027</c:v>
                </c:pt>
                <c:pt idx="257">
                  <c:v>8380247.8292621281</c:v>
                </c:pt>
                <c:pt idx="258">
                  <c:v>9291271.6763042435</c:v>
                </c:pt>
                <c:pt idx="259">
                  <c:v>8904616.8756475672</c:v>
                </c:pt>
                <c:pt idx="260">
                  <c:v>6617120.3516616039</c:v>
                </c:pt>
                <c:pt idx="261">
                  <c:v>8423421.9096219055</c:v>
                </c:pt>
                <c:pt idx="262">
                  <c:v>7134425.6906707454</c:v>
                </c:pt>
                <c:pt idx="263">
                  <c:v>6929672.2768949438</c:v>
                </c:pt>
                <c:pt idx="264">
                  <c:v>7677763.2073956979</c:v>
                </c:pt>
                <c:pt idx="265">
                  <c:v>7644235.1980702579</c:v>
                </c:pt>
                <c:pt idx="266">
                  <c:v>6613764.107046796</c:v>
                </c:pt>
                <c:pt idx="267">
                  <c:v>7012396</c:v>
                </c:pt>
                <c:pt idx="268">
                  <c:v>6672448</c:v>
                </c:pt>
                <c:pt idx="269">
                  <c:v>6665246.9702179525</c:v>
                </c:pt>
                <c:pt idx="270">
                  <c:v>8706561.1209094822</c:v>
                </c:pt>
                <c:pt idx="271">
                  <c:v>9573526.3797214385</c:v>
                </c:pt>
                <c:pt idx="272">
                  <c:v>9094795.0050571188</c:v>
                </c:pt>
                <c:pt idx="273">
                  <c:v>8039331.8095862558</c:v>
                </c:pt>
                <c:pt idx="274">
                  <c:v>8017747</c:v>
                </c:pt>
                <c:pt idx="275">
                  <c:v>9077502.7373681478</c:v>
                </c:pt>
                <c:pt idx="276">
                  <c:v>10399703.364558524</c:v>
                </c:pt>
                <c:pt idx="277">
                  <c:v>11030706.759149479</c:v>
                </c:pt>
                <c:pt idx="278">
                  <c:v>9247075.3869355638</c:v>
                </c:pt>
                <c:pt idx="279">
                  <c:v>10659247.808533147</c:v>
                </c:pt>
                <c:pt idx="280">
                  <c:v>9627291.600710867</c:v>
                </c:pt>
                <c:pt idx="281">
                  <c:v>8114980.1072209198</c:v>
                </c:pt>
                <c:pt idx="282">
                  <c:v>9176814.5097500701</c:v>
                </c:pt>
                <c:pt idx="283">
                  <c:v>10147841.176218612</c:v>
                </c:pt>
                <c:pt idx="284">
                  <c:v>10873159.497398809</c:v>
                </c:pt>
                <c:pt idx="285">
                  <c:v>11978914.90878457</c:v>
                </c:pt>
                <c:pt idx="286">
                  <c:v>12306168.037316255</c:v>
                </c:pt>
                <c:pt idx="287">
                  <c:v>10072436</c:v>
                </c:pt>
                <c:pt idx="288">
                  <c:v>13481917</c:v>
                </c:pt>
                <c:pt idx="289">
                  <c:v>13248819.149380906</c:v>
                </c:pt>
                <c:pt idx="290">
                  <c:v>12217253.178675199</c:v>
                </c:pt>
                <c:pt idx="291">
                  <c:v>12126736.715426901</c:v>
                </c:pt>
                <c:pt idx="292">
                  <c:v>10577535.449103955</c:v>
                </c:pt>
                <c:pt idx="293">
                  <c:v>8824869.8363642432</c:v>
                </c:pt>
                <c:pt idx="294">
                  <c:v>9542872.1585009564</c:v>
                </c:pt>
                <c:pt idx="295">
                  <c:v>10121867</c:v>
                </c:pt>
                <c:pt idx="296">
                  <c:v>10792594</c:v>
                </c:pt>
                <c:pt idx="297">
                  <c:v>9210386</c:v>
                </c:pt>
                <c:pt idx="298">
                  <c:v>7980704.3418633519</c:v>
                </c:pt>
                <c:pt idx="299">
                  <c:v>5917999.7301420942</c:v>
                </c:pt>
                <c:pt idx="300">
                  <c:v>9551510.686899757</c:v>
                </c:pt>
                <c:pt idx="301">
                  <c:v>10716546.795014989</c:v>
                </c:pt>
                <c:pt idx="302">
                  <c:v>9719218.9649790637</c:v>
                </c:pt>
                <c:pt idx="303">
                  <c:v>10981544.201743536</c:v>
                </c:pt>
                <c:pt idx="304">
                  <c:v>11581835.376594201</c:v>
                </c:pt>
                <c:pt idx="305">
                  <c:v>9946620.4046987332</c:v>
                </c:pt>
                <c:pt idx="306">
                  <c:v>9031826.753609363</c:v>
                </c:pt>
                <c:pt idx="307">
                  <c:v>9874428.3705018312</c:v>
                </c:pt>
                <c:pt idx="308">
                  <c:v>10136099.79068929</c:v>
                </c:pt>
                <c:pt idx="309">
                  <c:v>11250989.852619421</c:v>
                </c:pt>
                <c:pt idx="310">
                  <c:v>11815740.927273687</c:v>
                </c:pt>
                <c:pt idx="311">
                  <c:v>12428403.013866637</c:v>
                </c:pt>
                <c:pt idx="312">
                  <c:v>10458950.953149404</c:v>
                </c:pt>
                <c:pt idx="313">
                  <c:v>8934189</c:v>
                </c:pt>
                <c:pt idx="314">
                  <c:v>9459367</c:v>
                </c:pt>
                <c:pt idx="315">
                  <c:v>9567815</c:v>
                </c:pt>
                <c:pt idx="316">
                  <c:v>9310121</c:v>
                </c:pt>
                <c:pt idx="317">
                  <c:v>8597080</c:v>
                </c:pt>
                <c:pt idx="318">
                  <c:v>9627317</c:v>
                </c:pt>
                <c:pt idx="319">
                  <c:v>7665634.8376412522</c:v>
                </c:pt>
                <c:pt idx="320">
                  <c:v>8606188.0489441529</c:v>
                </c:pt>
                <c:pt idx="321">
                  <c:v>8038661</c:v>
                </c:pt>
                <c:pt idx="322">
                  <c:v>9777805</c:v>
                </c:pt>
                <c:pt idx="323">
                  <c:v>10032171</c:v>
                </c:pt>
                <c:pt idx="324">
                  <c:v>8602234.7533401065</c:v>
                </c:pt>
                <c:pt idx="325">
                  <c:v>9227045.9274113812</c:v>
                </c:pt>
                <c:pt idx="326">
                  <c:v>9730268.055882426</c:v>
                </c:pt>
                <c:pt idx="327">
                  <c:v>11532201.642463248</c:v>
                </c:pt>
                <c:pt idx="328">
                  <c:v>10354050</c:v>
                </c:pt>
                <c:pt idx="329">
                  <c:v>9607482</c:v>
                </c:pt>
                <c:pt idx="330">
                  <c:v>11324207</c:v>
                </c:pt>
                <c:pt idx="331">
                  <c:v>11354055</c:v>
                </c:pt>
                <c:pt idx="332">
                  <c:v>9711121</c:v>
                </c:pt>
                <c:pt idx="333">
                  <c:v>8668424.7731574625</c:v>
                </c:pt>
                <c:pt idx="334">
                  <c:v>10407448.3136124</c:v>
                </c:pt>
                <c:pt idx="335">
                  <c:v>10662504.605077861</c:v>
                </c:pt>
                <c:pt idx="336">
                  <c:v>9755869.6629238427</c:v>
                </c:pt>
                <c:pt idx="337">
                  <c:v>8988237.4070191924</c:v>
                </c:pt>
                <c:pt idx="338">
                  <c:v>8652172.8022707738</c:v>
                </c:pt>
                <c:pt idx="339">
                  <c:v>7094172</c:v>
                </c:pt>
                <c:pt idx="340">
                  <c:v>6791071.1356400587</c:v>
                </c:pt>
                <c:pt idx="341">
                  <c:v>7127677.2384947175</c:v>
                </c:pt>
                <c:pt idx="342">
                  <c:v>8305758</c:v>
                </c:pt>
                <c:pt idx="343">
                  <c:v>7856172</c:v>
                </c:pt>
                <c:pt idx="344">
                  <c:v>8106540</c:v>
                </c:pt>
                <c:pt idx="345">
                  <c:v>8554622</c:v>
                </c:pt>
                <c:pt idx="346">
                  <c:v>8101050</c:v>
                </c:pt>
                <c:pt idx="347">
                  <c:v>8158020</c:v>
                </c:pt>
                <c:pt idx="348">
                  <c:v>7639815</c:v>
                </c:pt>
                <c:pt idx="349">
                  <c:v>8216900</c:v>
                </c:pt>
                <c:pt idx="350">
                  <c:v>9698904</c:v>
                </c:pt>
                <c:pt idx="351">
                  <c:v>9518595</c:v>
                </c:pt>
                <c:pt idx="352">
                  <c:v>8860183</c:v>
                </c:pt>
                <c:pt idx="353">
                  <c:v>8406899</c:v>
                </c:pt>
                <c:pt idx="354">
                  <c:v>8298992</c:v>
                </c:pt>
                <c:pt idx="355">
                  <c:v>8414581</c:v>
                </c:pt>
                <c:pt idx="356">
                  <c:v>8213466</c:v>
                </c:pt>
                <c:pt idx="357">
                  <c:v>5427500</c:v>
                </c:pt>
                <c:pt idx="358">
                  <c:v>4706018</c:v>
                </c:pt>
                <c:pt idx="359">
                  <c:v>3455637.3513168762</c:v>
                </c:pt>
                <c:pt idx="360">
                  <c:v>5000670.7236109562</c:v>
                </c:pt>
                <c:pt idx="361">
                  <c:v>4758106</c:v>
                </c:pt>
                <c:pt idx="362">
                  <c:v>6843510</c:v>
                </c:pt>
                <c:pt idx="363">
                  <c:v>6562245</c:v>
                </c:pt>
                <c:pt idx="364">
                  <c:v>6755937</c:v>
                </c:pt>
              </c:numCache>
            </c:numRef>
          </c:val>
          <c:extLst xmlns:c16r2="http://schemas.microsoft.com/office/drawing/2015/06/chart">
            <c:ext xmlns:c16="http://schemas.microsoft.com/office/drawing/2014/chart" uri="{C3380CC4-5D6E-409C-BE32-E72D297353CC}">
              <c16:uniqueId val="{00000000-C2A3-4703-9F2E-D297B5E42122}"/>
            </c:ext>
          </c:extLst>
        </c:ser>
        <c:dLbls>
          <c:showLegendKey val="0"/>
          <c:showVal val="0"/>
          <c:showCatName val="0"/>
          <c:showSerName val="0"/>
          <c:showPercent val="0"/>
          <c:showBubbleSize val="0"/>
        </c:dLbls>
        <c:gapWidth val="150"/>
        <c:axId val="47475328"/>
        <c:axId val="47477120"/>
      </c:barChart>
      <c:lineChart>
        <c:grouping val="standard"/>
        <c:varyColors val="0"/>
        <c:ser>
          <c:idx val="0"/>
          <c:order val="0"/>
          <c:tx>
            <c:strRef>
              <c:f>Data!$H$1</c:f>
              <c:strCache>
                <c:ptCount val="1"/>
                <c:pt idx="0">
                  <c:v>Own Use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Data!$H$3686:$H$4050</c:f>
              <c:numCache>
                <c:formatCode>#,##0</c:formatCode>
                <c:ptCount val="365"/>
                <c:pt idx="0">
                  <c:v>7837522.9722222239</c:v>
                </c:pt>
                <c:pt idx="1">
                  <c:v>7654395.6148148151</c:v>
                </c:pt>
                <c:pt idx="2">
                  <c:v>7583442.02962963</c:v>
                </c:pt>
                <c:pt idx="3">
                  <c:v>7373052.8777777785</c:v>
                </c:pt>
                <c:pt idx="4">
                  <c:v>7112097.8629629631</c:v>
                </c:pt>
                <c:pt idx="5">
                  <c:v>6890351.665594927</c:v>
                </c:pt>
                <c:pt idx="6">
                  <c:v>6736957.1480982145</c:v>
                </c:pt>
                <c:pt idx="7">
                  <c:v>6672080.3925426584</c:v>
                </c:pt>
                <c:pt idx="8">
                  <c:v>6713348.7314315466</c:v>
                </c:pt>
                <c:pt idx="9">
                  <c:v>6709665.4406908061</c:v>
                </c:pt>
                <c:pt idx="10">
                  <c:v>6710583.131431547</c:v>
                </c:pt>
                <c:pt idx="11">
                  <c:v>6616358.3703204356</c:v>
                </c:pt>
                <c:pt idx="12">
                  <c:v>6601298.8851352511</c:v>
                </c:pt>
                <c:pt idx="13">
                  <c:v>6586745.8629130283</c:v>
                </c:pt>
                <c:pt idx="14">
                  <c:v>6525521.1203204356</c:v>
                </c:pt>
                <c:pt idx="15">
                  <c:v>6519975.4832833987</c:v>
                </c:pt>
                <c:pt idx="16">
                  <c:v>6557292.2092093248</c:v>
                </c:pt>
                <c:pt idx="17">
                  <c:v>6523261.5018019183</c:v>
                </c:pt>
                <c:pt idx="18">
                  <c:v>6442703.159209325</c:v>
                </c:pt>
                <c:pt idx="19">
                  <c:v>6368209.4922128506</c:v>
                </c:pt>
                <c:pt idx="20">
                  <c:v>6327799.5255461838</c:v>
                </c:pt>
                <c:pt idx="21">
                  <c:v>6185459.4996202588</c:v>
                </c:pt>
                <c:pt idx="22">
                  <c:v>6092762.5422128504</c:v>
                </c:pt>
                <c:pt idx="23">
                  <c:v>6103263.1496202592</c:v>
                </c:pt>
                <c:pt idx="24">
                  <c:v>6074952.1932071196</c:v>
                </c:pt>
                <c:pt idx="25">
                  <c:v>5992413.40246638</c:v>
                </c:pt>
                <c:pt idx="26">
                  <c:v>5916548.5765404534</c:v>
                </c:pt>
                <c:pt idx="27">
                  <c:v>5900069.0654293429</c:v>
                </c:pt>
                <c:pt idx="28">
                  <c:v>5814597.3395034168</c:v>
                </c:pt>
                <c:pt idx="29">
                  <c:v>5749463.0895034168</c:v>
                </c:pt>
                <c:pt idx="30">
                  <c:v>5601411.8228367502</c:v>
                </c:pt>
                <c:pt idx="31">
                  <c:v>5426236.1561700841</c:v>
                </c:pt>
                <c:pt idx="32">
                  <c:v>5244370.1895034174</c:v>
                </c:pt>
                <c:pt idx="33">
                  <c:v>5183196.3561700843</c:v>
                </c:pt>
                <c:pt idx="34">
                  <c:v>5162641.2228367506</c:v>
                </c:pt>
                <c:pt idx="35">
                  <c:v>5161481.5072418237</c:v>
                </c:pt>
                <c:pt idx="36">
                  <c:v>5136962.4302940918</c:v>
                </c:pt>
                <c:pt idx="37">
                  <c:v>5071108.296960758</c:v>
                </c:pt>
                <c:pt idx="38">
                  <c:v>5002655.6302940911</c:v>
                </c:pt>
                <c:pt idx="39">
                  <c:v>4933093.0302940914</c:v>
                </c:pt>
                <c:pt idx="40">
                  <c:v>4846783.6969607584</c:v>
                </c:pt>
                <c:pt idx="41">
                  <c:v>4777699.3969607586</c:v>
                </c:pt>
                <c:pt idx="42">
                  <c:v>4706098.1302940911</c:v>
                </c:pt>
                <c:pt idx="43">
                  <c:v>4620066.5636274246</c:v>
                </c:pt>
                <c:pt idx="44">
                  <c:v>4610928.9302940918</c:v>
                </c:pt>
                <c:pt idx="45">
                  <c:v>4510738.0969607579</c:v>
                </c:pt>
                <c:pt idx="46">
                  <c:v>4403044.2302940916</c:v>
                </c:pt>
                <c:pt idx="47">
                  <c:v>4265458.0636274246</c:v>
                </c:pt>
                <c:pt idx="48">
                  <c:v>4151205.0302940914</c:v>
                </c:pt>
                <c:pt idx="49">
                  <c:v>4083342.4491424179</c:v>
                </c:pt>
                <c:pt idx="50">
                  <c:v>4096282.1158090844</c:v>
                </c:pt>
                <c:pt idx="51">
                  <c:v>4025545.9824757511</c:v>
                </c:pt>
                <c:pt idx="52">
                  <c:v>3895822.7824757514</c:v>
                </c:pt>
                <c:pt idx="53">
                  <c:v>3777947.3158090846</c:v>
                </c:pt>
                <c:pt idx="54">
                  <c:v>3691375</c:v>
                </c:pt>
                <c:pt idx="55">
                  <c:v>3602295.9</c:v>
                </c:pt>
                <c:pt idx="56">
                  <c:v>3515737.2666666666</c:v>
                </c:pt>
                <c:pt idx="57">
                  <c:v>3450803.9</c:v>
                </c:pt>
                <c:pt idx="58">
                  <c:v>3396856.7666666666</c:v>
                </c:pt>
                <c:pt idx="59">
                  <c:v>3344312.0666666669</c:v>
                </c:pt>
                <c:pt idx="60">
                  <c:v>3338464.2333333334</c:v>
                </c:pt>
                <c:pt idx="61">
                  <c:v>3311925.2666666666</c:v>
                </c:pt>
                <c:pt idx="62">
                  <c:v>3263329.6333333333</c:v>
                </c:pt>
                <c:pt idx="63">
                  <c:v>3206226.3</c:v>
                </c:pt>
                <c:pt idx="64">
                  <c:v>3161896.2666666666</c:v>
                </c:pt>
                <c:pt idx="65">
                  <c:v>3121449.7333333334</c:v>
                </c:pt>
                <c:pt idx="66">
                  <c:v>3113299.4333333331</c:v>
                </c:pt>
                <c:pt idx="67">
                  <c:v>3117078.2013621479</c:v>
                </c:pt>
                <c:pt idx="68">
                  <c:v>3155623.1013621478</c:v>
                </c:pt>
                <c:pt idx="69">
                  <c:v>3210572.4680288145</c:v>
                </c:pt>
                <c:pt idx="70">
                  <c:v>3250878.7346954811</c:v>
                </c:pt>
                <c:pt idx="71">
                  <c:v>3243679.9013621481</c:v>
                </c:pt>
                <c:pt idx="72">
                  <c:v>3261919.0680288146</c:v>
                </c:pt>
                <c:pt idx="73">
                  <c:v>3283463.634695481</c:v>
                </c:pt>
                <c:pt idx="74">
                  <c:v>3235450.0013621477</c:v>
                </c:pt>
                <c:pt idx="75">
                  <c:v>3258888.0013621477</c:v>
                </c:pt>
                <c:pt idx="76">
                  <c:v>3301568.8680288144</c:v>
                </c:pt>
                <c:pt idx="77">
                  <c:v>3341675.6680288147</c:v>
                </c:pt>
                <c:pt idx="78">
                  <c:v>3349674.3346954812</c:v>
                </c:pt>
                <c:pt idx="79">
                  <c:v>3344683.8680288144</c:v>
                </c:pt>
                <c:pt idx="80">
                  <c:v>3287656.5346954814</c:v>
                </c:pt>
                <c:pt idx="81">
                  <c:v>3287759.5346954814</c:v>
                </c:pt>
                <c:pt idx="82">
                  <c:v>3291681.5013621477</c:v>
                </c:pt>
                <c:pt idx="83">
                  <c:v>3260679.8680288144</c:v>
                </c:pt>
                <c:pt idx="84">
                  <c:v>3222917.3680288144</c:v>
                </c:pt>
                <c:pt idx="85">
                  <c:v>3210848.4013621481</c:v>
                </c:pt>
                <c:pt idx="86">
                  <c:v>3222369.0680288146</c:v>
                </c:pt>
                <c:pt idx="87">
                  <c:v>3213565.4013621481</c:v>
                </c:pt>
                <c:pt idx="88">
                  <c:v>3211092.1013621478</c:v>
                </c:pt>
                <c:pt idx="89">
                  <c:v>3232916.4680288145</c:v>
                </c:pt>
                <c:pt idx="90">
                  <c:v>3218418.9867944028</c:v>
                </c:pt>
                <c:pt idx="91">
                  <c:v>3252799.9201277359</c:v>
                </c:pt>
                <c:pt idx="92">
                  <c:v>3288485.1534610693</c:v>
                </c:pt>
                <c:pt idx="93">
                  <c:v>3403248.6534610693</c:v>
                </c:pt>
                <c:pt idx="94">
                  <c:v>3496937.2276796228</c:v>
                </c:pt>
                <c:pt idx="95">
                  <c:v>3587987.5301799197</c:v>
                </c:pt>
                <c:pt idx="96">
                  <c:v>3698177.247779564</c:v>
                </c:pt>
                <c:pt idx="97">
                  <c:v>3821745.5879580453</c:v>
                </c:pt>
                <c:pt idx="98">
                  <c:v>3927294.2993985144</c:v>
                </c:pt>
                <c:pt idx="99">
                  <c:v>3992975.4113844326</c:v>
                </c:pt>
                <c:pt idx="100">
                  <c:v>4111342.9907033341</c:v>
                </c:pt>
                <c:pt idx="101">
                  <c:v>4280083.0393997477</c:v>
                </c:pt>
                <c:pt idx="102">
                  <c:v>4394373.5005495744</c:v>
                </c:pt>
                <c:pt idx="103">
                  <c:v>4494247.1603747653</c:v>
                </c:pt>
                <c:pt idx="104">
                  <c:v>4617925.4545002421</c:v>
                </c:pt>
                <c:pt idx="105">
                  <c:v>4716982.5757016046</c:v>
                </c:pt>
                <c:pt idx="106">
                  <c:v>4807847.8570402125</c:v>
                </c:pt>
                <c:pt idx="107">
                  <c:v>4976584.1813217383</c:v>
                </c:pt>
                <c:pt idx="108">
                  <c:v>5118008.1089280369</c:v>
                </c:pt>
                <c:pt idx="109">
                  <c:v>5229867.4894004827</c:v>
                </c:pt>
                <c:pt idx="110">
                  <c:v>5307307.8471143628</c:v>
                </c:pt>
                <c:pt idx="111">
                  <c:v>5390633.1994590443</c:v>
                </c:pt>
                <c:pt idx="112">
                  <c:v>5531174.1536199544</c:v>
                </c:pt>
                <c:pt idx="113">
                  <c:v>5664375.31951214</c:v>
                </c:pt>
                <c:pt idx="114">
                  <c:v>5824159.1464783885</c:v>
                </c:pt>
                <c:pt idx="115">
                  <c:v>5988330.8633095184</c:v>
                </c:pt>
                <c:pt idx="116">
                  <c:v>6147882.0467981286</c:v>
                </c:pt>
                <c:pt idx="117">
                  <c:v>6315293.3242115499</c:v>
                </c:pt>
                <c:pt idx="118">
                  <c:v>6452460.4412475638</c:v>
                </c:pt>
                <c:pt idx="119">
                  <c:v>6546518.7403978268</c:v>
                </c:pt>
                <c:pt idx="120">
                  <c:v>6632731.9549655728</c:v>
                </c:pt>
                <c:pt idx="121">
                  <c:v>6642304.8882989045</c:v>
                </c:pt>
                <c:pt idx="122">
                  <c:v>6663152.1549655711</c:v>
                </c:pt>
                <c:pt idx="123">
                  <c:v>6603958.2882989058</c:v>
                </c:pt>
                <c:pt idx="124">
                  <c:v>6546059.9474136848</c:v>
                </c:pt>
                <c:pt idx="125">
                  <c:v>6464701.4449133882</c:v>
                </c:pt>
                <c:pt idx="126">
                  <c:v>6344057.1606470766</c:v>
                </c:pt>
                <c:pt idx="127">
                  <c:v>6214872.8524397807</c:v>
                </c:pt>
                <c:pt idx="128">
                  <c:v>6084287.874332645</c:v>
                </c:pt>
                <c:pt idx="129">
                  <c:v>6016674.3290133933</c:v>
                </c:pt>
                <c:pt idx="130">
                  <c:v>5901910.7496944917</c:v>
                </c:pt>
                <c:pt idx="131">
                  <c:v>5778184.0343314121</c:v>
                </c:pt>
                <c:pt idx="132">
                  <c:v>5738026.3398482511</c:v>
                </c:pt>
                <c:pt idx="133">
                  <c:v>5720337.98002306</c:v>
                </c:pt>
                <c:pt idx="134">
                  <c:v>5653339.1858975841</c:v>
                </c:pt>
                <c:pt idx="135">
                  <c:v>5608772.8646962214</c:v>
                </c:pt>
                <c:pt idx="136">
                  <c:v>5547402.1833576132</c:v>
                </c:pt>
                <c:pt idx="137">
                  <c:v>5429528.6590760881</c:v>
                </c:pt>
                <c:pt idx="138">
                  <c:v>5331426.3981364556</c:v>
                </c:pt>
                <c:pt idx="139">
                  <c:v>5224624.217664009</c:v>
                </c:pt>
                <c:pt idx="140">
                  <c:v>5170842.3932834631</c:v>
                </c:pt>
                <c:pt idx="141">
                  <c:v>5093127.1742721153</c:v>
                </c:pt>
                <c:pt idx="142">
                  <c:v>5037214.3201112049</c:v>
                </c:pt>
                <c:pt idx="143">
                  <c:v>4980668.4875523532</c:v>
                </c:pt>
                <c:pt idx="144">
                  <c:v>4909737.5939194374</c:v>
                </c:pt>
                <c:pt idx="145">
                  <c:v>4821098.0364402551</c:v>
                </c:pt>
                <c:pt idx="146">
                  <c:v>4742912.9196183113</c:v>
                </c:pt>
                <c:pt idx="147">
                  <c:v>4768388.5088715572</c:v>
                </c:pt>
                <c:pt idx="148">
                  <c:v>4707793.4251688765</c:v>
                </c:pt>
                <c:pt idx="149">
                  <c:v>4658343.5593519472</c:v>
                </c:pt>
                <c:pt idx="150">
                  <c:v>4693629.2593519473</c:v>
                </c:pt>
                <c:pt idx="151">
                  <c:v>4751256.9260186134</c:v>
                </c:pt>
                <c:pt idx="152">
                  <c:v>4811977.9260186134</c:v>
                </c:pt>
                <c:pt idx="153">
                  <c:v>4808225.0593519472</c:v>
                </c:pt>
                <c:pt idx="154">
                  <c:v>4759074.4684469784</c:v>
                </c:pt>
                <c:pt idx="155">
                  <c:v>4699668.0017803116</c:v>
                </c:pt>
                <c:pt idx="156">
                  <c:v>4702644.1351136444</c:v>
                </c:pt>
                <c:pt idx="157">
                  <c:v>4722223.4684469784</c:v>
                </c:pt>
                <c:pt idx="158">
                  <c:v>4737493.8351136446</c:v>
                </c:pt>
                <c:pt idx="159">
                  <c:v>4709631.3684469778</c:v>
                </c:pt>
                <c:pt idx="160">
                  <c:v>4702713.9351136442</c:v>
                </c:pt>
                <c:pt idx="161">
                  <c:v>4687601.4684469784</c:v>
                </c:pt>
                <c:pt idx="162">
                  <c:v>4648317.3017803114</c:v>
                </c:pt>
                <c:pt idx="163">
                  <c:v>4592194.1351136444</c:v>
                </c:pt>
                <c:pt idx="164">
                  <c:v>4513643.235113645</c:v>
                </c:pt>
                <c:pt idx="165">
                  <c:v>4407244.2017803108</c:v>
                </c:pt>
                <c:pt idx="166">
                  <c:v>4348798.9351136442</c:v>
                </c:pt>
                <c:pt idx="167">
                  <c:v>4352102.735113645</c:v>
                </c:pt>
                <c:pt idx="168">
                  <c:v>4412926.8017803114</c:v>
                </c:pt>
                <c:pt idx="169">
                  <c:v>4461195.9684469784</c:v>
                </c:pt>
                <c:pt idx="170">
                  <c:v>4496524.2017803108</c:v>
                </c:pt>
                <c:pt idx="171">
                  <c:v>4647873.7309708018</c:v>
                </c:pt>
                <c:pt idx="172">
                  <c:v>4716429.7976374673</c:v>
                </c:pt>
                <c:pt idx="173">
                  <c:v>4761147.6976374686</c:v>
                </c:pt>
                <c:pt idx="174">
                  <c:v>4846482.1643041354</c:v>
                </c:pt>
                <c:pt idx="175">
                  <c:v>4945228.4716188554</c:v>
                </c:pt>
                <c:pt idx="176">
                  <c:v>5024417.8049521884</c:v>
                </c:pt>
                <c:pt idx="177">
                  <c:v>4969173.6382855214</c:v>
                </c:pt>
                <c:pt idx="178">
                  <c:v>4994842.2551498562</c:v>
                </c:pt>
                <c:pt idx="179">
                  <c:v>5001983.555149856</c:v>
                </c:pt>
                <c:pt idx="180">
                  <c:v>4922240.3218165226</c:v>
                </c:pt>
                <c:pt idx="181">
                  <c:v>4868038.8871039441</c:v>
                </c:pt>
                <c:pt idx="182">
                  <c:v>4791755.3353311475</c:v>
                </c:pt>
                <c:pt idx="183">
                  <c:v>4805033.1019978141</c:v>
                </c:pt>
                <c:pt idx="184">
                  <c:v>4872122.9235688504</c:v>
                </c:pt>
                <c:pt idx="185">
                  <c:v>4972551.9270284856</c:v>
                </c:pt>
                <c:pt idx="186">
                  <c:v>5049061.9812986376</c:v>
                </c:pt>
                <c:pt idx="187">
                  <c:v>5100531.4146319721</c:v>
                </c:pt>
                <c:pt idx="188">
                  <c:v>5137412.0479653049</c:v>
                </c:pt>
                <c:pt idx="189">
                  <c:v>5166853.1146319713</c:v>
                </c:pt>
                <c:pt idx="190">
                  <c:v>5194312.9812986385</c:v>
                </c:pt>
                <c:pt idx="191">
                  <c:v>5227409.5146319708</c:v>
                </c:pt>
                <c:pt idx="192">
                  <c:v>5195786.6479653036</c:v>
                </c:pt>
                <c:pt idx="193">
                  <c:v>5223055.881298637</c:v>
                </c:pt>
                <c:pt idx="194">
                  <c:v>5317788.7812986374</c:v>
                </c:pt>
                <c:pt idx="195">
                  <c:v>5432745.547965304</c:v>
                </c:pt>
                <c:pt idx="196">
                  <c:v>5526876.714631971</c:v>
                </c:pt>
                <c:pt idx="197">
                  <c:v>5574442.3146319706</c:v>
                </c:pt>
                <c:pt idx="198">
                  <c:v>5583504.7812986374</c:v>
                </c:pt>
                <c:pt idx="199">
                  <c:v>5619199.4812986376</c:v>
                </c:pt>
                <c:pt idx="200">
                  <c:v>5666868.881298637</c:v>
                </c:pt>
                <c:pt idx="201">
                  <c:v>5614566.1854414809</c:v>
                </c:pt>
                <c:pt idx="202">
                  <c:v>5618490.4187748143</c:v>
                </c:pt>
                <c:pt idx="203">
                  <c:v>5598961.8187748147</c:v>
                </c:pt>
                <c:pt idx="204">
                  <c:v>5547842.7521081474</c:v>
                </c:pt>
                <c:pt idx="205">
                  <c:v>5514039.018774814</c:v>
                </c:pt>
                <c:pt idx="206">
                  <c:v>5495760.0854414813</c:v>
                </c:pt>
                <c:pt idx="207">
                  <c:v>5429359.7854414815</c:v>
                </c:pt>
                <c:pt idx="208">
                  <c:v>5470434.7019104799</c:v>
                </c:pt>
                <c:pt idx="209">
                  <c:v>5522486.7685771463</c:v>
                </c:pt>
                <c:pt idx="210">
                  <c:v>5580839.9685771465</c:v>
                </c:pt>
                <c:pt idx="211">
                  <c:v>5623894.8699563909</c:v>
                </c:pt>
                <c:pt idx="212">
                  <c:v>5669329.2550625205</c:v>
                </c:pt>
                <c:pt idx="213">
                  <c:v>5704309.4217291875</c:v>
                </c:pt>
                <c:pt idx="214">
                  <c:v>5745391.4243479287</c:v>
                </c:pt>
                <c:pt idx="215">
                  <c:v>5912916.1416121135</c:v>
                </c:pt>
                <c:pt idx="216">
                  <c:v>6025175.0540086282</c:v>
                </c:pt>
                <c:pt idx="217">
                  <c:v>6063924.7206752943</c:v>
                </c:pt>
                <c:pt idx="218">
                  <c:v>6130427.020675295</c:v>
                </c:pt>
                <c:pt idx="219">
                  <c:v>6282660.2540086275</c:v>
                </c:pt>
                <c:pt idx="220">
                  <c:v>6516414.5873419615</c:v>
                </c:pt>
                <c:pt idx="221">
                  <c:v>6704275.7027785154</c:v>
                </c:pt>
                <c:pt idx="222">
                  <c:v>6949553.969445182</c:v>
                </c:pt>
                <c:pt idx="223">
                  <c:v>7091653.136111849</c:v>
                </c:pt>
                <c:pt idx="224">
                  <c:v>7235801.302778515</c:v>
                </c:pt>
                <c:pt idx="225">
                  <c:v>7330884.1694451822</c:v>
                </c:pt>
                <c:pt idx="226">
                  <c:v>7478940.9361118488</c:v>
                </c:pt>
                <c:pt idx="227">
                  <c:v>7658426.9361118488</c:v>
                </c:pt>
                <c:pt idx="228">
                  <c:v>7857530.2694451818</c:v>
                </c:pt>
                <c:pt idx="229">
                  <c:v>8010408.8361118482</c:v>
                </c:pt>
                <c:pt idx="230">
                  <c:v>8112969.6027785148</c:v>
                </c:pt>
                <c:pt idx="231">
                  <c:v>8204536.2361118486</c:v>
                </c:pt>
                <c:pt idx="232">
                  <c:v>8245721.302778515</c:v>
                </c:pt>
                <c:pt idx="233">
                  <c:v>8305518.7361118486</c:v>
                </c:pt>
                <c:pt idx="234">
                  <c:v>8301884.636111849</c:v>
                </c:pt>
                <c:pt idx="235">
                  <c:v>8194469.5027785152</c:v>
                </c:pt>
                <c:pt idx="236">
                  <c:v>8108770.1027785148</c:v>
                </c:pt>
                <c:pt idx="237">
                  <c:v>8251167.6027785148</c:v>
                </c:pt>
                <c:pt idx="238">
                  <c:v>8376245.9361118488</c:v>
                </c:pt>
                <c:pt idx="239">
                  <c:v>8512669.7694451828</c:v>
                </c:pt>
                <c:pt idx="240">
                  <c:v>8619494.1027785148</c:v>
                </c:pt>
                <c:pt idx="241">
                  <c:v>8785513.1465647463</c:v>
                </c:pt>
                <c:pt idx="242">
                  <c:v>8973493.219656758</c:v>
                </c:pt>
                <c:pt idx="243">
                  <c:v>9140776.895351205</c:v>
                </c:pt>
                <c:pt idx="244">
                  <c:v>9310544.6962254904</c:v>
                </c:pt>
                <c:pt idx="245">
                  <c:v>9329780.9271861296</c:v>
                </c:pt>
                <c:pt idx="246">
                  <c:v>9401185.5951086413</c:v>
                </c:pt>
                <c:pt idx="247">
                  <c:v>9595713.0240892787</c:v>
                </c:pt>
                <c:pt idx="248">
                  <c:v>9739290.4067314584</c:v>
                </c:pt>
                <c:pt idx="249">
                  <c:v>9808780.0400647894</c:v>
                </c:pt>
                <c:pt idx="250">
                  <c:v>9771158.7405691855</c:v>
                </c:pt>
                <c:pt idx="251">
                  <c:v>9763283.760416083</c:v>
                </c:pt>
                <c:pt idx="252">
                  <c:v>9808316.7241398133</c:v>
                </c:pt>
                <c:pt idx="253">
                  <c:v>9911904.3262993153</c:v>
                </c:pt>
                <c:pt idx="254">
                  <c:v>9898213.8448082097</c:v>
                </c:pt>
                <c:pt idx="255">
                  <c:v>9842606.4323201962</c:v>
                </c:pt>
                <c:pt idx="256">
                  <c:v>9669297.0858989321</c:v>
                </c:pt>
                <c:pt idx="257">
                  <c:v>9545062.6468743365</c:v>
                </c:pt>
                <c:pt idx="258">
                  <c:v>9432562.8694178108</c:v>
                </c:pt>
                <c:pt idx="259">
                  <c:v>9351185.0319393966</c:v>
                </c:pt>
                <c:pt idx="260">
                  <c:v>9238131.076994786</c:v>
                </c:pt>
                <c:pt idx="261">
                  <c:v>9191932.9406488501</c:v>
                </c:pt>
                <c:pt idx="262">
                  <c:v>9157737.6970045399</c:v>
                </c:pt>
                <c:pt idx="263">
                  <c:v>9142880.7729010396</c:v>
                </c:pt>
                <c:pt idx="264">
                  <c:v>9207820.1131475624</c:v>
                </c:pt>
                <c:pt idx="265">
                  <c:v>9356464.5530832373</c:v>
                </c:pt>
                <c:pt idx="266">
                  <c:v>9435501.4899847973</c:v>
                </c:pt>
                <c:pt idx="267">
                  <c:v>9375028.2233181316</c:v>
                </c:pt>
                <c:pt idx="268">
                  <c:v>9245152.6566514652</c:v>
                </c:pt>
                <c:pt idx="269">
                  <c:v>9115164.088992063</c:v>
                </c:pt>
                <c:pt idx="270">
                  <c:v>9077440.6596890446</c:v>
                </c:pt>
                <c:pt idx="271">
                  <c:v>9030775.9952268619</c:v>
                </c:pt>
                <c:pt idx="272">
                  <c:v>8963237.4223034196</c:v>
                </c:pt>
                <c:pt idx="273">
                  <c:v>8864718.7402618472</c:v>
                </c:pt>
                <c:pt idx="274">
                  <c:v>8755334.7394360863</c:v>
                </c:pt>
                <c:pt idx="275">
                  <c:v>8709550.2789972313</c:v>
                </c:pt>
                <c:pt idx="276">
                  <c:v>8696660.2232266739</c:v>
                </c:pt>
                <c:pt idx="277">
                  <c:v>8671777.4528843537</c:v>
                </c:pt>
                <c:pt idx="278">
                  <c:v>8615658.11647336</c:v>
                </c:pt>
                <c:pt idx="279">
                  <c:v>8602348.5434244648</c:v>
                </c:pt>
                <c:pt idx="280">
                  <c:v>8577854.9962770976</c:v>
                </c:pt>
                <c:pt idx="281">
                  <c:v>8523684.1645676754</c:v>
                </c:pt>
                <c:pt idx="282">
                  <c:v>8431059.5845022816</c:v>
                </c:pt>
                <c:pt idx="283">
                  <c:v>8379866.1215500655</c:v>
                </c:pt>
                <c:pt idx="284">
                  <c:v>8421700.9196211323</c:v>
                </c:pt>
                <c:pt idx="285">
                  <c:v>8575874.3624019641</c:v>
                </c:pt>
                <c:pt idx="286">
                  <c:v>8801266.5767337698</c:v>
                </c:pt>
                <c:pt idx="287">
                  <c:v>8857672.8490916993</c:v>
                </c:pt>
                <c:pt idx="288">
                  <c:v>8997361.0265482254</c:v>
                </c:pt>
                <c:pt idx="289">
                  <c:v>9142167.7690060027</c:v>
                </c:pt>
                <c:pt idx="290">
                  <c:v>9328838.8632397875</c:v>
                </c:pt>
                <c:pt idx="291">
                  <c:v>9452282.6900999546</c:v>
                </c:pt>
                <c:pt idx="292">
                  <c:v>9567053.0153810624</c:v>
                </c:pt>
                <c:pt idx="293">
                  <c:v>9630226.2673633732</c:v>
                </c:pt>
                <c:pt idx="294">
                  <c:v>9692396.5657335483</c:v>
                </c:pt>
                <c:pt idx="295">
                  <c:v>9774984.2924645375</c:v>
                </c:pt>
                <c:pt idx="296">
                  <c:v>9914278.622229645</c:v>
                </c:pt>
                <c:pt idx="297">
                  <c:v>9987544.955562979</c:v>
                </c:pt>
                <c:pt idx="298">
                  <c:v>10031153.500291757</c:v>
                </c:pt>
                <c:pt idx="299">
                  <c:v>10006245.258955896</c:v>
                </c:pt>
                <c:pt idx="300">
                  <c:v>10034410.244488904</c:v>
                </c:pt>
                <c:pt idx="301">
                  <c:v>10072510.924998691</c:v>
                </c:pt>
                <c:pt idx="302">
                  <c:v>10093325.056996087</c:v>
                </c:pt>
                <c:pt idx="303">
                  <c:v>10191398.803401329</c:v>
                </c:pt>
                <c:pt idx="304">
                  <c:v>10310201.749287803</c:v>
                </c:pt>
                <c:pt idx="305">
                  <c:v>10339172.338198822</c:v>
                </c:pt>
                <c:pt idx="306">
                  <c:v>10293576.451167183</c:v>
                </c:pt>
                <c:pt idx="307">
                  <c:v>10255033.838212261</c:v>
                </c:pt>
                <c:pt idx="308">
                  <c:v>10284667.985004054</c:v>
                </c:pt>
                <c:pt idx="309">
                  <c:v>10304392.71980693</c:v>
                </c:pt>
                <c:pt idx="310">
                  <c:v>10377341.030692358</c:v>
                </c:pt>
                <c:pt idx="311">
                  <c:v>10521121.794247214</c:v>
                </c:pt>
                <c:pt idx="312">
                  <c:v>10563859.675693858</c:v>
                </c:pt>
                <c:pt idx="313">
                  <c:v>10523404.603153236</c:v>
                </c:pt>
                <c:pt idx="314">
                  <c:v>10476278.186573276</c:v>
                </c:pt>
                <c:pt idx="315">
                  <c:v>10395908.189613791</c:v>
                </c:pt>
                <c:pt idx="316">
                  <c:v>10296039.955036582</c:v>
                </c:pt>
                <c:pt idx="317">
                  <c:v>10246861.421703249</c:v>
                </c:pt>
                <c:pt idx="318">
                  <c:v>10118374.755036583</c:v>
                </c:pt>
                <c:pt idx="319">
                  <c:v>9932268.6113119293</c:v>
                </c:pt>
                <c:pt idx="320">
                  <c:v>9811899.7736542262</c:v>
                </c:pt>
                <c:pt idx="321">
                  <c:v>9675630.583139997</c:v>
                </c:pt>
                <c:pt idx="322">
                  <c:v>9648972.9015031978</c:v>
                </c:pt>
                <c:pt idx="323">
                  <c:v>9689216.2736243885</c:v>
                </c:pt>
                <c:pt idx="324">
                  <c:v>9657861.693452362</c:v>
                </c:pt>
                <c:pt idx="325">
                  <c:v>9628034.3243660741</c:v>
                </c:pt>
                <c:pt idx="326">
                  <c:v>9592623.4595621563</c:v>
                </c:pt>
                <c:pt idx="327">
                  <c:v>9670017.3143109325</c:v>
                </c:pt>
                <c:pt idx="328">
                  <c:v>9749128.8362488188</c:v>
                </c:pt>
                <c:pt idx="329">
                  <c:v>9872111.578577416</c:v>
                </c:pt>
                <c:pt idx="330">
                  <c:v>9931201.4556807559</c:v>
                </c:pt>
                <c:pt idx="331">
                  <c:v>9952451.7291802559</c:v>
                </c:pt>
                <c:pt idx="332">
                  <c:v>9952181.7970142886</c:v>
                </c:pt>
                <c:pt idx="333">
                  <c:v>9875077.8160614185</c:v>
                </c:pt>
                <c:pt idx="334">
                  <c:v>9835931.5806286912</c:v>
                </c:pt>
                <c:pt idx="335">
                  <c:v>9859794.3873079959</c:v>
                </c:pt>
                <c:pt idx="336">
                  <c:v>9883929.1509518139</c:v>
                </c:pt>
                <c:pt idx="337">
                  <c:v>9854389.4521690588</c:v>
                </c:pt>
                <c:pt idx="338">
                  <c:v>9804925.2192217726</c:v>
                </c:pt>
                <c:pt idx="339">
                  <c:v>9666364.6241344586</c:v>
                </c:pt>
                <c:pt idx="340">
                  <c:v>9498875.631080009</c:v>
                </c:pt>
                <c:pt idx="341">
                  <c:v>9322184.7719009425</c:v>
                </c:pt>
                <c:pt idx="342">
                  <c:v>9250411.6734626293</c:v>
                </c:pt>
                <c:pt idx="343">
                  <c:v>9214477.7734626289</c:v>
                </c:pt>
                <c:pt idx="344">
                  <c:v>9169383.5401292965</c:v>
                </c:pt>
                <c:pt idx="345">
                  <c:v>9135610.4401292969</c:v>
                </c:pt>
                <c:pt idx="346">
                  <c:v>9095308.0734626297</c:v>
                </c:pt>
                <c:pt idx="347">
                  <c:v>9080672.7401292957</c:v>
                </c:pt>
                <c:pt idx="348">
                  <c:v>9014422.6734626293</c:v>
                </c:pt>
                <c:pt idx="349">
                  <c:v>9032798.1788745876</c:v>
                </c:pt>
                <c:pt idx="350">
                  <c:v>9069222.0439097825</c:v>
                </c:pt>
                <c:pt idx="351">
                  <c:v>9118553.1772431154</c:v>
                </c:pt>
                <c:pt idx="352">
                  <c:v>9087965.777243115</c:v>
                </c:pt>
                <c:pt idx="353">
                  <c:v>9033790.0439097825</c:v>
                </c:pt>
                <c:pt idx="354">
                  <c:v>9023681.9521317799</c:v>
                </c:pt>
                <c:pt idx="355">
                  <c:v>8996599.7878847327</c:v>
                </c:pt>
                <c:pt idx="356">
                  <c:v>8946039.7193553187</c:v>
                </c:pt>
                <c:pt idx="357">
                  <c:v>8742549.6646065433</c:v>
                </c:pt>
                <c:pt idx="358">
                  <c:v>8554281.9312732108</c:v>
                </c:pt>
                <c:pt idx="359">
                  <c:v>8349220.4429837726</c:v>
                </c:pt>
                <c:pt idx="360">
                  <c:v>8138435.9004374715</c:v>
                </c:pt>
                <c:pt idx="361">
                  <c:v>7918570.9337708047</c:v>
                </c:pt>
                <c:pt idx="362">
                  <c:v>7822983.9004374715</c:v>
                </c:pt>
                <c:pt idx="363">
                  <c:v>7752777.9079988897</c:v>
                </c:pt>
                <c:pt idx="364">
                  <c:v>7631060.8642118098</c:v>
                </c:pt>
              </c:numCache>
            </c:numRef>
          </c:val>
          <c:smooth val="0"/>
          <c:extLst xmlns:c16r2="http://schemas.microsoft.com/office/drawing/2015/06/chart">
            <c:ext xmlns:c16="http://schemas.microsoft.com/office/drawing/2014/chart" uri="{C3380CC4-5D6E-409C-BE32-E72D297353CC}">
              <c16:uniqueId val="{00000001-C2A3-4703-9F2E-D297B5E42122}"/>
            </c:ext>
          </c:extLst>
        </c:ser>
        <c:dLbls>
          <c:showLegendKey val="0"/>
          <c:showVal val="0"/>
          <c:showCatName val="0"/>
          <c:showSerName val="0"/>
          <c:showPercent val="0"/>
          <c:showBubbleSize val="0"/>
        </c:dLbls>
        <c:marker val="1"/>
        <c:smooth val="0"/>
        <c:axId val="47475328"/>
        <c:axId val="47477120"/>
      </c:lineChart>
      <c:dateAx>
        <c:axId val="47475328"/>
        <c:scaling>
          <c:orientation val="minMax"/>
        </c:scaling>
        <c:delete val="0"/>
        <c:axPos val="b"/>
        <c:numFmt formatCode="m/d/yyyy" sourceLinked="1"/>
        <c:majorTickMark val="out"/>
        <c:minorTickMark val="none"/>
        <c:tickLblPos val="nextTo"/>
        <c:crossAx val="47477120"/>
        <c:crosses val="autoZero"/>
        <c:auto val="1"/>
        <c:lblOffset val="100"/>
        <c:baseTimeUnit val="days"/>
      </c:dateAx>
      <c:valAx>
        <c:axId val="4747712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47532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17 - March 18</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Data!$D$3686:$D$4050</c:f>
              <c:numCache>
                <c:formatCode>#,##0</c:formatCode>
                <c:ptCount val="365"/>
                <c:pt idx="0">
                  <c:v>-97351.978664828464</c:v>
                </c:pt>
                <c:pt idx="1">
                  <c:v>-291663.89594180696</c:v>
                </c:pt>
                <c:pt idx="2">
                  <c:v>-139928.85145403817</c:v>
                </c:pt>
                <c:pt idx="3">
                  <c:v>-77442.176413982757</c:v>
                </c:pt>
                <c:pt idx="4">
                  <c:v>250451.45697717369</c:v>
                </c:pt>
                <c:pt idx="5">
                  <c:v>323264.40104178712</c:v>
                </c:pt>
                <c:pt idx="6">
                  <c:v>-99347.374403283</c:v>
                </c:pt>
                <c:pt idx="7">
                  <c:v>-94164.301486641169</c:v>
                </c:pt>
                <c:pt idx="8">
                  <c:v>57910.581054760143</c:v>
                </c:pt>
                <c:pt idx="9">
                  <c:v>39599.55132566765</c:v>
                </c:pt>
                <c:pt idx="10">
                  <c:v>226881.37068599463</c:v>
                </c:pt>
                <c:pt idx="11">
                  <c:v>477279.63895733282</c:v>
                </c:pt>
                <c:pt idx="12">
                  <c:v>-300139.28361421451</c:v>
                </c:pt>
                <c:pt idx="13">
                  <c:v>-40689.891493022442</c:v>
                </c:pt>
                <c:pt idx="14">
                  <c:v>-353109.7145998776</c:v>
                </c:pt>
                <c:pt idx="15">
                  <c:v>106459.69753694907</c:v>
                </c:pt>
                <c:pt idx="16">
                  <c:v>-209079.6757847704</c:v>
                </c:pt>
                <c:pt idx="17">
                  <c:v>-205146.8793403767</c:v>
                </c:pt>
                <c:pt idx="18">
                  <c:v>79883.097059518099</c:v>
                </c:pt>
                <c:pt idx="19">
                  <c:v>-169936.89290364087</c:v>
                </c:pt>
                <c:pt idx="20">
                  <c:v>22495.556098043919</c:v>
                </c:pt>
                <c:pt idx="21">
                  <c:v>47836.723903985694</c:v>
                </c:pt>
                <c:pt idx="22">
                  <c:v>-109046.55815957114</c:v>
                </c:pt>
                <c:pt idx="23">
                  <c:v>-221783.20969854295</c:v>
                </c:pt>
                <c:pt idx="24">
                  <c:v>121779.69156897068</c:v>
                </c:pt>
                <c:pt idx="25">
                  <c:v>117365.7333034277</c:v>
                </c:pt>
                <c:pt idx="26">
                  <c:v>424047.00940350222</c:v>
                </c:pt>
                <c:pt idx="27">
                  <c:v>1211131.2767198198</c:v>
                </c:pt>
                <c:pt idx="28">
                  <c:v>127003.13096792065</c:v>
                </c:pt>
                <c:pt idx="29">
                  <c:v>-10746.633029503748</c:v>
                </c:pt>
                <c:pt idx="30">
                  <c:v>99207.742513015866</c:v>
                </c:pt>
                <c:pt idx="31">
                  <c:v>63765.460069542751</c:v>
                </c:pt>
                <c:pt idx="32">
                  <c:v>-88086.162380592898</c:v>
                </c:pt>
                <c:pt idx="33">
                  <c:v>-36460.667588884011</c:v>
                </c:pt>
                <c:pt idx="34">
                  <c:v>-309633.3398437202</c:v>
                </c:pt>
                <c:pt idx="35">
                  <c:v>529581.83694589883</c:v>
                </c:pt>
                <c:pt idx="36">
                  <c:v>-133746.21365009993</c:v>
                </c:pt>
                <c:pt idx="37">
                  <c:v>-74457.797851650044</c:v>
                </c:pt>
                <c:pt idx="38">
                  <c:v>-695563.42394281365</c:v>
                </c:pt>
                <c:pt idx="39">
                  <c:v>-522046.31781657599</c:v>
                </c:pt>
                <c:pt idx="40">
                  <c:v>106778.79503032006</c:v>
                </c:pt>
                <c:pt idx="41">
                  <c:v>8469.6348741687834</c:v>
                </c:pt>
                <c:pt idx="42">
                  <c:v>399457.08604603261</c:v>
                </c:pt>
                <c:pt idx="43">
                  <c:v>192198.6111110691</c:v>
                </c:pt>
                <c:pt idx="44">
                  <c:v>164008.35613231733</c:v>
                </c:pt>
                <c:pt idx="45">
                  <c:v>-254872.28162977844</c:v>
                </c:pt>
                <c:pt idx="46">
                  <c:v>-22297.807888401672</c:v>
                </c:pt>
                <c:pt idx="47">
                  <c:v>-15910.832248408347</c:v>
                </c:pt>
                <c:pt idx="48">
                  <c:v>61205.277777861804</c:v>
                </c:pt>
                <c:pt idx="49">
                  <c:v>43402.246636265889</c:v>
                </c:pt>
                <c:pt idx="50">
                  <c:v>19652.165255960077</c:v>
                </c:pt>
                <c:pt idx="51">
                  <c:v>-10960.208894975483</c:v>
                </c:pt>
                <c:pt idx="52">
                  <c:v>-155742.91720919684</c:v>
                </c:pt>
                <c:pt idx="53">
                  <c:v>32691.988118528388</c:v>
                </c:pt>
                <c:pt idx="54">
                  <c:v>-34592.274848096073</c:v>
                </c:pt>
                <c:pt idx="55">
                  <c:v>-87478.226996554062</c:v>
                </c:pt>
                <c:pt idx="56">
                  <c:v>88012.554796024226</c:v>
                </c:pt>
                <c:pt idx="57">
                  <c:v>-2264.886067673564</c:v>
                </c:pt>
                <c:pt idx="58">
                  <c:v>369617.02799479198</c:v>
                </c:pt>
                <c:pt idx="59">
                  <c:v>419599.16748047806</c:v>
                </c:pt>
                <c:pt idx="60">
                  <c:v>150892.22221547645</c:v>
                </c:pt>
                <c:pt idx="61">
                  <c:v>11891.666666656733</c:v>
                </c:pt>
                <c:pt idx="62">
                  <c:v>24124.722222201526</c:v>
                </c:pt>
                <c:pt idx="63">
                  <c:v>12942.49999997206</c:v>
                </c:pt>
                <c:pt idx="64">
                  <c:v>-49292.689887188375</c:v>
                </c:pt>
                <c:pt idx="65">
                  <c:v>709145.55555555783</c:v>
                </c:pt>
                <c:pt idx="66">
                  <c:v>109817.72189680301</c:v>
                </c:pt>
                <c:pt idx="67">
                  <c:v>107910.55555551499</c:v>
                </c:pt>
                <c:pt idx="68">
                  <c:v>-77041.946944372728</c:v>
                </c:pt>
                <c:pt idx="69">
                  <c:v>151690.27777777985</c:v>
                </c:pt>
                <c:pt idx="70">
                  <c:v>91521.11111112684</c:v>
                </c:pt>
                <c:pt idx="71">
                  <c:v>16567.944840289652</c:v>
                </c:pt>
                <c:pt idx="72">
                  <c:v>20783.086208762601</c:v>
                </c:pt>
                <c:pt idx="73">
                  <c:v>78618.766805818304</c:v>
                </c:pt>
                <c:pt idx="74">
                  <c:v>-71652.89729311876</c:v>
                </c:pt>
                <c:pt idx="75">
                  <c:v>54646.501736048609</c:v>
                </c:pt>
                <c:pt idx="76">
                  <c:v>57508.863661006093</c:v>
                </c:pt>
                <c:pt idx="77">
                  <c:v>-13986.666666681878</c:v>
                </c:pt>
                <c:pt idx="78">
                  <c:v>-151108.58317054342</c:v>
                </c:pt>
                <c:pt idx="79">
                  <c:v>-97742.722439210862</c:v>
                </c:pt>
                <c:pt idx="80">
                  <c:v>-9848.7858073087409</c:v>
                </c:pt>
                <c:pt idx="81">
                  <c:v>137391.53184678406</c:v>
                </c:pt>
                <c:pt idx="82">
                  <c:v>62504.773220485076</c:v>
                </c:pt>
                <c:pt idx="83">
                  <c:v>-142015.78579668328</c:v>
                </c:pt>
                <c:pt idx="84">
                  <c:v>-57277.930772565305</c:v>
                </c:pt>
                <c:pt idx="85">
                  <c:v>-192040.98849827796</c:v>
                </c:pt>
                <c:pt idx="86">
                  <c:v>141903.11197919212</c:v>
                </c:pt>
                <c:pt idx="87">
                  <c:v>149299.2425554134</c:v>
                </c:pt>
                <c:pt idx="88">
                  <c:v>-326664.10830504075</c:v>
                </c:pt>
                <c:pt idx="89">
                  <c:v>-55838.289930542931</c:v>
                </c:pt>
                <c:pt idx="90">
                  <c:v>-26838.832454895601</c:v>
                </c:pt>
                <c:pt idx="91">
                  <c:v>-61493.861219601706</c:v>
                </c:pt>
                <c:pt idx="92">
                  <c:v>-60926.027289453894</c:v>
                </c:pt>
                <c:pt idx="93">
                  <c:v>-125608.00566843897</c:v>
                </c:pt>
                <c:pt idx="94">
                  <c:v>-49865.546535152011</c:v>
                </c:pt>
                <c:pt idx="95">
                  <c:v>9373.9203559150919</c:v>
                </c:pt>
                <c:pt idx="96">
                  <c:v>157213.23671091162</c:v>
                </c:pt>
                <c:pt idx="97">
                  <c:v>-54945.943805521354</c:v>
                </c:pt>
                <c:pt idx="98">
                  <c:v>-69098.662277740426</c:v>
                </c:pt>
                <c:pt idx="99">
                  <c:v>-33167.558446656913</c:v>
                </c:pt>
                <c:pt idx="100">
                  <c:v>-21072.298719607294</c:v>
                </c:pt>
                <c:pt idx="101">
                  <c:v>-258675.13726125658</c:v>
                </c:pt>
                <c:pt idx="102">
                  <c:v>191623.42447914463</c:v>
                </c:pt>
                <c:pt idx="103">
                  <c:v>-83704.722222175449</c:v>
                </c:pt>
                <c:pt idx="104">
                  <c:v>356818.88911092654</c:v>
                </c:pt>
                <c:pt idx="105">
                  <c:v>74461.111111078411</c:v>
                </c:pt>
                <c:pt idx="106">
                  <c:v>-82026.610243128613</c:v>
                </c:pt>
                <c:pt idx="107">
                  <c:v>7491.5963328592479</c:v>
                </c:pt>
                <c:pt idx="108">
                  <c:v>15643.733723943122</c:v>
                </c:pt>
                <c:pt idx="109">
                  <c:v>-87426.401530373842</c:v>
                </c:pt>
                <c:pt idx="110">
                  <c:v>-47740.129189183936</c:v>
                </c:pt>
                <c:pt idx="111">
                  <c:v>-17464.998728429899</c:v>
                </c:pt>
                <c:pt idx="112">
                  <c:v>-63576.387558728456</c:v>
                </c:pt>
                <c:pt idx="113">
                  <c:v>-71818.899197071791</c:v>
                </c:pt>
                <c:pt idx="114">
                  <c:v>-214728.4383689221</c:v>
                </c:pt>
                <c:pt idx="115">
                  <c:v>-14873.449789456092</c:v>
                </c:pt>
                <c:pt idx="116">
                  <c:v>281172.60820475407</c:v>
                </c:pt>
                <c:pt idx="117">
                  <c:v>118368.87426912226</c:v>
                </c:pt>
                <c:pt idx="118">
                  <c:v>-134160.32550337724</c:v>
                </c:pt>
                <c:pt idx="119">
                  <c:v>-241133.85544458125</c:v>
                </c:pt>
                <c:pt idx="120">
                  <c:v>-156198.21003037505</c:v>
                </c:pt>
                <c:pt idx="121">
                  <c:v>119589.88156823814</c:v>
                </c:pt>
                <c:pt idx="122">
                  <c:v>-217194.0964513775</c:v>
                </c:pt>
                <c:pt idx="123">
                  <c:v>70588.888888916932</c:v>
                </c:pt>
                <c:pt idx="124">
                  <c:v>-68438.055555522442</c:v>
                </c:pt>
                <c:pt idx="125">
                  <c:v>125104.17209198698</c:v>
                </c:pt>
                <c:pt idx="126">
                  <c:v>8357.4924045456573</c:v>
                </c:pt>
                <c:pt idx="127">
                  <c:v>84740.216278612614</c:v>
                </c:pt>
                <c:pt idx="128">
                  <c:v>88648.888888906687</c:v>
                </c:pt>
                <c:pt idx="129">
                  <c:v>10970.861053436995</c:v>
                </c:pt>
                <c:pt idx="130">
                  <c:v>-58817.777777772397</c:v>
                </c:pt>
                <c:pt idx="131">
                  <c:v>-134061.43280030767</c:v>
                </c:pt>
                <c:pt idx="132">
                  <c:v>53710.217417640612</c:v>
                </c:pt>
                <c:pt idx="133">
                  <c:v>-182780.77365453634</c:v>
                </c:pt>
                <c:pt idx="134">
                  <c:v>28538.390299523249</c:v>
                </c:pt>
                <c:pt idx="135">
                  <c:v>-51581.260308159515</c:v>
                </c:pt>
                <c:pt idx="136">
                  <c:v>-186015.31456846558</c:v>
                </c:pt>
                <c:pt idx="137">
                  <c:v>-29032.869466099888</c:v>
                </c:pt>
                <c:pt idx="138">
                  <c:v>-91456.511501710862</c:v>
                </c:pt>
                <c:pt idx="139">
                  <c:v>23726.543511275202</c:v>
                </c:pt>
                <c:pt idx="140">
                  <c:v>36591.401909788139</c:v>
                </c:pt>
                <c:pt idx="141">
                  <c:v>-113732.88194436952</c:v>
                </c:pt>
                <c:pt idx="142">
                  <c:v>58413.56770834513</c:v>
                </c:pt>
                <c:pt idx="143">
                  <c:v>43489.369574644603</c:v>
                </c:pt>
                <c:pt idx="144">
                  <c:v>27842.156032977626</c:v>
                </c:pt>
                <c:pt idx="145">
                  <c:v>-4814.8198784831911</c:v>
                </c:pt>
                <c:pt idx="146">
                  <c:v>-7492.6304079294205</c:v>
                </c:pt>
                <c:pt idx="147">
                  <c:v>44388.423987793736</c:v>
                </c:pt>
                <c:pt idx="148">
                  <c:v>40726.672562615946</c:v>
                </c:pt>
                <c:pt idx="149">
                  <c:v>45794.024807129987</c:v>
                </c:pt>
                <c:pt idx="150">
                  <c:v>-54872.904091916978</c:v>
                </c:pt>
                <c:pt idx="151">
                  <c:v>-39737.534746587276</c:v>
                </c:pt>
                <c:pt idx="152">
                  <c:v>-22245.978465327993</c:v>
                </c:pt>
                <c:pt idx="153">
                  <c:v>109340.15597277507</c:v>
                </c:pt>
                <c:pt idx="154">
                  <c:v>183208.97713322937</c:v>
                </c:pt>
                <c:pt idx="155">
                  <c:v>-97515.56322568655</c:v>
                </c:pt>
                <c:pt idx="156">
                  <c:v>-176850.3349305056</c:v>
                </c:pt>
                <c:pt idx="157">
                  <c:v>132972.76896527223</c:v>
                </c:pt>
                <c:pt idx="158">
                  <c:v>106573.8266779352</c:v>
                </c:pt>
                <c:pt idx="159">
                  <c:v>-202592.3299975954</c:v>
                </c:pt>
                <c:pt idx="160">
                  <c:v>104154.66705176421</c:v>
                </c:pt>
                <c:pt idx="161">
                  <c:v>-120338.51638876833</c:v>
                </c:pt>
                <c:pt idx="162">
                  <c:v>47739.134902909398</c:v>
                </c:pt>
                <c:pt idx="163">
                  <c:v>635057.77701691352</c:v>
                </c:pt>
                <c:pt idx="164">
                  <c:v>66651.397528816015</c:v>
                </c:pt>
                <c:pt idx="165">
                  <c:v>117600.67879045196</c:v>
                </c:pt>
                <c:pt idx="166">
                  <c:v>31961.658637003973</c:v>
                </c:pt>
                <c:pt idx="167">
                  <c:v>-162746.2421004381</c:v>
                </c:pt>
                <c:pt idx="168">
                  <c:v>-34105.892490567639</c:v>
                </c:pt>
                <c:pt idx="169">
                  <c:v>1108.3794487547129</c:v>
                </c:pt>
                <c:pt idx="170">
                  <c:v>293671.6149140764</c:v>
                </c:pt>
                <c:pt idx="171">
                  <c:v>58096.423740278929</c:v>
                </c:pt>
                <c:pt idx="172">
                  <c:v>-232248.17597076669</c:v>
                </c:pt>
                <c:pt idx="173">
                  <c:v>20199.831814289093</c:v>
                </c:pt>
                <c:pt idx="174">
                  <c:v>59445.635308129713</c:v>
                </c:pt>
                <c:pt idx="175">
                  <c:v>-13055.277777742594</c:v>
                </c:pt>
                <c:pt idx="176">
                  <c:v>48677.841254364699</c:v>
                </c:pt>
                <c:pt idx="177">
                  <c:v>98096.112323747948</c:v>
                </c:pt>
                <c:pt idx="178">
                  <c:v>53672.022699924186</c:v>
                </c:pt>
                <c:pt idx="179">
                  <c:v>403402.66741685942</c:v>
                </c:pt>
                <c:pt idx="180">
                  <c:v>186513.83138017729</c:v>
                </c:pt>
                <c:pt idx="181">
                  <c:v>-126490.99044418149</c:v>
                </c:pt>
                <c:pt idx="182">
                  <c:v>-322254.1767781768</c:v>
                </c:pt>
                <c:pt idx="183">
                  <c:v>145308.64366322383</c:v>
                </c:pt>
                <c:pt idx="184">
                  <c:v>-101531.77055139281</c:v>
                </c:pt>
                <c:pt idx="185">
                  <c:v>-182287.38862660341</c:v>
                </c:pt>
                <c:pt idx="186">
                  <c:v>-267628.32556538656</c:v>
                </c:pt>
                <c:pt idx="187">
                  <c:v>-208734.31449487805</c:v>
                </c:pt>
                <c:pt idx="188">
                  <c:v>90949.832133807242</c:v>
                </c:pt>
                <c:pt idx="189">
                  <c:v>-212580.50756242685</c:v>
                </c:pt>
                <c:pt idx="190">
                  <c:v>-308768.20584564656</c:v>
                </c:pt>
                <c:pt idx="191">
                  <c:v>-327636.6818889752</c:v>
                </c:pt>
                <c:pt idx="192">
                  <c:v>414902.47195316106</c:v>
                </c:pt>
                <c:pt idx="193">
                  <c:v>46343.25027894415</c:v>
                </c:pt>
                <c:pt idx="194">
                  <c:v>417941.88635237515</c:v>
                </c:pt>
                <c:pt idx="195">
                  <c:v>174731.32118678465</c:v>
                </c:pt>
                <c:pt idx="196">
                  <c:v>244820.37740098126</c:v>
                </c:pt>
                <c:pt idx="197">
                  <c:v>15160.282277463004</c:v>
                </c:pt>
                <c:pt idx="198">
                  <c:v>169944.53377783112</c:v>
                </c:pt>
                <c:pt idx="199">
                  <c:v>-118671.29813194275</c:v>
                </c:pt>
                <c:pt idx="200">
                  <c:v>157323.92945000157</c:v>
                </c:pt>
                <c:pt idx="201">
                  <c:v>-195984.31774765812</c:v>
                </c:pt>
                <c:pt idx="202">
                  <c:v>208217.36407822371</c:v>
                </c:pt>
                <c:pt idx="203">
                  <c:v>196371.08181422204</c:v>
                </c:pt>
                <c:pt idx="204">
                  <c:v>-285335.41391756013</c:v>
                </c:pt>
                <c:pt idx="205">
                  <c:v>76806.988637678325</c:v>
                </c:pt>
                <c:pt idx="206">
                  <c:v>316089.74656413123</c:v>
                </c:pt>
                <c:pt idx="207">
                  <c:v>497579.61228226498</c:v>
                </c:pt>
                <c:pt idx="208">
                  <c:v>167460.53736184537</c:v>
                </c:pt>
                <c:pt idx="209">
                  <c:v>18006.962310872972</c:v>
                </c:pt>
                <c:pt idx="210">
                  <c:v>-680538.58388473839</c:v>
                </c:pt>
                <c:pt idx="211">
                  <c:v>129367.8753458187</c:v>
                </c:pt>
                <c:pt idx="212">
                  <c:v>-50784.998638898134</c:v>
                </c:pt>
                <c:pt idx="213">
                  <c:v>-184044.66618865728</c:v>
                </c:pt>
                <c:pt idx="214">
                  <c:v>422523.62318249792</c:v>
                </c:pt>
                <c:pt idx="215">
                  <c:v>215181.68130856007</c:v>
                </c:pt>
                <c:pt idx="216">
                  <c:v>570707.47645818815</c:v>
                </c:pt>
                <c:pt idx="217">
                  <c:v>267671.50553375483</c:v>
                </c:pt>
                <c:pt idx="218">
                  <c:v>-395920.79954870045</c:v>
                </c:pt>
                <c:pt idx="219">
                  <c:v>116529.18814440072</c:v>
                </c:pt>
                <c:pt idx="220">
                  <c:v>-192075.73133671284</c:v>
                </c:pt>
                <c:pt idx="221">
                  <c:v>-157746.62630271912</c:v>
                </c:pt>
                <c:pt idx="222">
                  <c:v>-350585.46427689493</c:v>
                </c:pt>
                <c:pt idx="223">
                  <c:v>-241148.5847084783</c:v>
                </c:pt>
                <c:pt idx="224">
                  <c:v>430417.32289626822</c:v>
                </c:pt>
                <c:pt idx="225">
                  <c:v>1559798.9496232085</c:v>
                </c:pt>
                <c:pt idx="226">
                  <c:v>616555.17894174159</c:v>
                </c:pt>
                <c:pt idx="227">
                  <c:v>-841733.3461532034</c:v>
                </c:pt>
                <c:pt idx="228">
                  <c:v>-60180.375825438648</c:v>
                </c:pt>
                <c:pt idx="229">
                  <c:v>-245691.83046508953</c:v>
                </c:pt>
                <c:pt idx="230">
                  <c:v>701636.73927920312</c:v>
                </c:pt>
                <c:pt idx="231">
                  <c:v>589463.75998140872</c:v>
                </c:pt>
                <c:pt idx="232">
                  <c:v>158535.27555895969</c:v>
                </c:pt>
                <c:pt idx="233">
                  <c:v>-92008.985005311668</c:v>
                </c:pt>
                <c:pt idx="234">
                  <c:v>-193623.20860339329</c:v>
                </c:pt>
                <c:pt idx="235">
                  <c:v>-145027.34089859203</c:v>
                </c:pt>
                <c:pt idx="236">
                  <c:v>-304357.52189809456</c:v>
                </c:pt>
                <c:pt idx="237">
                  <c:v>304667.22459222376</c:v>
                </c:pt>
                <c:pt idx="238">
                  <c:v>575152.18331157789</c:v>
                </c:pt>
                <c:pt idx="239">
                  <c:v>-1631241.2282951735</c:v>
                </c:pt>
                <c:pt idx="240">
                  <c:v>93245.749631345272</c:v>
                </c:pt>
                <c:pt idx="241">
                  <c:v>-600580.01916215941</c:v>
                </c:pt>
                <c:pt idx="242">
                  <c:v>-8689.373181514442</c:v>
                </c:pt>
                <c:pt idx="243">
                  <c:v>-167618.22946256772</c:v>
                </c:pt>
                <c:pt idx="244">
                  <c:v>-112129.92117009312</c:v>
                </c:pt>
                <c:pt idx="245">
                  <c:v>-684593.28980182484</c:v>
                </c:pt>
                <c:pt idx="246">
                  <c:v>423823.03493913636</c:v>
                </c:pt>
                <c:pt idx="247">
                  <c:v>-190990.83597992733</c:v>
                </c:pt>
                <c:pt idx="248">
                  <c:v>-343631.86625920981</c:v>
                </c:pt>
                <c:pt idx="249">
                  <c:v>-222172.84270131961</c:v>
                </c:pt>
                <c:pt idx="250">
                  <c:v>-33806.239978995174</c:v>
                </c:pt>
                <c:pt idx="251">
                  <c:v>-474689.95463516563</c:v>
                </c:pt>
                <c:pt idx="252">
                  <c:v>134716.07844153047</c:v>
                </c:pt>
                <c:pt idx="253">
                  <c:v>-114733.3078343384</c:v>
                </c:pt>
                <c:pt idx="254">
                  <c:v>81776.386291459203</c:v>
                </c:pt>
                <c:pt idx="255">
                  <c:v>914368.35177841783</c:v>
                </c:pt>
                <c:pt idx="256">
                  <c:v>-326652.93645653129</c:v>
                </c:pt>
                <c:pt idx="257">
                  <c:v>-981789.51765609905</c:v>
                </c:pt>
                <c:pt idx="258">
                  <c:v>781574.51349052787</c:v>
                </c:pt>
                <c:pt idx="259">
                  <c:v>385956.51430743188</c:v>
                </c:pt>
                <c:pt idx="260">
                  <c:v>130481.53571069241</c:v>
                </c:pt>
                <c:pt idx="261">
                  <c:v>820249.92616926506</c:v>
                </c:pt>
                <c:pt idx="262">
                  <c:v>126067.68165591359</c:v>
                </c:pt>
                <c:pt idx="263">
                  <c:v>298658.14882574975</c:v>
                </c:pt>
                <c:pt idx="264">
                  <c:v>50208.68415389955</c:v>
                </c:pt>
                <c:pt idx="265">
                  <c:v>-174593.93531508744</c:v>
                </c:pt>
                <c:pt idx="266">
                  <c:v>644358.39814919233</c:v>
                </c:pt>
                <c:pt idx="267">
                  <c:v>546371.39824765921</c:v>
                </c:pt>
                <c:pt idx="268">
                  <c:v>554307.8167681545</c:v>
                </c:pt>
                <c:pt idx="269">
                  <c:v>596982.31514234841</c:v>
                </c:pt>
                <c:pt idx="270">
                  <c:v>148680.59215646982</c:v>
                </c:pt>
                <c:pt idx="271">
                  <c:v>381906.78985103965</c:v>
                </c:pt>
                <c:pt idx="272">
                  <c:v>-179342.92987322807</c:v>
                </c:pt>
                <c:pt idx="273">
                  <c:v>17062.095319971442</c:v>
                </c:pt>
                <c:pt idx="274">
                  <c:v>387788.27366755903</c:v>
                </c:pt>
                <c:pt idx="275">
                  <c:v>-11317.323201671243</c:v>
                </c:pt>
                <c:pt idx="276">
                  <c:v>386837.34335507452</c:v>
                </c:pt>
                <c:pt idx="277">
                  <c:v>34374.829781398177</c:v>
                </c:pt>
                <c:pt idx="278">
                  <c:v>489688.86012788117</c:v>
                </c:pt>
                <c:pt idx="279">
                  <c:v>1199031.1566908509</c:v>
                </c:pt>
                <c:pt idx="280">
                  <c:v>91608.476011410356</c:v>
                </c:pt>
                <c:pt idx="281">
                  <c:v>-344437.74210703373</c:v>
                </c:pt>
                <c:pt idx="282">
                  <c:v>-275697.3122729063</c:v>
                </c:pt>
                <c:pt idx="283">
                  <c:v>-958324.59436182678</c:v>
                </c:pt>
                <c:pt idx="284">
                  <c:v>630871.5767660588</c:v>
                </c:pt>
                <c:pt idx="285">
                  <c:v>691291.46658601612</c:v>
                </c:pt>
                <c:pt idx="286">
                  <c:v>-927516.31604260206</c:v>
                </c:pt>
                <c:pt idx="287">
                  <c:v>-276872.46593277901</c:v>
                </c:pt>
                <c:pt idx="288">
                  <c:v>-75907.149611622095</c:v>
                </c:pt>
                <c:pt idx="289">
                  <c:v>137710.25772430375</c:v>
                </c:pt>
                <c:pt idx="290">
                  <c:v>-159529.4971720241</c:v>
                </c:pt>
                <c:pt idx="291">
                  <c:v>257122.20162785053</c:v>
                </c:pt>
                <c:pt idx="292">
                  <c:v>-294945.87160307169</c:v>
                </c:pt>
                <c:pt idx="293">
                  <c:v>-142044.09007439017</c:v>
                </c:pt>
                <c:pt idx="294">
                  <c:v>408241.57378466427</c:v>
                </c:pt>
                <c:pt idx="295">
                  <c:v>-64987.983040712774</c:v>
                </c:pt>
                <c:pt idx="296">
                  <c:v>-907689.22403806448</c:v>
                </c:pt>
                <c:pt idx="297">
                  <c:v>-751378.75601905957</c:v>
                </c:pt>
                <c:pt idx="298">
                  <c:v>-537069.80964836106</c:v>
                </c:pt>
                <c:pt idx="299">
                  <c:v>966003.17994027585</c:v>
                </c:pt>
                <c:pt idx="300">
                  <c:v>-299973.87277898192</c:v>
                </c:pt>
                <c:pt idx="301">
                  <c:v>-322353.4506598413</c:v>
                </c:pt>
                <c:pt idx="302">
                  <c:v>-435590.89276293665</c:v>
                </c:pt>
                <c:pt idx="303">
                  <c:v>-532522.05205123127</c:v>
                </c:pt>
                <c:pt idx="304">
                  <c:v>815331.50699868798</c:v>
                </c:pt>
                <c:pt idx="305">
                  <c:v>-42445.651500802487</c:v>
                </c:pt>
                <c:pt idx="306">
                  <c:v>701614.47535677627</c:v>
                </c:pt>
                <c:pt idx="307">
                  <c:v>337673.64320474118</c:v>
                </c:pt>
                <c:pt idx="308">
                  <c:v>-587665.39206819981</c:v>
                </c:pt>
                <c:pt idx="309">
                  <c:v>-421687.22448259965</c:v>
                </c:pt>
                <c:pt idx="310">
                  <c:v>-1705872.3614164516</c:v>
                </c:pt>
                <c:pt idx="311">
                  <c:v>-62653.500325411558</c:v>
                </c:pt>
                <c:pt idx="312">
                  <c:v>-782531.43360889703</c:v>
                </c:pt>
                <c:pt idx="313">
                  <c:v>-23203.243773050606</c:v>
                </c:pt>
                <c:pt idx="314">
                  <c:v>-674574.3248292394</c:v>
                </c:pt>
                <c:pt idx="315">
                  <c:v>676654.61710771546</c:v>
                </c:pt>
                <c:pt idx="316">
                  <c:v>426173.40472664312</c:v>
                </c:pt>
                <c:pt idx="317">
                  <c:v>877550.56178595871</c:v>
                </c:pt>
                <c:pt idx="318">
                  <c:v>1348432.2119853944</c:v>
                </c:pt>
                <c:pt idx="319">
                  <c:v>1128626.2713133208</c:v>
                </c:pt>
                <c:pt idx="320">
                  <c:v>147960.74982728064</c:v>
                </c:pt>
                <c:pt idx="321">
                  <c:v>88158.638553809375</c:v>
                </c:pt>
                <c:pt idx="322">
                  <c:v>-213631.58612376451</c:v>
                </c:pt>
                <c:pt idx="323">
                  <c:v>-194339.34466014802</c:v>
                </c:pt>
                <c:pt idx="324">
                  <c:v>795576.72395963967</c:v>
                </c:pt>
                <c:pt idx="325">
                  <c:v>78830.530848711729</c:v>
                </c:pt>
                <c:pt idx="326">
                  <c:v>921578.75740560144</c:v>
                </c:pt>
                <c:pt idx="327">
                  <c:v>19272.480205256492</c:v>
                </c:pt>
                <c:pt idx="328">
                  <c:v>-189000.02899200842</c:v>
                </c:pt>
                <c:pt idx="329">
                  <c:v>217096.47766083479</c:v>
                </c:pt>
                <c:pt idx="330">
                  <c:v>-838944.66901925579</c:v>
                </c:pt>
                <c:pt idx="331">
                  <c:v>441875.41828155518</c:v>
                </c:pt>
                <c:pt idx="332">
                  <c:v>960701.96155477315</c:v>
                </c:pt>
                <c:pt idx="333">
                  <c:v>187569.42919066548</c:v>
                </c:pt>
                <c:pt idx="334">
                  <c:v>6475884.8191336021</c:v>
                </c:pt>
                <c:pt idx="335">
                  <c:v>905463.33511173725</c:v>
                </c:pt>
                <c:pt idx="336">
                  <c:v>1631669.2124908492</c:v>
                </c:pt>
                <c:pt idx="337">
                  <c:v>672934.20802295208</c:v>
                </c:pt>
                <c:pt idx="338">
                  <c:v>441359.71925960854</c:v>
                </c:pt>
                <c:pt idx="339">
                  <c:v>-326807.95923635364</c:v>
                </c:pt>
                <c:pt idx="340">
                  <c:v>405746.10413549095</c:v>
                </c:pt>
                <c:pt idx="341">
                  <c:v>53594.713706791401</c:v>
                </c:pt>
                <c:pt idx="342">
                  <c:v>-42239.43273435533</c:v>
                </c:pt>
                <c:pt idx="343">
                  <c:v>183166.47088230029</c:v>
                </c:pt>
                <c:pt idx="344">
                  <c:v>256516.50247687101</c:v>
                </c:pt>
                <c:pt idx="345">
                  <c:v>-353858.46695474908</c:v>
                </c:pt>
                <c:pt idx="346">
                  <c:v>1440796.1599885225</c:v>
                </c:pt>
                <c:pt idx="347">
                  <c:v>-117728.12656329945</c:v>
                </c:pt>
                <c:pt idx="348">
                  <c:v>-407541.16318240762</c:v>
                </c:pt>
                <c:pt idx="349">
                  <c:v>581408.90912504494</c:v>
                </c:pt>
                <c:pt idx="350">
                  <c:v>-417869.49544814229</c:v>
                </c:pt>
                <c:pt idx="351">
                  <c:v>388890.28032496572</c:v>
                </c:pt>
                <c:pt idx="352">
                  <c:v>1050787.4030795768</c:v>
                </c:pt>
                <c:pt idx="353">
                  <c:v>435082.46115487814</c:v>
                </c:pt>
                <c:pt idx="354">
                  <c:v>487924.73956921697</c:v>
                </c:pt>
                <c:pt idx="355">
                  <c:v>-386723.39830389619</c:v>
                </c:pt>
                <c:pt idx="356">
                  <c:v>261173.93535125256</c:v>
                </c:pt>
                <c:pt idx="357">
                  <c:v>-45664.483089372516</c:v>
                </c:pt>
                <c:pt idx="358">
                  <c:v>87431.264038711786</c:v>
                </c:pt>
                <c:pt idx="359">
                  <c:v>160980.79703434929</c:v>
                </c:pt>
                <c:pt idx="360">
                  <c:v>-95698.03595302999</c:v>
                </c:pt>
                <c:pt idx="361">
                  <c:v>-615906.50579682365</c:v>
                </c:pt>
                <c:pt idx="362">
                  <c:v>59012.784249052405</c:v>
                </c:pt>
                <c:pt idx="363">
                  <c:v>-870712.45632698014</c:v>
                </c:pt>
                <c:pt idx="364">
                  <c:v>825618.99839212</c:v>
                </c:pt>
              </c:numCache>
            </c:numRef>
          </c:val>
          <c:extLst xmlns:c16r2="http://schemas.microsoft.com/office/drawing/2015/06/chart">
            <c:ext xmlns:c16="http://schemas.microsoft.com/office/drawing/2014/chart" uri="{C3380CC4-5D6E-409C-BE32-E72D297353CC}">
              <c16:uniqueId val="{00000000-DF18-4786-A562-992137F72657}"/>
            </c:ext>
          </c:extLst>
        </c:ser>
        <c:dLbls>
          <c:showLegendKey val="0"/>
          <c:showVal val="0"/>
          <c:showCatName val="0"/>
          <c:showSerName val="0"/>
          <c:showPercent val="0"/>
          <c:showBubbleSize val="0"/>
        </c:dLbls>
        <c:gapWidth val="150"/>
        <c:axId val="47659648"/>
        <c:axId val="47669632"/>
      </c:barChart>
      <c:lineChart>
        <c:grouping val="standard"/>
        <c:varyColors val="0"/>
        <c:ser>
          <c:idx val="0"/>
          <c:order val="0"/>
          <c:tx>
            <c:strRef>
              <c:f>Data!$I$1</c:f>
              <c:strCache>
                <c:ptCount val="1"/>
                <c:pt idx="0">
                  <c:v>CV Shrinkage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Data!$I$3686:$I$4050</c:f>
              <c:numCache>
                <c:formatCode>#,##0</c:formatCode>
                <c:ptCount val="365"/>
                <c:pt idx="0">
                  <c:v>88923.767377839045</c:v>
                </c:pt>
                <c:pt idx="1">
                  <c:v>49580.804179778817</c:v>
                </c:pt>
                <c:pt idx="2">
                  <c:v>37255.742464644216</c:v>
                </c:pt>
                <c:pt idx="3">
                  <c:v>13801.436584178122</c:v>
                </c:pt>
                <c:pt idx="4">
                  <c:v>10987.918483417245</c:v>
                </c:pt>
                <c:pt idx="5">
                  <c:v>24452.698518143483</c:v>
                </c:pt>
                <c:pt idx="6">
                  <c:v>45692.519371367387</c:v>
                </c:pt>
                <c:pt idx="7">
                  <c:v>64350.109321812677</c:v>
                </c:pt>
                <c:pt idx="8">
                  <c:v>65688.828690304683</c:v>
                </c:pt>
                <c:pt idx="9">
                  <c:v>60015.047067826941</c:v>
                </c:pt>
                <c:pt idx="10">
                  <c:v>63304.592757360093</c:v>
                </c:pt>
                <c:pt idx="11">
                  <c:v>98456.880722604517</c:v>
                </c:pt>
                <c:pt idx="12">
                  <c:v>73939.471268797366</c:v>
                </c:pt>
                <c:pt idx="13">
                  <c:v>81774.074885696624</c:v>
                </c:pt>
                <c:pt idx="14">
                  <c:v>64648.751065700701</c:v>
                </c:pt>
                <c:pt idx="15">
                  <c:v>81568.274316932337</c:v>
                </c:pt>
                <c:pt idx="16">
                  <c:v>58142.451790773324</c:v>
                </c:pt>
                <c:pt idx="17">
                  <c:v>63624.622479427439</c:v>
                </c:pt>
                <c:pt idx="18">
                  <c:v>47832.792381411375</c:v>
                </c:pt>
                <c:pt idx="19">
                  <c:v>37086.462617956677</c:v>
                </c:pt>
                <c:pt idx="20">
                  <c:v>36503.847821224808</c:v>
                </c:pt>
                <c:pt idx="21">
                  <c:v>24454.705284690997</c:v>
                </c:pt>
                <c:pt idx="22">
                  <c:v>13549.920012705292</c:v>
                </c:pt>
                <c:pt idx="23">
                  <c:v>15453.946356087194</c:v>
                </c:pt>
                <c:pt idx="24">
                  <c:v>12058.30274171955</c:v>
                </c:pt>
                <c:pt idx="25">
                  <c:v>2482.793851833806</c:v>
                </c:pt>
                <c:pt idx="26">
                  <c:v>-21835.372501382786</c:v>
                </c:pt>
                <c:pt idx="27">
                  <c:v>34089.736722611204</c:v>
                </c:pt>
                <c:pt idx="28">
                  <c:v>50577.441088208558</c:v>
                </c:pt>
                <c:pt idx="29">
                  <c:v>40460.386653891765</c:v>
                </c:pt>
                <c:pt idx="30">
                  <c:v>47012.377359819911</c:v>
                </c:pt>
                <c:pt idx="31">
                  <c:v>58860.022560198231</c:v>
                </c:pt>
                <c:pt idx="32">
                  <c:v>60588.112195979738</c:v>
                </c:pt>
                <c:pt idx="33">
                  <c:v>61954.162490149698</c:v>
                </c:pt>
                <c:pt idx="34">
                  <c:v>43284.669262786563</c:v>
                </c:pt>
                <c:pt idx="35">
                  <c:v>50161.917126256958</c:v>
                </c:pt>
                <c:pt idx="36">
                  <c:v>49015.28915136306</c:v>
                </c:pt>
                <c:pt idx="37">
                  <c:v>49672.172605862761</c:v>
                </c:pt>
                <c:pt idx="38">
                  <c:v>24556.372439276969</c:v>
                </c:pt>
                <c:pt idx="39">
                  <c:v>5834.8434678688491</c:v>
                </c:pt>
                <c:pt idx="40">
                  <c:v>1831.4242793463636</c:v>
                </c:pt>
                <c:pt idx="41">
                  <c:v>-13795.5758567591</c:v>
                </c:pt>
                <c:pt idx="42">
                  <c:v>9524.3031319157999</c:v>
                </c:pt>
                <c:pt idx="43">
                  <c:v>17287.253218718852</c:v>
                </c:pt>
                <c:pt idx="44">
                  <c:v>34524.52224312535</c:v>
                </c:pt>
                <c:pt idx="45">
                  <c:v>22480.122937567765</c:v>
                </c:pt>
                <c:pt idx="46">
                  <c:v>28706.185200780055</c:v>
                </c:pt>
                <c:pt idx="47">
                  <c:v>35014.053437178998</c:v>
                </c:pt>
                <c:pt idx="48">
                  <c:v>34391.459461123792</c:v>
                </c:pt>
                <c:pt idx="49">
                  <c:v>41502.764112454017</c:v>
                </c:pt>
                <c:pt idx="50">
                  <c:v>41407.984417717889</c:v>
                </c:pt>
                <c:pt idx="51">
                  <c:v>39448.086657752516</c:v>
                </c:pt>
                <c:pt idx="52">
                  <c:v>37891.541356098329</c:v>
                </c:pt>
                <c:pt idx="53">
                  <c:v>46374.047950000706</c:v>
                </c:pt>
                <c:pt idx="54">
                  <c:v>41161.649069431813</c:v>
                </c:pt>
                <c:pt idx="55">
                  <c:v>34333.517059432423</c:v>
                </c:pt>
                <c:pt idx="56">
                  <c:v>23132.368572516491</c:v>
                </c:pt>
                <c:pt idx="57">
                  <c:v>-17314.170187066618</c:v>
                </c:pt>
                <c:pt idx="58">
                  <c:v>-9227.0402861709081</c:v>
                </c:pt>
                <c:pt idx="59">
                  <c:v>5117.8197308284853</c:v>
                </c:pt>
                <c:pt idx="60">
                  <c:v>6840.6357209105045</c:v>
                </c:pt>
                <c:pt idx="61">
                  <c:v>5111.5092741476374</c:v>
                </c:pt>
                <c:pt idx="62">
                  <c:v>8851.8720942407854</c:v>
                </c:pt>
                <c:pt idx="63">
                  <c:v>10498.644347202653</c:v>
                </c:pt>
                <c:pt idx="64">
                  <c:v>19176.666012420381</c:v>
                </c:pt>
                <c:pt idx="65">
                  <c:v>25162.123299409013</c:v>
                </c:pt>
                <c:pt idx="66">
                  <c:v>33280.921150972448</c:v>
                </c:pt>
                <c:pt idx="67">
                  <c:v>39359.866264544617</c:v>
                </c:pt>
                <c:pt idx="68">
                  <c:v>59977.248831159312</c:v>
                </c:pt>
                <c:pt idx="69">
                  <c:v>82435.135350971177</c:v>
                </c:pt>
                <c:pt idx="70">
                  <c:v>81926.545886998065</c:v>
                </c:pt>
                <c:pt idx="71">
                  <c:v>82196.489552535422</c:v>
                </c:pt>
                <c:pt idx="72">
                  <c:v>69574.022891293091</c:v>
                </c:pt>
                <c:pt idx="73">
                  <c:v>65788.028081118071</c:v>
                </c:pt>
                <c:pt idx="74">
                  <c:v>57932.652966936861</c:v>
                </c:pt>
                <c:pt idx="75">
                  <c:v>68249.94574579777</c:v>
                </c:pt>
                <c:pt idx="76">
                  <c:v>70910.168130778024</c:v>
                </c:pt>
                <c:pt idx="77">
                  <c:v>70974.306983502247</c:v>
                </c:pt>
                <c:pt idx="78">
                  <c:v>63897.178285222064</c:v>
                </c:pt>
                <c:pt idx="79">
                  <c:v>59192.345982706174</c:v>
                </c:pt>
                <c:pt idx="80">
                  <c:v>58208.980947263881</c:v>
                </c:pt>
                <c:pt idx="81">
                  <c:v>63154.038971989197</c:v>
                </c:pt>
                <c:pt idx="82">
                  <c:v>70428.96198631193</c:v>
                </c:pt>
                <c:pt idx="83">
                  <c:v>64605.369522471541</c:v>
                </c:pt>
                <c:pt idx="84">
                  <c:v>63849.1809916559</c:v>
                </c:pt>
                <c:pt idx="85">
                  <c:v>60363.755608265099</c:v>
                </c:pt>
                <c:pt idx="86">
                  <c:v>62160.107514370698</c:v>
                </c:pt>
                <c:pt idx="87">
                  <c:v>67212.245135140271</c:v>
                </c:pt>
                <c:pt idx="88">
                  <c:v>44002.873925145839</c:v>
                </c:pt>
                <c:pt idx="89">
                  <c:v>28154.958678111805</c:v>
                </c:pt>
                <c:pt idx="90">
                  <c:v>22230.590189099406</c:v>
                </c:pt>
                <c:pt idx="91">
                  <c:v>19784.405926224124</c:v>
                </c:pt>
                <c:pt idx="92">
                  <c:v>16949.380942502277</c:v>
                </c:pt>
                <c:pt idx="93">
                  <c:v>12331.030753555242</c:v>
                </c:pt>
                <c:pt idx="94">
                  <c:v>12311.935531956455</c:v>
                </c:pt>
                <c:pt idx="95">
                  <c:v>-11013.78564136497</c:v>
                </c:pt>
                <c:pt idx="96">
                  <c:v>-9433.9351475613494</c:v>
                </c:pt>
                <c:pt idx="97">
                  <c:v>-14862.485126262562</c:v>
                </c:pt>
                <c:pt idx="98">
                  <c:v>-14597.708970708152</c:v>
                </c:pt>
                <c:pt idx="99">
                  <c:v>-20759.636844856042</c:v>
                </c:pt>
                <c:pt idx="100">
                  <c:v>-24512.750505880515</c:v>
                </c:pt>
                <c:pt idx="101">
                  <c:v>-33687.519909265386</c:v>
                </c:pt>
                <c:pt idx="102">
                  <c:v>-27992.841966919321</c:v>
                </c:pt>
                <c:pt idx="103">
                  <c:v>-33403.62493451911</c:v>
                </c:pt>
                <c:pt idx="104">
                  <c:v>-19121.232054384269</c:v>
                </c:pt>
                <c:pt idx="105">
                  <c:v>-18460.745075216611</c:v>
                </c:pt>
                <c:pt idx="106">
                  <c:v>-23111.927538687767</c:v>
                </c:pt>
                <c:pt idx="107">
                  <c:v>-22395.985438703061</c:v>
                </c:pt>
                <c:pt idx="108">
                  <c:v>-16837.57487555351</c:v>
                </c:pt>
                <c:pt idx="109">
                  <c:v>-16493.697511925609</c:v>
                </c:pt>
                <c:pt idx="110">
                  <c:v>-17756.74229132145</c:v>
                </c:pt>
                <c:pt idx="111">
                  <c:v>-22918.626643828582</c:v>
                </c:pt>
                <c:pt idx="112">
                  <c:v>-27121.3320031357</c:v>
                </c:pt>
                <c:pt idx="113">
                  <c:v>-24781.435783148649</c:v>
                </c:pt>
                <c:pt idx="114">
                  <c:v>-30029.786036360543</c:v>
                </c:pt>
                <c:pt idx="115">
                  <c:v>-24124.201412733146</c:v>
                </c:pt>
                <c:pt idx="116">
                  <c:v>-19481.884871881084</c:v>
                </c:pt>
                <c:pt idx="117">
                  <c:v>-20512.897148090786</c:v>
                </c:pt>
                <c:pt idx="118">
                  <c:v>-14096.104388035337</c:v>
                </c:pt>
                <c:pt idx="119">
                  <c:v>-20272.623238503282</c:v>
                </c:pt>
                <c:pt idx="120">
                  <c:v>-24584.602491019261</c:v>
                </c:pt>
                <c:pt idx="121">
                  <c:v>-18548.477731424602</c:v>
                </c:pt>
                <c:pt idx="122">
                  <c:v>-23757.413370155387</c:v>
                </c:pt>
                <c:pt idx="123">
                  <c:v>-17217.51688491019</c:v>
                </c:pt>
                <c:pt idx="124">
                  <c:v>-17836.60051892254</c:v>
                </c:pt>
                <c:pt idx="125">
                  <c:v>-13978.925461053475</c:v>
                </c:pt>
                <c:pt idx="126">
                  <c:v>-18940.783604599008</c:v>
                </c:pt>
                <c:pt idx="127">
                  <c:v>-14284.57826846121</c:v>
                </c:pt>
                <c:pt idx="128">
                  <c:v>-9026.3265629063044</c:v>
                </c:pt>
                <c:pt idx="129">
                  <c:v>-7555.0459129031751</c:v>
                </c:pt>
                <c:pt idx="130">
                  <c:v>-8813.2285481753443</c:v>
                </c:pt>
                <c:pt idx="131">
                  <c:v>-4659.4383994770478</c:v>
                </c:pt>
                <c:pt idx="132">
                  <c:v>-9256.5453015271814</c:v>
                </c:pt>
                <c:pt idx="133">
                  <c:v>-12559.080349272544</c:v>
                </c:pt>
                <c:pt idx="134">
                  <c:v>-23501.763642985989</c:v>
                </c:pt>
                <c:pt idx="135">
                  <c:v>-27703.176023627249</c:v>
                </c:pt>
                <c:pt idx="136">
                  <c:v>-31169.466167805149</c:v>
                </c:pt>
                <c:pt idx="137">
                  <c:v>-32386.948361103787</c:v>
                </c:pt>
                <c:pt idx="138">
                  <c:v>-35956.956535292251</c:v>
                </c:pt>
                <c:pt idx="139">
                  <c:v>-32251.858367237284</c:v>
                </c:pt>
                <c:pt idx="140">
                  <c:v>-29440.807330604883</c:v>
                </c:pt>
                <c:pt idx="141">
                  <c:v>-32649.736771136206</c:v>
                </c:pt>
                <c:pt idx="142">
                  <c:v>-28583.404928900418</c:v>
                </c:pt>
                <c:pt idx="143">
                  <c:v>-24739.795969843206</c:v>
                </c:pt>
                <c:pt idx="144">
                  <c:v>-16654.109489779879</c:v>
                </c:pt>
                <c:pt idx="145">
                  <c:v>-16318.821826080784</c:v>
                </c:pt>
                <c:pt idx="146">
                  <c:v>-25940.996446503566</c:v>
                </c:pt>
                <c:pt idx="147">
                  <c:v>-28407.011455881184</c:v>
                </c:pt>
                <c:pt idx="148">
                  <c:v>-22577.444853681412</c:v>
                </c:pt>
                <c:pt idx="149">
                  <c:v>-13013.182178624371</c:v>
                </c:pt>
                <c:pt idx="150">
                  <c:v>-9635.6719806757683</c:v>
                </c:pt>
                <c:pt idx="151">
                  <c:v>-14946.585857836615</c:v>
                </c:pt>
                <c:pt idx="152">
                  <c:v>-8448.3152583016308</c:v>
                </c:pt>
                <c:pt idx="153">
                  <c:v>-7156.6063555063602</c:v>
                </c:pt>
                <c:pt idx="154">
                  <c:v>1231.6280674520337</c:v>
                </c:pt>
                <c:pt idx="155">
                  <c:v>-6189.0297764704173</c:v>
                </c:pt>
                <c:pt idx="156">
                  <c:v>-12362.624020972125</c:v>
                </c:pt>
                <c:pt idx="157">
                  <c:v>-10754.872264750138</c:v>
                </c:pt>
                <c:pt idx="158">
                  <c:v>-10157.374338449188</c:v>
                </c:pt>
                <c:pt idx="159">
                  <c:v>-17276.1473734836</c:v>
                </c:pt>
                <c:pt idx="160">
                  <c:v>-11843.732545832381</c:v>
                </c:pt>
                <c:pt idx="161">
                  <c:v>-11386.301998781071</c:v>
                </c:pt>
                <c:pt idx="162">
                  <c:v>-11585.338082605445</c:v>
                </c:pt>
                <c:pt idx="163">
                  <c:v>15675.946939776217</c:v>
                </c:pt>
                <c:pt idx="164">
                  <c:v>16946.380514085977</c:v>
                </c:pt>
                <c:pt idx="165">
                  <c:v>22585.778484039693</c:v>
                </c:pt>
                <c:pt idx="166">
                  <c:v>29851.677590888678</c:v>
                </c:pt>
                <c:pt idx="167">
                  <c:v>25394.56516974407</c:v>
                </c:pt>
                <c:pt idx="168">
                  <c:v>27306.252470115509</c:v>
                </c:pt>
                <c:pt idx="169">
                  <c:v>26552.313668031493</c:v>
                </c:pt>
                <c:pt idx="170">
                  <c:v>35121.654101507767</c:v>
                </c:pt>
                <c:pt idx="171">
                  <c:v>40849.297624329382</c:v>
                </c:pt>
                <c:pt idx="172">
                  <c:v>31160.572835025658</c:v>
                </c:pt>
                <c:pt idx="173">
                  <c:v>30384.254909680472</c:v>
                </c:pt>
                <c:pt idx="174">
                  <c:v>31437.70421885221</c:v>
                </c:pt>
                <c:pt idx="175">
                  <c:v>31163.022288876895</c:v>
                </c:pt>
                <c:pt idx="176">
                  <c:v>33035.371344286701</c:v>
                </c:pt>
                <c:pt idx="177">
                  <c:v>34825.627622151842</c:v>
                </c:pt>
                <c:pt idx="178">
                  <c:v>35257.139293395448</c:v>
                </c:pt>
                <c:pt idx="179">
                  <c:v>47177.427380386427</c:v>
                </c:pt>
                <c:pt idx="180">
                  <c:v>55223.651896122909</c:v>
                </c:pt>
                <c:pt idx="181">
                  <c:v>52331.870039536429</c:v>
                </c:pt>
                <c:pt idx="182">
                  <c:v>42331.59676244147</c:v>
                </c:pt>
                <c:pt idx="183">
                  <c:v>43530.546352123099</c:v>
                </c:pt>
                <c:pt idx="184">
                  <c:v>34039.188095969024</c:v>
                </c:pt>
                <c:pt idx="185">
                  <c:v>31213.46058260513</c:v>
                </c:pt>
                <c:pt idx="186">
                  <c:v>28187.527561442428</c:v>
                </c:pt>
                <c:pt idx="187">
                  <c:v>16797.291446104085</c:v>
                </c:pt>
                <c:pt idx="188">
                  <c:v>16276.491627966489</c:v>
                </c:pt>
                <c:pt idx="189">
                  <c:v>15943.552375805441</c:v>
                </c:pt>
                <c:pt idx="190">
                  <c:v>2179.4566125584147</c:v>
                </c:pt>
                <c:pt idx="191">
                  <c:v>-4730.4822374484811</c:v>
                </c:pt>
                <c:pt idx="192">
                  <c:v>7508.2956642265744</c:v>
                </c:pt>
                <c:pt idx="193">
                  <c:v>-12115.521893705738</c:v>
                </c:pt>
                <c:pt idx="194">
                  <c:v>-405.83893292043359</c:v>
                </c:pt>
                <c:pt idx="195">
                  <c:v>1498.5158136239895</c:v>
                </c:pt>
                <c:pt idx="196">
                  <c:v>8593.8064390898999</c:v>
                </c:pt>
                <c:pt idx="197">
                  <c:v>14524.02391835327</c:v>
                </c:pt>
                <c:pt idx="198">
                  <c:v>21325.704793966561</c:v>
                </c:pt>
                <c:pt idx="199">
                  <c:v>17333.04887460998</c:v>
                </c:pt>
                <c:pt idx="200">
                  <c:v>12788.126025807485</c:v>
                </c:pt>
                <c:pt idx="201">
                  <c:v>4318.7679762095831</c:v>
                </c:pt>
                <c:pt idx="202">
                  <c:v>19000.952644509263</c:v>
                </c:pt>
                <c:pt idx="203">
                  <c:v>24873.32764450703</c:v>
                </c:pt>
                <c:pt idx="204">
                  <c:v>13380.626003650699</c:v>
                </c:pt>
                <c:pt idx="205">
                  <c:v>16376.03488416473</c:v>
                </c:pt>
                <c:pt idx="206">
                  <c:v>25289.765061156948</c:v>
                </c:pt>
                <c:pt idx="207">
                  <c:v>38605.88172644085</c:v>
                </c:pt>
                <c:pt idx="208">
                  <c:v>42398.832215171555</c:v>
                </c:pt>
                <c:pt idx="209">
                  <c:v>29552.308711638674</c:v>
                </c:pt>
                <c:pt idx="210">
                  <c:v>650.56153614148502</c:v>
                </c:pt>
                <c:pt idx="211">
                  <c:v>9179.1903958081584</c:v>
                </c:pt>
                <c:pt idx="212">
                  <c:v>18228.163000450779</c:v>
                </c:pt>
                <c:pt idx="213">
                  <c:v>7249.7193387214093</c:v>
                </c:pt>
                <c:pt idx="214">
                  <c:v>24718.232463184435</c:v>
                </c:pt>
                <c:pt idx="215">
                  <c:v>37967.201461023215</c:v>
                </c:pt>
                <c:pt idx="216">
                  <c:v>65911.728195142379</c:v>
                </c:pt>
                <c:pt idx="217">
                  <c:v>81791.922196096799</c:v>
                </c:pt>
                <c:pt idx="218">
                  <c:v>65562.901140013215</c:v>
                </c:pt>
                <c:pt idx="219">
                  <c:v>76533.224330240802</c:v>
                </c:pt>
                <c:pt idx="220">
                  <c:v>80422.973480538596</c:v>
                </c:pt>
                <c:pt idx="221">
                  <c:v>86085.975333413793</c:v>
                </c:pt>
                <c:pt idx="222">
                  <c:v>60569.710792411926</c:v>
                </c:pt>
                <c:pt idx="223">
                  <c:v>50986.649626164508</c:v>
                </c:pt>
                <c:pt idx="224">
                  <c:v>51402.497510960944</c:v>
                </c:pt>
                <c:pt idx="225">
                  <c:v>97571.418458841741</c:v>
                </c:pt>
                <c:pt idx="226">
                  <c:v>109962.57851020042</c:v>
                </c:pt>
                <c:pt idx="227">
                  <c:v>81399.457562511539</c:v>
                </c:pt>
                <c:pt idx="228">
                  <c:v>73728.627242402552</c:v>
                </c:pt>
                <c:pt idx="229">
                  <c:v>69494.609497964324</c:v>
                </c:pt>
                <c:pt idx="230">
                  <c:v>87638.369825604372</c:v>
                </c:pt>
                <c:pt idx="231">
                  <c:v>113819.97241657326</c:v>
                </c:pt>
                <c:pt idx="232">
                  <c:v>112163.90279926447</c:v>
                </c:pt>
                <c:pt idx="233">
                  <c:v>102551.23390528001</c:v>
                </c:pt>
                <c:pt idx="234">
                  <c:v>105608.30741575224</c:v>
                </c:pt>
                <c:pt idx="235">
                  <c:v>98213.829764543232</c:v>
                </c:pt>
                <c:pt idx="236">
                  <c:v>77532.254149135697</c:v>
                </c:pt>
                <c:pt idx="237">
                  <c:v>71101.841226134318</c:v>
                </c:pt>
                <c:pt idx="238">
                  <c:v>84691.562757792082</c:v>
                </c:pt>
                <c:pt idx="239">
                  <c:v>29716.623070923859</c:v>
                </c:pt>
                <c:pt idx="240">
                  <c:v>55509.434188126652</c:v>
                </c:pt>
                <c:pt idx="241">
                  <c:v>31177.837704527377</c:v>
                </c:pt>
                <c:pt idx="242">
                  <c:v>32581.025219773503</c:v>
                </c:pt>
                <c:pt idx="243">
                  <c:v>33128.573110643156</c:v>
                </c:pt>
                <c:pt idx="244">
                  <c:v>15306.788298890118</c:v>
                </c:pt>
                <c:pt idx="245">
                  <c:v>-14685.710738122712</c:v>
                </c:pt>
                <c:pt idx="246">
                  <c:v>-19581.858788757771</c:v>
                </c:pt>
                <c:pt idx="247">
                  <c:v>-34870.603505880506</c:v>
                </c:pt>
                <c:pt idx="248">
                  <c:v>-33127.639062897491</c:v>
                </c:pt>
                <c:pt idx="249">
                  <c:v>-44417.70675775483</c:v>
                </c:pt>
                <c:pt idx="250">
                  <c:v>-39142.057045830908</c:v>
                </c:pt>
                <c:pt idx="251">
                  <c:v>-49706.834656912462</c:v>
                </c:pt>
                <c:pt idx="252">
                  <c:v>-33530.116566298282</c:v>
                </c:pt>
                <c:pt idx="253">
                  <c:v>-29316.274003826951</c:v>
                </c:pt>
                <c:pt idx="254">
                  <c:v>-40937.638557320584</c:v>
                </c:pt>
                <c:pt idx="255">
                  <c:v>-62451.991818813607</c:v>
                </c:pt>
                <c:pt idx="256">
                  <c:v>-93892.262332089376</c:v>
                </c:pt>
                <c:pt idx="257">
                  <c:v>-98560.801382185891</c:v>
                </c:pt>
                <c:pt idx="258">
                  <c:v>-70502.305071653667</c:v>
                </c:pt>
                <c:pt idx="259">
                  <c:v>-49447.360245902957</c:v>
                </c:pt>
                <c:pt idx="260">
                  <c:v>-68485.867031519985</c:v>
                </c:pt>
                <c:pt idx="261">
                  <c:v>-60792.994825258109</c:v>
                </c:pt>
                <c:pt idx="262">
                  <c:v>-61875.247955359642</c:v>
                </c:pt>
                <c:pt idx="263">
                  <c:v>-48853.010160990925</c:v>
                </c:pt>
                <c:pt idx="264">
                  <c:v>-40725.280402414501</c:v>
                </c:pt>
                <c:pt idx="265">
                  <c:v>-41710.833549631017</c:v>
                </c:pt>
                <c:pt idx="266">
                  <c:v>-10086.969548054785</c:v>
                </c:pt>
                <c:pt idx="267">
                  <c:v>-2030.1637595402697</c:v>
                </c:pt>
                <c:pt idx="268">
                  <c:v>-2724.9759776543824</c:v>
                </c:pt>
                <c:pt idx="269">
                  <c:v>71549.142136929688</c:v>
                </c:pt>
                <c:pt idx="270">
                  <c:v>73396.970221100506</c:v>
                </c:pt>
                <c:pt idx="271">
                  <c:v>106146.53052154047</c:v>
                </c:pt>
                <c:pt idx="272">
                  <c:v>100458.07863181668</c:v>
                </c:pt>
                <c:pt idx="273">
                  <c:v>106614.08945790133</c:v>
                </c:pt>
                <c:pt idx="274">
                  <c:v>123278.02928582305</c:v>
                </c:pt>
                <c:pt idx="275">
                  <c:v>145720.56150582817</c:v>
                </c:pt>
                <c:pt idx="276">
                  <c:v>144487.70511969278</c:v>
                </c:pt>
                <c:pt idx="277">
                  <c:v>151999.89397840362</c:v>
                </c:pt>
                <c:pt idx="278">
                  <c:v>179777.25152463999</c:v>
                </c:pt>
                <c:pt idx="279">
                  <c:v>227150.71817104568</c:v>
                </c:pt>
                <c:pt idx="280">
                  <c:v>231331.20870405919</c:v>
                </c:pt>
                <c:pt idx="281">
                  <c:v>235672.94912166361</c:v>
                </c:pt>
                <c:pt idx="282">
                  <c:v>221992.5027645157</c:v>
                </c:pt>
                <c:pt idx="283">
                  <c:v>193872.79321359942</c:v>
                </c:pt>
                <c:pt idx="284">
                  <c:v>212175.9662294194</c:v>
                </c:pt>
                <c:pt idx="285">
                  <c:v>204740.07005633935</c:v>
                </c:pt>
                <c:pt idx="286">
                  <c:v>184711.29073680367</c:v>
                </c:pt>
                <c:pt idx="287">
                  <c:v>208208.52579424766</c:v>
                </c:pt>
                <c:pt idx="288">
                  <c:v>179625.80369084267</c:v>
                </c:pt>
                <c:pt idx="289">
                  <c:v>171350.92847140506</c:v>
                </c:pt>
                <c:pt idx="290">
                  <c:v>161683.89404198117</c:v>
                </c:pt>
                <c:pt idx="291">
                  <c:v>142912.96989060068</c:v>
                </c:pt>
                <c:pt idx="292">
                  <c:v>128879.18478196785</c:v>
                </c:pt>
                <c:pt idx="293">
                  <c:v>114189.11015196318</c:v>
                </c:pt>
                <c:pt idx="294">
                  <c:v>126123.53980632201</c:v>
                </c:pt>
                <c:pt idx="295">
                  <c:v>129777.07154880116</c:v>
                </c:pt>
                <c:pt idx="296">
                  <c:v>78042.150809225932</c:v>
                </c:pt>
                <c:pt idx="297">
                  <c:v>34783.812333668648</c:v>
                </c:pt>
                <c:pt idx="298">
                  <c:v>-1595.4418802152077</c:v>
                </c:pt>
                <c:pt idx="299">
                  <c:v>10705.253613049041</c:v>
                </c:pt>
                <c:pt idx="300">
                  <c:v>-4249.8952181326849</c:v>
                </c:pt>
                <c:pt idx="301">
                  <c:v>-27725.236568495384</c:v>
                </c:pt>
                <c:pt idx="302">
                  <c:v>-36266.835331485672</c:v>
                </c:pt>
                <c:pt idx="303">
                  <c:v>-54586.30691052576</c:v>
                </c:pt>
                <c:pt idx="304">
                  <c:v>-40334.865799488129</c:v>
                </c:pt>
                <c:pt idx="305">
                  <c:v>-41372.476742792504</c:v>
                </c:pt>
                <c:pt idx="306">
                  <c:v>-30879.905676069109</c:v>
                </c:pt>
                <c:pt idx="307">
                  <c:v>-20769.945228624343</c:v>
                </c:pt>
                <c:pt idx="308">
                  <c:v>-56681.753635160378</c:v>
                </c:pt>
                <c:pt idx="309">
                  <c:v>-110705.6996742754</c:v>
                </c:pt>
                <c:pt idx="310">
                  <c:v>-170621.72758853747</c:v>
                </c:pt>
                <c:pt idx="311">
                  <c:v>-161228.91952915007</c:v>
                </c:pt>
                <c:pt idx="312">
                  <c:v>-178123.39024034975</c:v>
                </c:pt>
                <c:pt idx="313">
                  <c:v>-146952.6785540572</c:v>
                </c:pt>
                <c:pt idx="314">
                  <c:v>-190467.54194056714</c:v>
                </c:pt>
                <c:pt idx="315">
                  <c:v>-190955.43692317716</c:v>
                </c:pt>
                <c:pt idx="316">
                  <c:v>-145832.44623086898</c:v>
                </c:pt>
                <c:pt idx="317">
                  <c:v>-107351.6786402444</c:v>
                </c:pt>
                <c:pt idx="318">
                  <c:v>-59873.699920343854</c:v>
                </c:pt>
                <c:pt idx="319">
                  <c:v>-26843.166134043287</c:v>
                </c:pt>
                <c:pt idx="320">
                  <c:v>-16593.491234066463</c:v>
                </c:pt>
                <c:pt idx="321">
                  <c:v>-22225.610003201167</c:v>
                </c:pt>
                <c:pt idx="322">
                  <c:v>-19515.133820557596</c:v>
                </c:pt>
                <c:pt idx="323">
                  <c:v>-21258.308973416188</c:v>
                </c:pt>
                <c:pt idx="324">
                  <c:v>-8347.1373009170093</c:v>
                </c:pt>
                <c:pt idx="325">
                  <c:v>-3553.1868379361927</c:v>
                </c:pt>
                <c:pt idx="326">
                  <c:v>57422.412543519335</c:v>
                </c:pt>
                <c:pt idx="327">
                  <c:v>83110.787084329873</c:v>
                </c:pt>
                <c:pt idx="328">
                  <c:v>94713.1131062083</c:v>
                </c:pt>
                <c:pt idx="329">
                  <c:v>69749.556363560259</c:v>
                </c:pt>
                <c:pt idx="330">
                  <c:v>51783.863155551131</c:v>
                </c:pt>
                <c:pt idx="331">
                  <c:v>77258.158786931017</c:v>
                </c:pt>
                <c:pt idx="332">
                  <c:v>123801.25393085467</c:v>
                </c:pt>
                <c:pt idx="333">
                  <c:v>147804.30330558456</c:v>
                </c:pt>
                <c:pt idx="334">
                  <c:v>336489.41371008172</c:v>
                </c:pt>
                <c:pt idx="335">
                  <c:v>368086.37993049971</c:v>
                </c:pt>
                <c:pt idx="336">
                  <c:v>399088.20450163545</c:v>
                </c:pt>
                <c:pt idx="337">
                  <c:v>410263.55666224251</c:v>
                </c:pt>
                <c:pt idx="338">
                  <c:v>444564.39370650274</c:v>
                </c:pt>
                <c:pt idx="339">
                  <c:v>447727.03588137764</c:v>
                </c:pt>
                <c:pt idx="340">
                  <c:v>518114.31806644239</c:v>
                </c:pt>
                <c:pt idx="341">
                  <c:v>521989.2585341825</c:v>
                </c:pt>
                <c:pt idx="342">
                  <c:v>546665.65856333391</c:v>
                </c:pt>
                <c:pt idx="343">
                  <c:v>553544.64905184554</c:v>
                </c:pt>
                <c:pt idx="344">
                  <c:v>584581.0099620492</c:v>
                </c:pt>
                <c:pt idx="345">
                  <c:v>550230.57382663374</c:v>
                </c:pt>
                <c:pt idx="346">
                  <c:v>584051.33233536303</c:v>
                </c:pt>
                <c:pt idx="347">
                  <c:v>550875.3760570545</c:v>
                </c:pt>
                <c:pt idx="348">
                  <c:v>492342.93021812773</c:v>
                </c:pt>
                <c:pt idx="349">
                  <c:v>474102.35147851857</c:v>
                </c:pt>
                <c:pt idx="350">
                  <c:v>455241.3433026711</c:v>
                </c:pt>
                <c:pt idx="351">
                  <c:v>465265.73136170965</c:v>
                </c:pt>
                <c:pt idx="352">
                  <c:v>507413.03100182104</c:v>
                </c:pt>
                <c:pt idx="353">
                  <c:v>528393.75786232192</c:v>
                </c:pt>
                <c:pt idx="354">
                  <c:v>518138.69171597448</c:v>
                </c:pt>
                <c:pt idx="355">
                  <c:v>502620.22741088754</c:v>
                </c:pt>
                <c:pt idx="356">
                  <c:v>480606.73334240925</c:v>
                </c:pt>
                <c:pt idx="357">
                  <c:v>478442.16789925494</c:v>
                </c:pt>
                <c:pt idx="358">
                  <c:v>487656.54433361231</c:v>
                </c:pt>
                <c:pt idx="359">
                  <c:v>485786.02164606279</c:v>
                </c:pt>
                <c:pt idx="360">
                  <c:v>510560.90941493696</c:v>
                </c:pt>
                <c:pt idx="361">
                  <c:v>475301.51194565766</c:v>
                </c:pt>
                <c:pt idx="362">
                  <c:v>445245.20603546698</c:v>
                </c:pt>
                <c:pt idx="363">
                  <c:v>409969.14318487881</c:v>
                </c:pt>
                <c:pt idx="364">
                  <c:v>221626.94916016274</c:v>
                </c:pt>
              </c:numCache>
            </c:numRef>
          </c:val>
          <c:smooth val="0"/>
          <c:extLst xmlns:c16r2="http://schemas.microsoft.com/office/drawing/2015/06/chart">
            <c:ext xmlns:c16="http://schemas.microsoft.com/office/drawing/2014/chart" uri="{C3380CC4-5D6E-409C-BE32-E72D297353CC}">
              <c16:uniqueId val="{00000001-DF18-4786-A562-992137F72657}"/>
            </c:ext>
          </c:extLst>
        </c:ser>
        <c:dLbls>
          <c:showLegendKey val="0"/>
          <c:showVal val="0"/>
          <c:showCatName val="0"/>
          <c:showSerName val="0"/>
          <c:showPercent val="0"/>
          <c:showBubbleSize val="0"/>
        </c:dLbls>
        <c:marker val="1"/>
        <c:smooth val="0"/>
        <c:axId val="47659648"/>
        <c:axId val="47669632"/>
      </c:lineChart>
      <c:dateAx>
        <c:axId val="47659648"/>
        <c:scaling>
          <c:orientation val="minMax"/>
        </c:scaling>
        <c:delete val="0"/>
        <c:axPos val="b"/>
        <c:numFmt formatCode="m/d/yyyy" sourceLinked="1"/>
        <c:majorTickMark val="out"/>
        <c:minorTickMark val="none"/>
        <c:tickLblPos val="nextTo"/>
        <c:crossAx val="47669632"/>
        <c:crosses val="autoZero"/>
        <c:auto val="1"/>
        <c:lblOffset val="100"/>
        <c:baseTimeUnit val="days"/>
      </c:dateAx>
      <c:valAx>
        <c:axId val="4766963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65964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17 - March 18</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Data!$E$3686:$E$4050</c:f>
              <c:numCache>
                <c:formatCode>#,##0</c:formatCode>
                <c:ptCount val="365"/>
                <c:pt idx="0">
                  <c:v>22899211</c:v>
                </c:pt>
                <c:pt idx="1">
                  <c:v>31571</c:v>
                </c:pt>
                <c:pt idx="2">
                  <c:v>22828345</c:v>
                </c:pt>
                <c:pt idx="3">
                  <c:v>18425044</c:v>
                </c:pt>
                <c:pt idx="4">
                  <c:v>10522589</c:v>
                </c:pt>
                <c:pt idx="5">
                  <c:v>16871160</c:v>
                </c:pt>
                <c:pt idx="6">
                  <c:v>8370533</c:v>
                </c:pt>
                <c:pt idx="7">
                  <c:v>2317661</c:v>
                </c:pt>
                <c:pt idx="8">
                  <c:v>22088375</c:v>
                </c:pt>
                <c:pt idx="9">
                  <c:v>21384780</c:v>
                </c:pt>
                <c:pt idx="10">
                  <c:v>8561859</c:v>
                </c:pt>
                <c:pt idx="11">
                  <c:v>-18567308</c:v>
                </c:pt>
                <c:pt idx="12">
                  <c:v>16483180</c:v>
                </c:pt>
                <c:pt idx="13">
                  <c:v>11553594</c:v>
                </c:pt>
                <c:pt idx="14">
                  <c:v>3481130</c:v>
                </c:pt>
                <c:pt idx="15">
                  <c:v>4533171</c:v>
                </c:pt>
                <c:pt idx="16">
                  <c:v>12822129</c:v>
                </c:pt>
                <c:pt idx="17">
                  <c:v>35867719</c:v>
                </c:pt>
                <c:pt idx="18">
                  <c:v>-17578336</c:v>
                </c:pt>
                <c:pt idx="19">
                  <c:v>3348973</c:v>
                </c:pt>
                <c:pt idx="20">
                  <c:v>14102287</c:v>
                </c:pt>
                <c:pt idx="21">
                  <c:v>11722019</c:v>
                </c:pt>
                <c:pt idx="22">
                  <c:v>8715219</c:v>
                </c:pt>
                <c:pt idx="23">
                  <c:v>-27752166</c:v>
                </c:pt>
                <c:pt idx="24">
                  <c:v>21179515</c:v>
                </c:pt>
                <c:pt idx="25">
                  <c:v>26007398</c:v>
                </c:pt>
                <c:pt idx="26">
                  <c:v>13905527</c:v>
                </c:pt>
                <c:pt idx="27">
                  <c:v>10853023</c:v>
                </c:pt>
                <c:pt idx="28">
                  <c:v>9789022</c:v>
                </c:pt>
                <c:pt idx="29">
                  <c:v>6830050</c:v>
                </c:pt>
                <c:pt idx="30">
                  <c:v>-9097026</c:v>
                </c:pt>
                <c:pt idx="31">
                  <c:v>4910634</c:v>
                </c:pt>
                <c:pt idx="32">
                  <c:v>14871410</c:v>
                </c:pt>
                <c:pt idx="33">
                  <c:v>-5611143</c:v>
                </c:pt>
                <c:pt idx="34">
                  <c:v>8714971</c:v>
                </c:pt>
                <c:pt idx="35">
                  <c:v>18920007</c:v>
                </c:pt>
                <c:pt idx="36">
                  <c:v>-4984629</c:v>
                </c:pt>
                <c:pt idx="37">
                  <c:v>9303245</c:v>
                </c:pt>
                <c:pt idx="38">
                  <c:v>-1756342</c:v>
                </c:pt>
                <c:pt idx="39">
                  <c:v>11345952</c:v>
                </c:pt>
                <c:pt idx="40">
                  <c:v>11882661</c:v>
                </c:pt>
                <c:pt idx="41">
                  <c:v>5202563</c:v>
                </c:pt>
                <c:pt idx="42">
                  <c:v>13001341</c:v>
                </c:pt>
                <c:pt idx="43">
                  <c:v>10920946</c:v>
                </c:pt>
                <c:pt idx="44">
                  <c:v>11953606</c:v>
                </c:pt>
                <c:pt idx="45">
                  <c:v>3000865</c:v>
                </c:pt>
                <c:pt idx="46">
                  <c:v>-21412207</c:v>
                </c:pt>
                <c:pt idx="47">
                  <c:v>-6044130</c:v>
                </c:pt>
                <c:pt idx="48">
                  <c:v>-2516443</c:v>
                </c:pt>
                <c:pt idx="49">
                  <c:v>-1986275</c:v>
                </c:pt>
                <c:pt idx="50">
                  <c:v>18673705</c:v>
                </c:pt>
                <c:pt idx="51">
                  <c:v>10428705</c:v>
                </c:pt>
                <c:pt idx="52">
                  <c:v>25526680</c:v>
                </c:pt>
                <c:pt idx="53">
                  <c:v>8207004</c:v>
                </c:pt>
                <c:pt idx="54">
                  <c:v>14620090</c:v>
                </c:pt>
                <c:pt idx="55">
                  <c:v>-637089</c:v>
                </c:pt>
                <c:pt idx="56">
                  <c:v>523262</c:v>
                </c:pt>
                <c:pt idx="57">
                  <c:v>18130890</c:v>
                </c:pt>
                <c:pt idx="58">
                  <c:v>506692</c:v>
                </c:pt>
                <c:pt idx="59">
                  <c:v>-5335309</c:v>
                </c:pt>
                <c:pt idx="60">
                  <c:v>22044772</c:v>
                </c:pt>
                <c:pt idx="61">
                  <c:v>-177895</c:v>
                </c:pt>
                <c:pt idx="62">
                  <c:v>2454512</c:v>
                </c:pt>
                <c:pt idx="63">
                  <c:v>-2891870</c:v>
                </c:pt>
                <c:pt idx="64">
                  <c:v>6962867</c:v>
                </c:pt>
                <c:pt idx="65">
                  <c:v>9646195</c:v>
                </c:pt>
                <c:pt idx="66">
                  <c:v>-10692787</c:v>
                </c:pt>
                <c:pt idx="67">
                  <c:v>15426511</c:v>
                </c:pt>
                <c:pt idx="68">
                  <c:v>-5042109</c:v>
                </c:pt>
                <c:pt idx="69">
                  <c:v>2535399</c:v>
                </c:pt>
                <c:pt idx="70">
                  <c:v>12594384</c:v>
                </c:pt>
                <c:pt idx="71">
                  <c:v>2541702</c:v>
                </c:pt>
                <c:pt idx="72">
                  <c:v>-3098470</c:v>
                </c:pt>
                <c:pt idx="73">
                  <c:v>4503715</c:v>
                </c:pt>
                <c:pt idx="74">
                  <c:v>16817905</c:v>
                </c:pt>
                <c:pt idx="75">
                  <c:v>-3146412</c:v>
                </c:pt>
                <c:pt idx="76">
                  <c:v>2472450</c:v>
                </c:pt>
                <c:pt idx="77">
                  <c:v>11986159</c:v>
                </c:pt>
                <c:pt idx="78">
                  <c:v>-1218060</c:v>
                </c:pt>
                <c:pt idx="79">
                  <c:v>17832073</c:v>
                </c:pt>
                <c:pt idx="80">
                  <c:v>9529644</c:v>
                </c:pt>
                <c:pt idx="81">
                  <c:v>-4692536</c:v>
                </c:pt>
                <c:pt idx="82">
                  <c:v>-4517886</c:v>
                </c:pt>
                <c:pt idx="83">
                  <c:v>8713087</c:v>
                </c:pt>
                <c:pt idx="84">
                  <c:v>-20828990</c:v>
                </c:pt>
                <c:pt idx="85">
                  <c:v>2486416</c:v>
                </c:pt>
                <c:pt idx="86">
                  <c:v>29834194</c:v>
                </c:pt>
                <c:pt idx="87">
                  <c:v>2555009</c:v>
                </c:pt>
                <c:pt idx="88">
                  <c:v>8831528</c:v>
                </c:pt>
                <c:pt idx="89">
                  <c:v>-13945695.999999998</c:v>
                </c:pt>
                <c:pt idx="90">
                  <c:v>15104091</c:v>
                </c:pt>
                <c:pt idx="91">
                  <c:v>7162171</c:v>
                </c:pt>
                <c:pt idx="92">
                  <c:v>3494645</c:v>
                </c:pt>
                <c:pt idx="93">
                  <c:v>9463736</c:v>
                </c:pt>
                <c:pt idx="94">
                  <c:v>6580677</c:v>
                </c:pt>
                <c:pt idx="95">
                  <c:v>10736020</c:v>
                </c:pt>
                <c:pt idx="96">
                  <c:v>20013828</c:v>
                </c:pt>
                <c:pt idx="97">
                  <c:v>16226937.000000002</c:v>
                </c:pt>
                <c:pt idx="98">
                  <c:v>8388916</c:v>
                </c:pt>
                <c:pt idx="99">
                  <c:v>15291304</c:v>
                </c:pt>
                <c:pt idx="100">
                  <c:v>-2666342.9999999991</c:v>
                </c:pt>
                <c:pt idx="101">
                  <c:v>-4397938</c:v>
                </c:pt>
                <c:pt idx="102">
                  <c:v>7309100</c:v>
                </c:pt>
                <c:pt idx="103">
                  <c:v>27366353.000000004</c:v>
                </c:pt>
                <c:pt idx="104">
                  <c:v>17567824</c:v>
                </c:pt>
                <c:pt idx="105">
                  <c:v>10315699</c:v>
                </c:pt>
                <c:pt idx="106">
                  <c:v>-7461648.9999999991</c:v>
                </c:pt>
                <c:pt idx="107">
                  <c:v>16348762</c:v>
                </c:pt>
                <c:pt idx="108">
                  <c:v>13812211</c:v>
                </c:pt>
                <c:pt idx="109">
                  <c:v>-2225502</c:v>
                </c:pt>
                <c:pt idx="110">
                  <c:v>4998752</c:v>
                </c:pt>
                <c:pt idx="111">
                  <c:v>17582174</c:v>
                </c:pt>
                <c:pt idx="112">
                  <c:v>11154321</c:v>
                </c:pt>
                <c:pt idx="113">
                  <c:v>66012244</c:v>
                </c:pt>
                <c:pt idx="114">
                  <c:v>7136433</c:v>
                </c:pt>
                <c:pt idx="115">
                  <c:v>18383983</c:v>
                </c:pt>
                <c:pt idx="116">
                  <c:v>4643234</c:v>
                </c:pt>
                <c:pt idx="117">
                  <c:v>12255858</c:v>
                </c:pt>
                <c:pt idx="118">
                  <c:v>-1676090</c:v>
                </c:pt>
                <c:pt idx="119">
                  <c:v>9652182</c:v>
                </c:pt>
                <c:pt idx="120">
                  <c:v>280558</c:v>
                </c:pt>
                <c:pt idx="121">
                  <c:v>11496016</c:v>
                </c:pt>
                <c:pt idx="122">
                  <c:v>8234154</c:v>
                </c:pt>
                <c:pt idx="123">
                  <c:v>10958989</c:v>
                </c:pt>
                <c:pt idx="124">
                  <c:v>-1733560</c:v>
                </c:pt>
                <c:pt idx="125">
                  <c:v>11801093</c:v>
                </c:pt>
                <c:pt idx="126">
                  <c:v>12669606</c:v>
                </c:pt>
                <c:pt idx="127">
                  <c:v>7022285</c:v>
                </c:pt>
                <c:pt idx="128">
                  <c:v>-2860414</c:v>
                </c:pt>
                <c:pt idx="129">
                  <c:v>-5893028</c:v>
                </c:pt>
                <c:pt idx="130">
                  <c:v>8933801</c:v>
                </c:pt>
                <c:pt idx="131">
                  <c:v>23014635</c:v>
                </c:pt>
                <c:pt idx="132">
                  <c:v>-3078922</c:v>
                </c:pt>
                <c:pt idx="133">
                  <c:v>-6092177.0000000009</c:v>
                </c:pt>
                <c:pt idx="134">
                  <c:v>26546048</c:v>
                </c:pt>
                <c:pt idx="135">
                  <c:v>8256224</c:v>
                </c:pt>
                <c:pt idx="136">
                  <c:v>-1537245</c:v>
                </c:pt>
                <c:pt idx="137">
                  <c:v>16693633</c:v>
                </c:pt>
                <c:pt idx="138">
                  <c:v>7570737</c:v>
                </c:pt>
                <c:pt idx="139">
                  <c:v>-2112967</c:v>
                </c:pt>
                <c:pt idx="140">
                  <c:v>4050860</c:v>
                </c:pt>
                <c:pt idx="141">
                  <c:v>3316100</c:v>
                </c:pt>
                <c:pt idx="142">
                  <c:v>22823733</c:v>
                </c:pt>
                <c:pt idx="143">
                  <c:v>13016768</c:v>
                </c:pt>
                <c:pt idx="144">
                  <c:v>-16160138.000000002</c:v>
                </c:pt>
                <c:pt idx="145">
                  <c:v>11325567</c:v>
                </c:pt>
                <c:pt idx="146">
                  <c:v>28238165</c:v>
                </c:pt>
                <c:pt idx="147">
                  <c:v>6469487</c:v>
                </c:pt>
                <c:pt idx="148">
                  <c:v>23769093</c:v>
                </c:pt>
                <c:pt idx="149">
                  <c:v>13270878</c:v>
                </c:pt>
                <c:pt idx="150">
                  <c:v>3660470</c:v>
                </c:pt>
                <c:pt idx="151">
                  <c:v>3956339</c:v>
                </c:pt>
                <c:pt idx="152">
                  <c:v>17584341</c:v>
                </c:pt>
                <c:pt idx="153">
                  <c:v>8711956</c:v>
                </c:pt>
                <c:pt idx="154">
                  <c:v>15668522</c:v>
                </c:pt>
                <c:pt idx="155">
                  <c:v>15140090</c:v>
                </c:pt>
                <c:pt idx="156">
                  <c:v>18623650</c:v>
                </c:pt>
                <c:pt idx="157">
                  <c:v>-1197529</c:v>
                </c:pt>
                <c:pt idx="158">
                  <c:v>7789300</c:v>
                </c:pt>
                <c:pt idx="159">
                  <c:v>-7970834</c:v>
                </c:pt>
                <c:pt idx="160">
                  <c:v>2204736</c:v>
                </c:pt>
                <c:pt idx="161">
                  <c:v>25018955</c:v>
                </c:pt>
                <c:pt idx="162">
                  <c:v>3637427</c:v>
                </c:pt>
                <c:pt idx="163">
                  <c:v>3543433</c:v>
                </c:pt>
                <c:pt idx="164">
                  <c:v>15163996</c:v>
                </c:pt>
                <c:pt idx="165">
                  <c:v>4744732</c:v>
                </c:pt>
                <c:pt idx="166">
                  <c:v>5513837</c:v>
                </c:pt>
                <c:pt idx="167">
                  <c:v>7005735</c:v>
                </c:pt>
                <c:pt idx="168">
                  <c:v>-777897</c:v>
                </c:pt>
                <c:pt idx="169">
                  <c:v>8259079</c:v>
                </c:pt>
                <c:pt idx="170">
                  <c:v>8210216</c:v>
                </c:pt>
                <c:pt idx="171">
                  <c:v>20506306</c:v>
                </c:pt>
                <c:pt idx="172">
                  <c:v>14099793</c:v>
                </c:pt>
                <c:pt idx="173">
                  <c:v>-12941470</c:v>
                </c:pt>
                <c:pt idx="174">
                  <c:v>35301162</c:v>
                </c:pt>
                <c:pt idx="175">
                  <c:v>15554092</c:v>
                </c:pt>
                <c:pt idx="176">
                  <c:v>8891937</c:v>
                </c:pt>
                <c:pt idx="177">
                  <c:v>1550892</c:v>
                </c:pt>
                <c:pt idx="178">
                  <c:v>8553285</c:v>
                </c:pt>
                <c:pt idx="179">
                  <c:v>15590772</c:v>
                </c:pt>
                <c:pt idx="180">
                  <c:v>13980984</c:v>
                </c:pt>
                <c:pt idx="181">
                  <c:v>6071819</c:v>
                </c:pt>
                <c:pt idx="182">
                  <c:v>16350753</c:v>
                </c:pt>
                <c:pt idx="183">
                  <c:v>-1413151</c:v>
                </c:pt>
                <c:pt idx="184">
                  <c:v>8695314</c:v>
                </c:pt>
                <c:pt idx="185">
                  <c:v>-1850134</c:v>
                </c:pt>
                <c:pt idx="186">
                  <c:v>14052235</c:v>
                </c:pt>
                <c:pt idx="187">
                  <c:v>-5282946</c:v>
                </c:pt>
                <c:pt idx="188">
                  <c:v>14701270</c:v>
                </c:pt>
                <c:pt idx="189">
                  <c:v>8370518</c:v>
                </c:pt>
                <c:pt idx="190">
                  <c:v>17649905</c:v>
                </c:pt>
                <c:pt idx="191">
                  <c:v>11669533</c:v>
                </c:pt>
                <c:pt idx="192">
                  <c:v>-3232342</c:v>
                </c:pt>
                <c:pt idx="193">
                  <c:v>-1114439</c:v>
                </c:pt>
                <c:pt idx="194">
                  <c:v>13344609</c:v>
                </c:pt>
                <c:pt idx="195">
                  <c:v>893000</c:v>
                </c:pt>
                <c:pt idx="196">
                  <c:v>6186434</c:v>
                </c:pt>
                <c:pt idx="197">
                  <c:v>6102686</c:v>
                </c:pt>
                <c:pt idx="198">
                  <c:v>-1840577</c:v>
                </c:pt>
                <c:pt idx="199">
                  <c:v>6691637</c:v>
                </c:pt>
                <c:pt idx="200">
                  <c:v>20587692</c:v>
                </c:pt>
                <c:pt idx="201">
                  <c:v>3657202</c:v>
                </c:pt>
                <c:pt idx="202">
                  <c:v>7170886</c:v>
                </c:pt>
                <c:pt idx="203">
                  <c:v>4246605</c:v>
                </c:pt>
                <c:pt idx="204">
                  <c:v>5010752</c:v>
                </c:pt>
                <c:pt idx="205">
                  <c:v>7865291</c:v>
                </c:pt>
                <c:pt idx="206">
                  <c:v>-7300204</c:v>
                </c:pt>
                <c:pt idx="207">
                  <c:v>11326076</c:v>
                </c:pt>
                <c:pt idx="208">
                  <c:v>-2584512</c:v>
                </c:pt>
                <c:pt idx="209">
                  <c:v>-4140897</c:v>
                </c:pt>
                <c:pt idx="210">
                  <c:v>21763006</c:v>
                </c:pt>
                <c:pt idx="211">
                  <c:v>-27060230</c:v>
                </c:pt>
                <c:pt idx="212">
                  <c:v>22866636</c:v>
                </c:pt>
                <c:pt idx="213">
                  <c:v>14995051</c:v>
                </c:pt>
                <c:pt idx="214">
                  <c:v>-17720301</c:v>
                </c:pt>
                <c:pt idx="215">
                  <c:v>799185</c:v>
                </c:pt>
                <c:pt idx="216">
                  <c:v>9462596</c:v>
                </c:pt>
                <c:pt idx="217">
                  <c:v>-10434844</c:v>
                </c:pt>
                <c:pt idx="218">
                  <c:v>10259229</c:v>
                </c:pt>
                <c:pt idx="219">
                  <c:v>27875288</c:v>
                </c:pt>
                <c:pt idx="220">
                  <c:v>1437739</c:v>
                </c:pt>
                <c:pt idx="221">
                  <c:v>13388899</c:v>
                </c:pt>
                <c:pt idx="222">
                  <c:v>895461</c:v>
                </c:pt>
                <c:pt idx="223">
                  <c:v>10862103</c:v>
                </c:pt>
                <c:pt idx="224">
                  <c:v>6034390</c:v>
                </c:pt>
                <c:pt idx="225">
                  <c:v>16814394</c:v>
                </c:pt>
                <c:pt idx="226">
                  <c:v>507887</c:v>
                </c:pt>
                <c:pt idx="227">
                  <c:v>12026645</c:v>
                </c:pt>
                <c:pt idx="228">
                  <c:v>17798476</c:v>
                </c:pt>
                <c:pt idx="229">
                  <c:v>-8862980</c:v>
                </c:pt>
                <c:pt idx="230">
                  <c:v>21155045</c:v>
                </c:pt>
                <c:pt idx="231">
                  <c:v>18153059</c:v>
                </c:pt>
                <c:pt idx="232">
                  <c:v>15405912</c:v>
                </c:pt>
                <c:pt idx="233">
                  <c:v>17074375</c:v>
                </c:pt>
                <c:pt idx="234">
                  <c:v>15822649</c:v>
                </c:pt>
                <c:pt idx="235">
                  <c:v>-17656151</c:v>
                </c:pt>
                <c:pt idx="236">
                  <c:v>-6989250</c:v>
                </c:pt>
                <c:pt idx="237">
                  <c:v>3636267</c:v>
                </c:pt>
                <c:pt idx="238">
                  <c:v>3773154</c:v>
                </c:pt>
                <c:pt idx="239">
                  <c:v>25434187</c:v>
                </c:pt>
                <c:pt idx="240">
                  <c:v>5971936</c:v>
                </c:pt>
                <c:pt idx="241">
                  <c:v>42908912</c:v>
                </c:pt>
                <c:pt idx="242">
                  <c:v>8594845</c:v>
                </c:pt>
                <c:pt idx="243">
                  <c:v>14568116</c:v>
                </c:pt>
                <c:pt idx="244">
                  <c:v>22571650</c:v>
                </c:pt>
                <c:pt idx="245">
                  <c:v>11416166</c:v>
                </c:pt>
                <c:pt idx="246">
                  <c:v>17327671</c:v>
                </c:pt>
                <c:pt idx="247">
                  <c:v>16643883</c:v>
                </c:pt>
                <c:pt idx="248">
                  <c:v>65786346.999999993</c:v>
                </c:pt>
                <c:pt idx="249">
                  <c:v>-13010937</c:v>
                </c:pt>
                <c:pt idx="250">
                  <c:v>-5937147</c:v>
                </c:pt>
                <c:pt idx="251">
                  <c:v>29189548</c:v>
                </c:pt>
                <c:pt idx="252">
                  <c:v>18564377</c:v>
                </c:pt>
                <c:pt idx="253">
                  <c:v>16493418</c:v>
                </c:pt>
                <c:pt idx="254">
                  <c:v>30441252</c:v>
                </c:pt>
                <c:pt idx="255">
                  <c:v>22509817</c:v>
                </c:pt>
                <c:pt idx="256">
                  <c:v>7436906</c:v>
                </c:pt>
                <c:pt idx="257">
                  <c:v>-3224056</c:v>
                </c:pt>
                <c:pt idx="258">
                  <c:v>76381</c:v>
                </c:pt>
                <c:pt idx="259">
                  <c:v>2291803</c:v>
                </c:pt>
                <c:pt idx="260">
                  <c:v>-11013071</c:v>
                </c:pt>
                <c:pt idx="261">
                  <c:v>13918869</c:v>
                </c:pt>
                <c:pt idx="262">
                  <c:v>27035501</c:v>
                </c:pt>
                <c:pt idx="263">
                  <c:v>5121324</c:v>
                </c:pt>
                <c:pt idx="264">
                  <c:v>13217479</c:v>
                </c:pt>
                <c:pt idx="265">
                  <c:v>9348393</c:v>
                </c:pt>
                <c:pt idx="266">
                  <c:v>4726951</c:v>
                </c:pt>
                <c:pt idx="267">
                  <c:v>-1154185</c:v>
                </c:pt>
                <c:pt idx="268">
                  <c:v>-13824626</c:v>
                </c:pt>
                <c:pt idx="269">
                  <c:v>-12949910.999999998</c:v>
                </c:pt>
                <c:pt idx="270">
                  <c:v>15252536</c:v>
                </c:pt>
                <c:pt idx="271">
                  <c:v>-3938289</c:v>
                </c:pt>
                <c:pt idx="272">
                  <c:v>26540245</c:v>
                </c:pt>
                <c:pt idx="273">
                  <c:v>-1485635.0000000009</c:v>
                </c:pt>
                <c:pt idx="274">
                  <c:v>-7656364</c:v>
                </c:pt>
                <c:pt idx="275">
                  <c:v>6092274</c:v>
                </c:pt>
                <c:pt idx="276">
                  <c:v>16605932</c:v>
                </c:pt>
                <c:pt idx="277">
                  <c:v>2434947</c:v>
                </c:pt>
                <c:pt idx="278">
                  <c:v>2152706</c:v>
                </c:pt>
                <c:pt idx="279">
                  <c:v>17551021</c:v>
                </c:pt>
                <c:pt idx="280">
                  <c:v>-3251707</c:v>
                </c:pt>
                <c:pt idx="281">
                  <c:v>10874256</c:v>
                </c:pt>
                <c:pt idx="282">
                  <c:v>33797112</c:v>
                </c:pt>
                <c:pt idx="283">
                  <c:v>8731070</c:v>
                </c:pt>
                <c:pt idx="284">
                  <c:v>-7865515</c:v>
                </c:pt>
                <c:pt idx="285">
                  <c:v>13061351</c:v>
                </c:pt>
                <c:pt idx="286">
                  <c:v>2985014</c:v>
                </c:pt>
                <c:pt idx="287">
                  <c:v>15611844</c:v>
                </c:pt>
                <c:pt idx="288">
                  <c:v>11274936</c:v>
                </c:pt>
                <c:pt idx="289">
                  <c:v>14587413</c:v>
                </c:pt>
                <c:pt idx="290">
                  <c:v>26355626</c:v>
                </c:pt>
                <c:pt idx="291">
                  <c:v>-1721968</c:v>
                </c:pt>
                <c:pt idx="292">
                  <c:v>-909324</c:v>
                </c:pt>
                <c:pt idx="293">
                  <c:v>22238489</c:v>
                </c:pt>
                <c:pt idx="294">
                  <c:v>7214941</c:v>
                </c:pt>
                <c:pt idx="295">
                  <c:v>27691864</c:v>
                </c:pt>
                <c:pt idx="296">
                  <c:v>15399172</c:v>
                </c:pt>
                <c:pt idx="297">
                  <c:v>2642925</c:v>
                </c:pt>
                <c:pt idx="298">
                  <c:v>-9241930</c:v>
                </c:pt>
                <c:pt idx="299">
                  <c:v>17443690</c:v>
                </c:pt>
                <c:pt idx="300">
                  <c:v>15053370</c:v>
                </c:pt>
                <c:pt idx="301">
                  <c:v>-11264732</c:v>
                </c:pt>
                <c:pt idx="302">
                  <c:v>-12140056</c:v>
                </c:pt>
                <c:pt idx="303">
                  <c:v>-1664316</c:v>
                </c:pt>
                <c:pt idx="304">
                  <c:v>21551877</c:v>
                </c:pt>
                <c:pt idx="305">
                  <c:v>21892852</c:v>
                </c:pt>
                <c:pt idx="306">
                  <c:v>4947190</c:v>
                </c:pt>
                <c:pt idx="307">
                  <c:v>-2448027</c:v>
                </c:pt>
                <c:pt idx="308">
                  <c:v>865560</c:v>
                </c:pt>
                <c:pt idx="309">
                  <c:v>1561777</c:v>
                </c:pt>
                <c:pt idx="310">
                  <c:v>20132709</c:v>
                </c:pt>
                <c:pt idx="311">
                  <c:v>8015695</c:v>
                </c:pt>
                <c:pt idx="312">
                  <c:v>37653043</c:v>
                </c:pt>
                <c:pt idx="313">
                  <c:v>4894467</c:v>
                </c:pt>
                <c:pt idx="314">
                  <c:v>7781499</c:v>
                </c:pt>
                <c:pt idx="315">
                  <c:v>12798664</c:v>
                </c:pt>
                <c:pt idx="316">
                  <c:v>2897013</c:v>
                </c:pt>
                <c:pt idx="317">
                  <c:v>29687127</c:v>
                </c:pt>
                <c:pt idx="318">
                  <c:v>8573872</c:v>
                </c:pt>
                <c:pt idx="319">
                  <c:v>26886285.000000004</c:v>
                </c:pt>
                <c:pt idx="320">
                  <c:v>7221939</c:v>
                </c:pt>
                <c:pt idx="321">
                  <c:v>-6363680</c:v>
                </c:pt>
                <c:pt idx="322">
                  <c:v>22221788</c:v>
                </c:pt>
                <c:pt idx="323">
                  <c:v>22404318</c:v>
                </c:pt>
                <c:pt idx="324">
                  <c:v>5213725</c:v>
                </c:pt>
                <c:pt idx="325">
                  <c:v>14030162</c:v>
                </c:pt>
                <c:pt idx="326">
                  <c:v>-1789661</c:v>
                </c:pt>
                <c:pt idx="327">
                  <c:v>1201423</c:v>
                </c:pt>
                <c:pt idx="328">
                  <c:v>20561669</c:v>
                </c:pt>
                <c:pt idx="329">
                  <c:v>15611459</c:v>
                </c:pt>
                <c:pt idx="330">
                  <c:v>2723266</c:v>
                </c:pt>
                <c:pt idx="331">
                  <c:v>48656133</c:v>
                </c:pt>
                <c:pt idx="332">
                  <c:v>12462217</c:v>
                </c:pt>
                <c:pt idx="333">
                  <c:v>25357373</c:v>
                </c:pt>
                <c:pt idx="334">
                  <c:v>54698757</c:v>
                </c:pt>
                <c:pt idx="335">
                  <c:v>17964383</c:v>
                </c:pt>
                <c:pt idx="336">
                  <c:v>21218065</c:v>
                </c:pt>
                <c:pt idx="337">
                  <c:v>11892789</c:v>
                </c:pt>
                <c:pt idx="338">
                  <c:v>713171</c:v>
                </c:pt>
                <c:pt idx="339">
                  <c:v>25348643</c:v>
                </c:pt>
                <c:pt idx="340">
                  <c:v>-1514329</c:v>
                </c:pt>
                <c:pt idx="341">
                  <c:v>16992728</c:v>
                </c:pt>
                <c:pt idx="342">
                  <c:v>25491299</c:v>
                </c:pt>
                <c:pt idx="343">
                  <c:v>9039007</c:v>
                </c:pt>
                <c:pt idx="344">
                  <c:v>4934908</c:v>
                </c:pt>
                <c:pt idx="345">
                  <c:v>5941788</c:v>
                </c:pt>
                <c:pt idx="346">
                  <c:v>10545006</c:v>
                </c:pt>
                <c:pt idx="347">
                  <c:v>27946724</c:v>
                </c:pt>
                <c:pt idx="348">
                  <c:v>-14161224</c:v>
                </c:pt>
                <c:pt idx="349">
                  <c:v>-1713429</c:v>
                </c:pt>
                <c:pt idx="350">
                  <c:v>-7187952</c:v>
                </c:pt>
                <c:pt idx="351">
                  <c:v>37552732</c:v>
                </c:pt>
                <c:pt idx="352">
                  <c:v>5439861</c:v>
                </c:pt>
                <c:pt idx="353">
                  <c:v>-2111357</c:v>
                </c:pt>
                <c:pt idx="354">
                  <c:v>31125202</c:v>
                </c:pt>
                <c:pt idx="355">
                  <c:v>6425003</c:v>
                </c:pt>
                <c:pt idx="356">
                  <c:v>8324308</c:v>
                </c:pt>
                <c:pt idx="357">
                  <c:v>13851801</c:v>
                </c:pt>
                <c:pt idx="358">
                  <c:v>21180606</c:v>
                </c:pt>
                <c:pt idx="359">
                  <c:v>20415543</c:v>
                </c:pt>
                <c:pt idx="360">
                  <c:v>2204836</c:v>
                </c:pt>
                <c:pt idx="361">
                  <c:v>-4942357</c:v>
                </c:pt>
                <c:pt idx="362">
                  <c:v>18101803</c:v>
                </c:pt>
                <c:pt idx="363">
                  <c:v>3814743</c:v>
                </c:pt>
                <c:pt idx="364">
                  <c:v>22340338</c:v>
                </c:pt>
              </c:numCache>
            </c:numRef>
          </c:val>
          <c:extLst xmlns:c16r2="http://schemas.microsoft.com/office/drawing/2015/06/chart">
            <c:ext xmlns:c16="http://schemas.microsoft.com/office/drawing/2014/chart" uri="{C3380CC4-5D6E-409C-BE32-E72D297353CC}">
              <c16:uniqueId val="{00000000-A48F-4A98-BA7F-11AB2B3CC359}"/>
            </c:ext>
          </c:extLst>
        </c:ser>
        <c:dLbls>
          <c:showLegendKey val="0"/>
          <c:showVal val="0"/>
          <c:showCatName val="0"/>
          <c:showSerName val="0"/>
          <c:showPercent val="0"/>
          <c:showBubbleSize val="0"/>
        </c:dLbls>
        <c:gapWidth val="150"/>
        <c:axId val="47688704"/>
        <c:axId val="47706880"/>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Data!$J$3686:$J$4050</c:f>
              <c:numCache>
                <c:formatCode>#,##0</c:formatCode>
                <c:ptCount val="365"/>
                <c:pt idx="0">
                  <c:v>11297018.333333334</c:v>
                </c:pt>
                <c:pt idx="1">
                  <c:v>10739406.9</c:v>
                </c:pt>
                <c:pt idx="2">
                  <c:v>10944091.033333333</c:v>
                </c:pt>
                <c:pt idx="3">
                  <c:v>11383835.266666668</c:v>
                </c:pt>
                <c:pt idx="4">
                  <c:v>11367634.133333333</c:v>
                </c:pt>
                <c:pt idx="5">
                  <c:v>11198082.133333333</c:v>
                </c:pt>
                <c:pt idx="6">
                  <c:v>11348882.533333333</c:v>
                </c:pt>
                <c:pt idx="7">
                  <c:v>11229567.333333334</c:v>
                </c:pt>
                <c:pt idx="8">
                  <c:v>11613596.633333333</c:v>
                </c:pt>
                <c:pt idx="9">
                  <c:v>12111747.133333333</c:v>
                </c:pt>
                <c:pt idx="10">
                  <c:v>12208530</c:v>
                </c:pt>
                <c:pt idx="11">
                  <c:v>10786810.166666666</c:v>
                </c:pt>
                <c:pt idx="12">
                  <c:v>11713953.033333333</c:v>
                </c:pt>
                <c:pt idx="13">
                  <c:v>11636632.5</c:v>
                </c:pt>
                <c:pt idx="14">
                  <c:v>12064151.5</c:v>
                </c:pt>
                <c:pt idx="15">
                  <c:v>11746441.1</c:v>
                </c:pt>
                <c:pt idx="16">
                  <c:v>11747094.533333333</c:v>
                </c:pt>
                <c:pt idx="17">
                  <c:v>12729746.466666667</c:v>
                </c:pt>
                <c:pt idx="18">
                  <c:v>12265573.066666666</c:v>
                </c:pt>
                <c:pt idx="19">
                  <c:v>11898945.933333334</c:v>
                </c:pt>
                <c:pt idx="20">
                  <c:v>11629958.199999999</c:v>
                </c:pt>
                <c:pt idx="21">
                  <c:v>11305611.1</c:v>
                </c:pt>
                <c:pt idx="22">
                  <c:v>10535372.433333334</c:v>
                </c:pt>
                <c:pt idx="23">
                  <c:v>9536296.4000000004</c:v>
                </c:pt>
                <c:pt idx="24">
                  <c:v>10108808.833333334</c:v>
                </c:pt>
                <c:pt idx="25">
                  <c:v>10479914.199999999</c:v>
                </c:pt>
                <c:pt idx="26">
                  <c:v>10546464</c:v>
                </c:pt>
                <c:pt idx="27">
                  <c:v>9942363.0666666664</c:v>
                </c:pt>
                <c:pt idx="28">
                  <c:v>9854557.6999999993</c:v>
                </c:pt>
                <c:pt idx="29">
                  <c:v>10053242.466666667</c:v>
                </c:pt>
                <c:pt idx="30">
                  <c:v>8986701.2333333325</c:v>
                </c:pt>
                <c:pt idx="31">
                  <c:v>9149336.666666666</c:v>
                </c:pt>
                <c:pt idx="32">
                  <c:v>8884105.5</c:v>
                </c:pt>
                <c:pt idx="33">
                  <c:v>8082899.2666666666</c:v>
                </c:pt>
                <c:pt idx="34">
                  <c:v>8022645.333333333</c:v>
                </c:pt>
                <c:pt idx="35">
                  <c:v>8090940.2333333334</c:v>
                </c:pt>
                <c:pt idx="36">
                  <c:v>7645768.166666667</c:v>
                </c:pt>
                <c:pt idx="37">
                  <c:v>7878620.9666666668</c:v>
                </c:pt>
                <c:pt idx="38">
                  <c:v>7083797.0666666664</c:v>
                </c:pt>
                <c:pt idx="39">
                  <c:v>6749169.4666666668</c:v>
                </c:pt>
                <c:pt idx="40">
                  <c:v>6859862.8666666662</c:v>
                </c:pt>
                <c:pt idx="41">
                  <c:v>7652191.9000000004</c:v>
                </c:pt>
                <c:pt idx="42">
                  <c:v>7536130.5999999996</c:v>
                </c:pt>
                <c:pt idx="43">
                  <c:v>7515042.333333333</c:v>
                </c:pt>
                <c:pt idx="44">
                  <c:v>7797458.2000000002</c:v>
                </c:pt>
                <c:pt idx="45">
                  <c:v>7746381.333333333</c:v>
                </c:pt>
                <c:pt idx="46">
                  <c:v>6605236.7999999998</c:v>
                </c:pt>
                <c:pt idx="47">
                  <c:v>5208175.166666667</c:v>
                </c:pt>
                <c:pt idx="48">
                  <c:v>5710238.2666666666</c:v>
                </c:pt>
                <c:pt idx="49">
                  <c:v>5532396.666666667</c:v>
                </c:pt>
                <c:pt idx="50">
                  <c:v>5684777.2666666666</c:v>
                </c:pt>
                <c:pt idx="51">
                  <c:v>5641666.7999999998</c:v>
                </c:pt>
                <c:pt idx="52">
                  <c:v>6202048.833333333</c:v>
                </c:pt>
                <c:pt idx="53">
                  <c:v>7400687.833333333</c:v>
                </c:pt>
                <c:pt idx="54">
                  <c:v>7182040.333333333</c:v>
                </c:pt>
                <c:pt idx="55">
                  <c:v>6293890.7666666666</c:v>
                </c:pt>
                <c:pt idx="56">
                  <c:v>5847815.2666666666</c:v>
                </c:pt>
                <c:pt idx="57">
                  <c:v>6090410.833333333</c:v>
                </c:pt>
                <c:pt idx="58">
                  <c:v>5780999.833333333</c:v>
                </c:pt>
                <c:pt idx="59">
                  <c:v>5375487.8666666662</c:v>
                </c:pt>
                <c:pt idx="60">
                  <c:v>6413547.7999999998</c:v>
                </c:pt>
                <c:pt idx="61">
                  <c:v>6243930.166666667</c:v>
                </c:pt>
                <c:pt idx="62">
                  <c:v>5830033.5666666664</c:v>
                </c:pt>
                <c:pt idx="63">
                  <c:v>5920676</c:v>
                </c:pt>
                <c:pt idx="64">
                  <c:v>5862272.5333333332</c:v>
                </c:pt>
                <c:pt idx="65">
                  <c:v>5553145.4666666668</c:v>
                </c:pt>
                <c:pt idx="66">
                  <c:v>5362873.5333333332</c:v>
                </c:pt>
                <c:pt idx="67">
                  <c:v>5566982.4000000004</c:v>
                </c:pt>
                <c:pt idx="68">
                  <c:v>5457456.833333333</c:v>
                </c:pt>
                <c:pt idx="69">
                  <c:v>5163771.7333333334</c:v>
                </c:pt>
                <c:pt idx="70">
                  <c:v>5187495.833333333</c:v>
                </c:pt>
                <c:pt idx="71">
                  <c:v>5098800.4666666668</c:v>
                </c:pt>
                <c:pt idx="72">
                  <c:v>4562140.0999999996</c:v>
                </c:pt>
                <c:pt idx="73">
                  <c:v>4348232.4000000004</c:v>
                </c:pt>
                <c:pt idx="74">
                  <c:v>4510375.7</c:v>
                </c:pt>
                <c:pt idx="75">
                  <c:v>4305466.4666666668</c:v>
                </c:pt>
                <c:pt idx="76">
                  <c:v>5101621.7</c:v>
                </c:pt>
                <c:pt idx="77">
                  <c:v>5702631.333333333</c:v>
                </c:pt>
                <c:pt idx="78">
                  <c:v>5745910.7666666666</c:v>
                </c:pt>
                <c:pt idx="79">
                  <c:v>6406522.3666666662</c:v>
                </c:pt>
                <c:pt idx="80">
                  <c:v>6101720.333333333</c:v>
                </c:pt>
                <c:pt idx="81">
                  <c:v>5597678.9666666668</c:v>
                </c:pt>
                <c:pt idx="82">
                  <c:v>4596193.4333333336</c:v>
                </c:pt>
                <c:pt idx="83">
                  <c:v>4613062.8666666662</c:v>
                </c:pt>
                <c:pt idx="84">
                  <c:v>3431426.8666666667</c:v>
                </c:pt>
                <c:pt idx="85">
                  <c:v>3535543.7</c:v>
                </c:pt>
                <c:pt idx="86">
                  <c:v>4512574.7666666666</c:v>
                </c:pt>
                <c:pt idx="87">
                  <c:v>3993378.7333333334</c:v>
                </c:pt>
                <c:pt idx="88">
                  <c:v>4270873.2666666666</c:v>
                </c:pt>
                <c:pt idx="89">
                  <c:v>3983860.3666666667</c:v>
                </c:pt>
                <c:pt idx="90">
                  <c:v>3752504.3333333335</c:v>
                </c:pt>
                <c:pt idx="91">
                  <c:v>3997173.2</c:v>
                </c:pt>
                <c:pt idx="92">
                  <c:v>4031844.3</c:v>
                </c:pt>
                <c:pt idx="93">
                  <c:v>4443697.833333333</c:v>
                </c:pt>
                <c:pt idx="94">
                  <c:v>4430958.166666667</c:v>
                </c:pt>
                <c:pt idx="95">
                  <c:v>4467285.666666667</c:v>
                </c:pt>
                <c:pt idx="96">
                  <c:v>5490839.5</c:v>
                </c:pt>
                <c:pt idx="97">
                  <c:v>5517520.3666666662</c:v>
                </c:pt>
                <c:pt idx="98">
                  <c:v>5965221.2000000002</c:v>
                </c:pt>
                <c:pt idx="99">
                  <c:v>6390418.0333333332</c:v>
                </c:pt>
                <c:pt idx="100">
                  <c:v>5881727.1333333338</c:v>
                </c:pt>
                <c:pt idx="101">
                  <c:v>5650405.7999999998</c:v>
                </c:pt>
                <c:pt idx="102">
                  <c:v>5997324.7999999998</c:v>
                </c:pt>
                <c:pt idx="103">
                  <c:v>6759412.7333333334</c:v>
                </c:pt>
                <c:pt idx="104">
                  <c:v>6784410.0333333332</c:v>
                </c:pt>
                <c:pt idx="105">
                  <c:v>7233147.0666666664</c:v>
                </c:pt>
                <c:pt idx="106">
                  <c:v>6902010.4333333336</c:v>
                </c:pt>
                <c:pt idx="107">
                  <c:v>7047430.5333333332</c:v>
                </c:pt>
                <c:pt idx="108">
                  <c:v>7548439.5666666664</c:v>
                </c:pt>
                <c:pt idx="109">
                  <c:v>6879853.7333333334</c:v>
                </c:pt>
                <c:pt idx="110">
                  <c:v>6728824</c:v>
                </c:pt>
                <c:pt idx="111">
                  <c:v>7471314.333333333</c:v>
                </c:pt>
                <c:pt idx="112">
                  <c:v>7993721.2333333334</c:v>
                </c:pt>
                <c:pt idx="113">
                  <c:v>9903693.1333333328</c:v>
                </c:pt>
                <c:pt idx="114">
                  <c:v>10835873.9</c:v>
                </c:pt>
                <c:pt idx="115">
                  <c:v>11365792.800000001</c:v>
                </c:pt>
                <c:pt idx="116">
                  <c:v>10526094.133333333</c:v>
                </c:pt>
                <c:pt idx="117">
                  <c:v>10849455.766666668</c:v>
                </c:pt>
                <c:pt idx="118">
                  <c:v>10499201.833333334</c:v>
                </c:pt>
                <c:pt idx="119">
                  <c:v>11285797.766666668</c:v>
                </c:pt>
                <c:pt idx="120">
                  <c:v>10791680</c:v>
                </c:pt>
                <c:pt idx="121">
                  <c:v>10936141.5</c:v>
                </c:pt>
                <c:pt idx="122">
                  <c:v>11094125.133333333</c:v>
                </c:pt>
                <c:pt idx="123">
                  <c:v>11143966.9</c:v>
                </c:pt>
                <c:pt idx="124">
                  <c:v>10866825.666666666</c:v>
                </c:pt>
                <c:pt idx="125">
                  <c:v>10902328.1</c:v>
                </c:pt>
                <c:pt idx="126">
                  <c:v>10657520.699999999</c:v>
                </c:pt>
                <c:pt idx="127">
                  <c:v>10350698.966666667</c:v>
                </c:pt>
                <c:pt idx="128">
                  <c:v>9975721.3000000007</c:v>
                </c:pt>
                <c:pt idx="129">
                  <c:v>9269576.9000000004</c:v>
                </c:pt>
                <c:pt idx="130">
                  <c:v>9656248.3666666672</c:v>
                </c:pt>
                <c:pt idx="131">
                  <c:v>10570000.800000001</c:v>
                </c:pt>
                <c:pt idx="132">
                  <c:v>10223733.4</c:v>
                </c:pt>
                <c:pt idx="133">
                  <c:v>9108449.0666666664</c:v>
                </c:pt>
                <c:pt idx="134">
                  <c:v>9407723.1999999993</c:v>
                </c:pt>
                <c:pt idx="135">
                  <c:v>9339074.0333333332</c:v>
                </c:pt>
                <c:pt idx="136">
                  <c:v>9536554.166666666</c:v>
                </c:pt>
                <c:pt idx="137">
                  <c:v>9548049.8666666672</c:v>
                </c:pt>
                <c:pt idx="138">
                  <c:v>9340000.7333333325</c:v>
                </c:pt>
                <c:pt idx="139">
                  <c:v>9343751.9000000004</c:v>
                </c:pt>
                <c:pt idx="140">
                  <c:v>9312155.5</c:v>
                </c:pt>
                <c:pt idx="141">
                  <c:v>8836619.6999999993</c:v>
                </c:pt>
                <c:pt idx="142">
                  <c:v>9225600.0999999996</c:v>
                </c:pt>
                <c:pt idx="143">
                  <c:v>7459084.2333333334</c:v>
                </c:pt>
                <c:pt idx="144">
                  <c:v>6682531.8666666662</c:v>
                </c:pt>
                <c:pt idx="145">
                  <c:v>6447251.333333333</c:v>
                </c:pt>
                <c:pt idx="146">
                  <c:v>7233749.0333333332</c:v>
                </c:pt>
                <c:pt idx="147">
                  <c:v>7040870</c:v>
                </c:pt>
                <c:pt idx="148">
                  <c:v>7889042.7666666666</c:v>
                </c:pt>
                <c:pt idx="149">
                  <c:v>8009665.9666666668</c:v>
                </c:pt>
                <c:pt idx="150">
                  <c:v>8122329.7000000002</c:v>
                </c:pt>
                <c:pt idx="151">
                  <c:v>7871007.1333333338</c:v>
                </c:pt>
                <c:pt idx="152">
                  <c:v>8182680.0333333332</c:v>
                </c:pt>
                <c:pt idx="153">
                  <c:v>8107778.9333333336</c:v>
                </c:pt>
                <c:pt idx="154">
                  <c:v>8687848.333333334</c:v>
                </c:pt>
                <c:pt idx="155">
                  <c:v>8799148.2333333325</c:v>
                </c:pt>
                <c:pt idx="156">
                  <c:v>8997616.3666666672</c:v>
                </c:pt>
                <c:pt idx="157">
                  <c:v>8723622.5666666664</c:v>
                </c:pt>
                <c:pt idx="158">
                  <c:v>9078613.0333333332</c:v>
                </c:pt>
                <c:pt idx="159">
                  <c:v>9009352.833333334</c:v>
                </c:pt>
                <c:pt idx="160">
                  <c:v>8785050.666666666</c:v>
                </c:pt>
                <c:pt idx="161">
                  <c:v>8851861.333333334</c:v>
                </c:pt>
                <c:pt idx="162">
                  <c:v>9075739.6333333328</c:v>
                </c:pt>
                <c:pt idx="163">
                  <c:v>9396926.6333333328</c:v>
                </c:pt>
                <c:pt idx="164">
                  <c:v>9017524.9000000004</c:v>
                </c:pt>
                <c:pt idx="165">
                  <c:v>8900475.166666666</c:v>
                </c:pt>
                <c:pt idx="166">
                  <c:v>9135511.2333333325</c:v>
                </c:pt>
                <c:pt idx="167">
                  <c:v>8812581.3000000007</c:v>
                </c:pt>
                <c:pt idx="168">
                  <c:v>8534293.5</c:v>
                </c:pt>
                <c:pt idx="169">
                  <c:v>8880028.3666666672</c:v>
                </c:pt>
                <c:pt idx="170">
                  <c:v>9018673.5666666664</c:v>
                </c:pt>
                <c:pt idx="171">
                  <c:v>9591680.4333333336</c:v>
                </c:pt>
                <c:pt idx="172">
                  <c:v>9300882.4333333336</c:v>
                </c:pt>
                <c:pt idx="173">
                  <c:v>8435607.833333334</c:v>
                </c:pt>
                <c:pt idx="174">
                  <c:v>10150984.5</c:v>
                </c:pt>
                <c:pt idx="175">
                  <c:v>10291935.333333334</c:v>
                </c:pt>
                <c:pt idx="176">
                  <c:v>9647061.0666666664</c:v>
                </c:pt>
                <c:pt idx="177">
                  <c:v>9483107.9000000004</c:v>
                </c:pt>
                <c:pt idx="178">
                  <c:v>8975914.3000000007</c:v>
                </c:pt>
                <c:pt idx="179">
                  <c:v>9053244.0999999996</c:v>
                </c:pt>
                <c:pt idx="180">
                  <c:v>9397261.2333333325</c:v>
                </c:pt>
                <c:pt idx="181">
                  <c:v>9467777.2333333325</c:v>
                </c:pt>
                <c:pt idx="182">
                  <c:v>9426657.6333333328</c:v>
                </c:pt>
                <c:pt idx="183">
                  <c:v>9089154.0666666664</c:v>
                </c:pt>
                <c:pt idx="184">
                  <c:v>8856713.8000000007</c:v>
                </c:pt>
                <c:pt idx="185">
                  <c:v>8290373</c:v>
                </c:pt>
                <c:pt idx="186">
                  <c:v>8137992.5</c:v>
                </c:pt>
                <c:pt idx="187">
                  <c:v>8001811.9333333336</c:v>
                </c:pt>
                <c:pt idx="188">
                  <c:v>8232210.9333333336</c:v>
                </c:pt>
                <c:pt idx="189">
                  <c:v>8776922.666666666</c:v>
                </c:pt>
                <c:pt idx="190">
                  <c:v>9291761.6333333328</c:v>
                </c:pt>
                <c:pt idx="191">
                  <c:v>8846780.9000000004</c:v>
                </c:pt>
                <c:pt idx="192">
                  <c:v>8617788.5999999996</c:v>
                </c:pt>
                <c:pt idx="193">
                  <c:v>8462526.1999999993</c:v>
                </c:pt>
                <c:pt idx="194">
                  <c:v>8401879.9666666668</c:v>
                </c:pt>
                <c:pt idx="195">
                  <c:v>8273488.9000000004</c:v>
                </c:pt>
                <c:pt idx="196">
                  <c:v>8295908.7999999998</c:v>
                </c:pt>
                <c:pt idx="197">
                  <c:v>8265807.166666667</c:v>
                </c:pt>
                <c:pt idx="198">
                  <c:v>8230384.5</c:v>
                </c:pt>
                <c:pt idx="199">
                  <c:v>8178136.4333333336</c:v>
                </c:pt>
                <c:pt idx="200">
                  <c:v>8590718.9666666668</c:v>
                </c:pt>
                <c:pt idx="201">
                  <c:v>8029082.166666667</c:v>
                </c:pt>
                <c:pt idx="202">
                  <c:v>7798118.5999999996</c:v>
                </c:pt>
                <c:pt idx="203">
                  <c:v>8371054.4333333336</c:v>
                </c:pt>
                <c:pt idx="204">
                  <c:v>7361374.0999999996</c:v>
                </c:pt>
                <c:pt idx="205">
                  <c:v>7105080.7333333334</c:v>
                </c:pt>
                <c:pt idx="206">
                  <c:v>6565342.7000000002</c:v>
                </c:pt>
                <c:pt idx="207">
                  <c:v>6891182.166666667</c:v>
                </c:pt>
                <c:pt idx="208">
                  <c:v>6519922.2666666666</c:v>
                </c:pt>
                <c:pt idx="209">
                  <c:v>5862199.9666666668</c:v>
                </c:pt>
                <c:pt idx="210">
                  <c:v>6121600.7000000002</c:v>
                </c:pt>
                <c:pt idx="211">
                  <c:v>5017199.0666666664</c:v>
                </c:pt>
                <c:pt idx="212">
                  <c:v>5234395.166666667</c:v>
                </c:pt>
                <c:pt idx="213">
                  <c:v>5781335.2333333334</c:v>
                </c:pt>
                <c:pt idx="214">
                  <c:v>4900814.7333333334</c:v>
                </c:pt>
                <c:pt idx="215">
                  <c:v>4989125.3666666662</c:v>
                </c:pt>
                <c:pt idx="216">
                  <c:v>4836137.4000000004</c:v>
                </c:pt>
                <c:pt idx="217">
                  <c:v>4664407.4666666668</c:v>
                </c:pt>
                <c:pt idx="218">
                  <c:v>4516339.4333333336</c:v>
                </c:pt>
                <c:pt idx="219">
                  <c:v>5166498.4333333336</c:v>
                </c:pt>
                <c:pt idx="220">
                  <c:v>4626092.9000000004</c:v>
                </c:pt>
                <c:pt idx="221">
                  <c:v>4683405.0999999996</c:v>
                </c:pt>
                <c:pt idx="222">
                  <c:v>4820998.5333333332</c:v>
                </c:pt>
                <c:pt idx="223">
                  <c:v>5220216.5999999996</c:v>
                </c:pt>
                <c:pt idx="224">
                  <c:v>4976542.6333333338</c:v>
                </c:pt>
                <c:pt idx="225">
                  <c:v>5507255.7666666666</c:v>
                </c:pt>
                <c:pt idx="226">
                  <c:v>5317970.8666666662</c:v>
                </c:pt>
                <c:pt idx="227">
                  <c:v>5515436.166666667</c:v>
                </c:pt>
                <c:pt idx="228">
                  <c:v>6170071.2666666666</c:v>
                </c:pt>
                <c:pt idx="229">
                  <c:v>5651584.0333333332</c:v>
                </c:pt>
                <c:pt idx="230">
                  <c:v>5670495.7999999998</c:v>
                </c:pt>
                <c:pt idx="231">
                  <c:v>6153691.0333333332</c:v>
                </c:pt>
                <c:pt idx="232">
                  <c:v>6428191.9000000004</c:v>
                </c:pt>
                <c:pt idx="233">
                  <c:v>6855784.2333333334</c:v>
                </c:pt>
                <c:pt idx="234">
                  <c:v>7216180.7999999998</c:v>
                </c:pt>
                <c:pt idx="235">
                  <c:v>6365466.0666666664</c:v>
                </c:pt>
                <c:pt idx="236">
                  <c:v>6375831.2000000002</c:v>
                </c:pt>
                <c:pt idx="237">
                  <c:v>6119504.2333333334</c:v>
                </c:pt>
                <c:pt idx="238">
                  <c:v>6331426.4333333336</c:v>
                </c:pt>
                <c:pt idx="239">
                  <c:v>7317262.5666666664</c:v>
                </c:pt>
                <c:pt idx="240">
                  <c:v>6790893.5666666664</c:v>
                </c:pt>
                <c:pt idx="241">
                  <c:v>9123198.3000000007</c:v>
                </c:pt>
                <c:pt idx="242">
                  <c:v>8647471.9333333336</c:v>
                </c:pt>
                <c:pt idx="243">
                  <c:v>8633240.7666666675</c:v>
                </c:pt>
                <c:pt idx="244">
                  <c:v>9976305.8000000007</c:v>
                </c:pt>
                <c:pt idx="245">
                  <c:v>10330205.166666666</c:v>
                </c:pt>
                <c:pt idx="246">
                  <c:v>10592374.333333334</c:v>
                </c:pt>
                <c:pt idx="247">
                  <c:v>11494998.566666666</c:v>
                </c:pt>
                <c:pt idx="248">
                  <c:v>13345902.5</c:v>
                </c:pt>
                <c:pt idx="249">
                  <c:v>11983028.333333334</c:v>
                </c:pt>
                <c:pt idx="250">
                  <c:v>11737198.800000001</c:v>
                </c:pt>
                <c:pt idx="251">
                  <c:v>12263887.1</c:v>
                </c:pt>
                <c:pt idx="252">
                  <c:v>12852850.966666667</c:v>
                </c:pt>
                <c:pt idx="253">
                  <c:v>13040561.466666667</c:v>
                </c:pt>
                <c:pt idx="254">
                  <c:v>13854123.533333333</c:v>
                </c:pt>
                <c:pt idx="255">
                  <c:v>14043970.966666667</c:v>
                </c:pt>
                <c:pt idx="256">
                  <c:v>14274938.266666668</c:v>
                </c:pt>
                <c:pt idx="257">
                  <c:v>13766581.566666666</c:v>
                </c:pt>
                <c:pt idx="258">
                  <c:v>13175845.066666666</c:v>
                </c:pt>
                <c:pt idx="259">
                  <c:v>13547671.166666666</c:v>
                </c:pt>
                <c:pt idx="260">
                  <c:v>12475400.633333333</c:v>
                </c:pt>
                <c:pt idx="261">
                  <c:v>12334260.966666667</c:v>
                </c:pt>
                <c:pt idx="262">
                  <c:v>12721913.933333334</c:v>
                </c:pt>
                <c:pt idx="263">
                  <c:v>12323478.9</c:v>
                </c:pt>
                <c:pt idx="264">
                  <c:v>12236639.9</c:v>
                </c:pt>
                <c:pt idx="265">
                  <c:v>13136791.366666667</c:v>
                </c:pt>
                <c:pt idx="266">
                  <c:v>13527331.4</c:v>
                </c:pt>
                <c:pt idx="267">
                  <c:v>13367649.666666666</c:v>
                </c:pt>
                <c:pt idx="268">
                  <c:v>12781057</c:v>
                </c:pt>
                <c:pt idx="269">
                  <c:v>11501587.066666666</c:v>
                </c:pt>
                <c:pt idx="270">
                  <c:v>11810940.4</c:v>
                </c:pt>
                <c:pt idx="271">
                  <c:v>10249367.033333333</c:v>
                </c:pt>
                <c:pt idx="272">
                  <c:v>10847547.033333333</c:v>
                </c:pt>
                <c:pt idx="273">
                  <c:v>10312422</c:v>
                </c:pt>
                <c:pt idx="274">
                  <c:v>9304821.5333333332</c:v>
                </c:pt>
                <c:pt idx="275">
                  <c:v>9127358.4666666668</c:v>
                </c:pt>
                <c:pt idx="276">
                  <c:v>9103300.5</c:v>
                </c:pt>
                <c:pt idx="277">
                  <c:v>8629669.3000000007</c:v>
                </c:pt>
                <c:pt idx="278">
                  <c:v>6508547.9333333336</c:v>
                </c:pt>
                <c:pt idx="279">
                  <c:v>7527279.8666666662</c:v>
                </c:pt>
                <c:pt idx="280">
                  <c:v>7616794.5333333332</c:v>
                </c:pt>
                <c:pt idx="281">
                  <c:v>7006284.7999999998</c:v>
                </c:pt>
                <c:pt idx="282">
                  <c:v>7514042.6333333338</c:v>
                </c:pt>
                <c:pt idx="283">
                  <c:v>7255297.7000000002</c:v>
                </c:pt>
                <c:pt idx="284">
                  <c:v>5978405.4666666668</c:v>
                </c:pt>
                <c:pt idx="285">
                  <c:v>5663456.5999999996</c:v>
                </c:pt>
                <c:pt idx="286">
                  <c:v>5515060.2000000002</c:v>
                </c:pt>
                <c:pt idx="287">
                  <c:v>6142923.5333333332</c:v>
                </c:pt>
                <c:pt idx="288">
                  <c:v>6516208.7000000002</c:v>
                </c:pt>
                <c:pt idx="289">
                  <c:v>6926062.3666666662</c:v>
                </c:pt>
                <c:pt idx="290">
                  <c:v>8171685.5999999996</c:v>
                </c:pt>
                <c:pt idx="291">
                  <c:v>7650324.3666666662</c:v>
                </c:pt>
                <c:pt idx="292">
                  <c:v>6718830.2000000002</c:v>
                </c:pt>
                <c:pt idx="293">
                  <c:v>7289402.3666666662</c:v>
                </c:pt>
                <c:pt idx="294">
                  <c:v>7089317.7666666666</c:v>
                </c:pt>
                <c:pt idx="295">
                  <c:v>7700766.7999999998</c:v>
                </c:pt>
                <c:pt idx="296">
                  <c:v>8056507.5</c:v>
                </c:pt>
                <c:pt idx="297">
                  <c:v>8183077.833333333</c:v>
                </c:pt>
                <c:pt idx="298">
                  <c:v>8335834.3666666662</c:v>
                </c:pt>
                <c:pt idx="299">
                  <c:v>9348954.4000000004</c:v>
                </c:pt>
                <c:pt idx="300">
                  <c:v>9342315.5333333332</c:v>
                </c:pt>
                <c:pt idx="301">
                  <c:v>9098100.7666666675</c:v>
                </c:pt>
                <c:pt idx="302">
                  <c:v>7808757.4000000004</c:v>
                </c:pt>
                <c:pt idx="303">
                  <c:v>7802801.3666666662</c:v>
                </c:pt>
                <c:pt idx="304">
                  <c:v>8776409.4000000004</c:v>
                </c:pt>
                <c:pt idx="305">
                  <c:v>9303095.333333334</c:v>
                </c:pt>
                <c:pt idx="306">
                  <c:v>8914470.5999999996</c:v>
                </c:pt>
                <c:pt idx="307">
                  <c:v>8751704.8000000007</c:v>
                </c:pt>
                <c:pt idx="308">
                  <c:v>8708799.9333333336</c:v>
                </c:pt>
                <c:pt idx="309">
                  <c:v>8175825.1333333338</c:v>
                </c:pt>
                <c:pt idx="310">
                  <c:v>8955305.666666666</c:v>
                </c:pt>
                <c:pt idx="311">
                  <c:v>8860020.3000000007</c:v>
                </c:pt>
                <c:pt idx="312">
                  <c:v>8988551.333333334</c:v>
                </c:pt>
                <c:pt idx="313">
                  <c:v>8860664.5666666664</c:v>
                </c:pt>
                <c:pt idx="314">
                  <c:v>9382231.6999999993</c:v>
                </c:pt>
                <c:pt idx="315">
                  <c:v>9373475.4666666668</c:v>
                </c:pt>
                <c:pt idx="316">
                  <c:v>9370542.0999999996</c:v>
                </c:pt>
                <c:pt idx="317">
                  <c:v>9839718.1999999993</c:v>
                </c:pt>
                <c:pt idx="318">
                  <c:v>9749682.7333333325</c:v>
                </c:pt>
                <c:pt idx="319">
                  <c:v>10159645.133333333</c:v>
                </c:pt>
                <c:pt idx="320">
                  <c:v>9521855.5666666664</c:v>
                </c:pt>
                <c:pt idx="321">
                  <c:v>9367131.833333334</c:v>
                </c:pt>
                <c:pt idx="322">
                  <c:v>10138168.9</c:v>
                </c:pt>
                <c:pt idx="323">
                  <c:v>10143696.533333333</c:v>
                </c:pt>
                <c:pt idx="324">
                  <c:v>10076989.333333334</c:v>
                </c:pt>
                <c:pt idx="325">
                  <c:v>9621599.2666666675</c:v>
                </c:pt>
                <c:pt idx="326">
                  <c:v>9048638.166666666</c:v>
                </c:pt>
                <c:pt idx="327">
                  <c:v>9000588.0999999996</c:v>
                </c:pt>
                <c:pt idx="328">
                  <c:v>9994041.4000000004</c:v>
                </c:pt>
                <c:pt idx="329">
                  <c:v>9932967.0333333332</c:v>
                </c:pt>
                <c:pt idx="330">
                  <c:v>9521963.5666666664</c:v>
                </c:pt>
                <c:pt idx="331">
                  <c:v>11519325.733333332</c:v>
                </c:pt>
                <c:pt idx="332">
                  <c:v>12339401.5</c:v>
                </c:pt>
                <c:pt idx="333">
                  <c:v>13240124.466666667</c:v>
                </c:pt>
                <c:pt idx="334">
                  <c:v>14345020.466666667</c:v>
                </c:pt>
                <c:pt idx="335">
                  <c:v>14214071.5</c:v>
                </c:pt>
                <c:pt idx="336">
                  <c:v>14756434</c:v>
                </c:pt>
                <c:pt idx="337">
                  <c:v>15234461.199999999</c:v>
                </c:pt>
                <c:pt idx="338">
                  <c:v>15229381.566666666</c:v>
                </c:pt>
                <c:pt idx="339">
                  <c:v>16022277.1</c:v>
                </c:pt>
                <c:pt idx="340">
                  <c:v>15300709.166666666</c:v>
                </c:pt>
                <c:pt idx="341">
                  <c:v>15599943.6</c:v>
                </c:pt>
                <c:pt idx="342">
                  <c:v>15194552.133333333</c:v>
                </c:pt>
                <c:pt idx="343">
                  <c:v>15332703.466666667</c:v>
                </c:pt>
                <c:pt idx="344">
                  <c:v>15237817.1</c:v>
                </c:pt>
                <c:pt idx="345">
                  <c:v>15009254.566666666</c:v>
                </c:pt>
                <c:pt idx="346">
                  <c:v>15264187.666666666</c:v>
                </c:pt>
                <c:pt idx="347">
                  <c:v>15206174.233333332</c:v>
                </c:pt>
                <c:pt idx="348">
                  <c:v>14448337.699999999</c:v>
                </c:pt>
                <c:pt idx="349">
                  <c:v>13495013.9</c:v>
                </c:pt>
                <c:pt idx="350">
                  <c:v>13014684.199999999</c:v>
                </c:pt>
                <c:pt idx="351">
                  <c:v>14478564.6</c:v>
                </c:pt>
                <c:pt idx="352">
                  <c:v>13919167.033333333</c:v>
                </c:pt>
                <c:pt idx="353">
                  <c:v>13101977.866666667</c:v>
                </c:pt>
                <c:pt idx="354">
                  <c:v>13965693.766666668</c:v>
                </c:pt>
                <c:pt idx="355">
                  <c:v>13712188.466666667</c:v>
                </c:pt>
                <c:pt idx="356">
                  <c:v>14049320.766666668</c:v>
                </c:pt>
                <c:pt idx="357">
                  <c:v>14471000.033333333</c:v>
                </c:pt>
                <c:pt idx="358">
                  <c:v>14491631.266666668</c:v>
                </c:pt>
                <c:pt idx="359">
                  <c:v>14651767.4</c:v>
                </c:pt>
                <c:pt idx="360">
                  <c:v>14634486.4</c:v>
                </c:pt>
                <c:pt idx="361">
                  <c:v>12847870.066666666</c:v>
                </c:pt>
                <c:pt idx="362">
                  <c:v>13035856.266666668</c:v>
                </c:pt>
                <c:pt idx="363">
                  <c:v>12317768.6</c:v>
                </c:pt>
                <c:pt idx="364">
                  <c:v>11239154.633333333</c:v>
                </c:pt>
              </c:numCache>
            </c:numRef>
          </c:val>
          <c:smooth val="0"/>
          <c:extLst xmlns:c16r2="http://schemas.microsoft.com/office/drawing/2015/06/chart">
            <c:ext xmlns:c16="http://schemas.microsoft.com/office/drawing/2014/chart" uri="{C3380CC4-5D6E-409C-BE32-E72D297353CC}">
              <c16:uniqueId val="{00000001-A48F-4A98-BA7F-11AB2B3CC359}"/>
            </c:ext>
          </c:extLst>
        </c:ser>
        <c:dLbls>
          <c:showLegendKey val="0"/>
          <c:showVal val="0"/>
          <c:showCatName val="0"/>
          <c:showSerName val="0"/>
          <c:showPercent val="0"/>
          <c:showBubbleSize val="0"/>
        </c:dLbls>
        <c:marker val="1"/>
        <c:smooth val="0"/>
        <c:axId val="47688704"/>
        <c:axId val="47706880"/>
      </c:lineChart>
      <c:dateAx>
        <c:axId val="47688704"/>
        <c:scaling>
          <c:orientation val="minMax"/>
        </c:scaling>
        <c:delete val="0"/>
        <c:axPos val="b"/>
        <c:numFmt formatCode="m/d/yyyy" sourceLinked="1"/>
        <c:majorTickMark val="out"/>
        <c:minorTickMark val="none"/>
        <c:tickLblPos val="nextTo"/>
        <c:crossAx val="47706880"/>
        <c:crosses val="autoZero"/>
        <c:auto val="1"/>
        <c:lblOffset val="100"/>
        <c:baseTimeUnit val="days"/>
      </c:dateAx>
      <c:valAx>
        <c:axId val="4770688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68870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18 - March 19</a:t>
            </a:r>
            <a:endParaRPr lang="en-GB"/>
          </a:p>
        </c:rich>
      </c:tx>
      <c:layout/>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Data!$A$4051:$A$4203</c:f>
              <c:numCache>
                <c:formatCode>m/d/yyyy</c:formatCode>
                <c:ptCount val="153"/>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numCache>
            </c:numRef>
          </c:cat>
          <c:val>
            <c:numRef>
              <c:f>Data!$B$4051:$B$4203</c:f>
              <c:numCache>
                <c:formatCode>#,##0</c:formatCode>
                <c:ptCount val="153"/>
                <c:pt idx="0">
                  <c:v>-15658125</c:v>
                </c:pt>
                <c:pt idx="1">
                  <c:v>26015403</c:v>
                </c:pt>
                <c:pt idx="2">
                  <c:v>5051025</c:v>
                </c:pt>
                <c:pt idx="3">
                  <c:v>-16688992</c:v>
                </c:pt>
                <c:pt idx="4">
                  <c:v>23421405</c:v>
                </c:pt>
                <c:pt idx="5">
                  <c:v>16971481</c:v>
                </c:pt>
                <c:pt idx="6">
                  <c:v>8877600</c:v>
                </c:pt>
                <c:pt idx="7">
                  <c:v>-5487145</c:v>
                </c:pt>
                <c:pt idx="8">
                  <c:v>16451917</c:v>
                </c:pt>
                <c:pt idx="9">
                  <c:v>9025739</c:v>
                </c:pt>
                <c:pt idx="10">
                  <c:v>-15117433</c:v>
                </c:pt>
                <c:pt idx="11">
                  <c:v>23770283</c:v>
                </c:pt>
                <c:pt idx="12">
                  <c:v>14007820</c:v>
                </c:pt>
                <c:pt idx="13">
                  <c:v>-8170911</c:v>
                </c:pt>
                <c:pt idx="14">
                  <c:v>25738298</c:v>
                </c:pt>
                <c:pt idx="15">
                  <c:v>9588799</c:v>
                </c:pt>
                <c:pt idx="16">
                  <c:v>7309420</c:v>
                </c:pt>
                <c:pt idx="17">
                  <c:v>5203561</c:v>
                </c:pt>
                <c:pt idx="18">
                  <c:v>-2345316</c:v>
                </c:pt>
                <c:pt idx="19">
                  <c:v>3981867</c:v>
                </c:pt>
                <c:pt idx="20">
                  <c:v>19405629</c:v>
                </c:pt>
                <c:pt idx="21">
                  <c:v>-19671075</c:v>
                </c:pt>
                <c:pt idx="22">
                  <c:v>4497848</c:v>
                </c:pt>
                <c:pt idx="23">
                  <c:v>11910817</c:v>
                </c:pt>
                <c:pt idx="24">
                  <c:v>2910766</c:v>
                </c:pt>
                <c:pt idx="25">
                  <c:v>-10844341</c:v>
                </c:pt>
                <c:pt idx="26">
                  <c:v>3254680</c:v>
                </c:pt>
                <c:pt idx="27">
                  <c:v>-243854</c:v>
                </c:pt>
                <c:pt idx="28">
                  <c:v>6794079</c:v>
                </c:pt>
                <c:pt idx="29">
                  <c:v>3621745</c:v>
                </c:pt>
                <c:pt idx="30">
                  <c:v>-23802661</c:v>
                </c:pt>
                <c:pt idx="31">
                  <c:v>-16136350</c:v>
                </c:pt>
                <c:pt idx="32">
                  <c:v>18458566</c:v>
                </c:pt>
                <c:pt idx="33">
                  <c:v>10370868</c:v>
                </c:pt>
                <c:pt idx="34">
                  <c:v>7556016</c:v>
                </c:pt>
                <c:pt idx="35">
                  <c:v>-7345702</c:v>
                </c:pt>
                <c:pt idx="36">
                  <c:v>7043708</c:v>
                </c:pt>
                <c:pt idx="37">
                  <c:v>-25547286</c:v>
                </c:pt>
                <c:pt idx="38">
                  <c:v>31871920</c:v>
                </c:pt>
                <c:pt idx="39">
                  <c:v>-19127397</c:v>
                </c:pt>
                <c:pt idx="40">
                  <c:v>11702102</c:v>
                </c:pt>
                <c:pt idx="41">
                  <c:v>-5654963</c:v>
                </c:pt>
                <c:pt idx="42">
                  <c:v>-12375963</c:v>
                </c:pt>
                <c:pt idx="43">
                  <c:v>20842744</c:v>
                </c:pt>
                <c:pt idx="44">
                  <c:v>9447692</c:v>
                </c:pt>
                <c:pt idx="45">
                  <c:v>-10529176</c:v>
                </c:pt>
                <c:pt idx="46">
                  <c:v>13908829</c:v>
                </c:pt>
                <c:pt idx="47">
                  <c:v>-554376</c:v>
                </c:pt>
                <c:pt idx="48">
                  <c:v>-2024676</c:v>
                </c:pt>
                <c:pt idx="49">
                  <c:v>2637353</c:v>
                </c:pt>
                <c:pt idx="50">
                  <c:v>14671991</c:v>
                </c:pt>
                <c:pt idx="51">
                  <c:v>-1039536</c:v>
                </c:pt>
                <c:pt idx="52">
                  <c:v>19640267</c:v>
                </c:pt>
                <c:pt idx="53">
                  <c:v>1785745</c:v>
                </c:pt>
                <c:pt idx="54">
                  <c:v>-21483294</c:v>
                </c:pt>
                <c:pt idx="55">
                  <c:v>-15387521</c:v>
                </c:pt>
                <c:pt idx="56">
                  <c:v>-4319399</c:v>
                </c:pt>
                <c:pt idx="57">
                  <c:v>4237166</c:v>
                </c:pt>
                <c:pt idx="58">
                  <c:v>282864</c:v>
                </c:pt>
                <c:pt idx="59">
                  <c:v>12258157</c:v>
                </c:pt>
                <c:pt idx="60">
                  <c:v>3932321</c:v>
                </c:pt>
                <c:pt idx="61">
                  <c:v>19729179</c:v>
                </c:pt>
                <c:pt idx="62">
                  <c:v>-22452428</c:v>
                </c:pt>
                <c:pt idx="63">
                  <c:v>9947618</c:v>
                </c:pt>
                <c:pt idx="64">
                  <c:v>-18647518</c:v>
                </c:pt>
                <c:pt idx="65">
                  <c:v>-12716026</c:v>
                </c:pt>
                <c:pt idx="66">
                  <c:v>-443489</c:v>
                </c:pt>
                <c:pt idx="67">
                  <c:v>-17148640</c:v>
                </c:pt>
                <c:pt idx="68">
                  <c:v>2190769</c:v>
                </c:pt>
                <c:pt idx="69">
                  <c:v>10497982</c:v>
                </c:pt>
                <c:pt idx="70">
                  <c:v>2428479</c:v>
                </c:pt>
                <c:pt idx="71">
                  <c:v>-4803975</c:v>
                </c:pt>
                <c:pt idx="72">
                  <c:v>-12196700</c:v>
                </c:pt>
                <c:pt idx="73">
                  <c:v>15723541</c:v>
                </c:pt>
                <c:pt idx="74">
                  <c:v>-8904701</c:v>
                </c:pt>
                <c:pt idx="75">
                  <c:v>10230907</c:v>
                </c:pt>
                <c:pt idx="76">
                  <c:v>-13299647</c:v>
                </c:pt>
                <c:pt idx="77">
                  <c:v>10529943</c:v>
                </c:pt>
                <c:pt idx="78">
                  <c:v>-11041294</c:v>
                </c:pt>
                <c:pt idx="79">
                  <c:v>-12644098</c:v>
                </c:pt>
                <c:pt idx="80">
                  <c:v>2429972</c:v>
                </c:pt>
                <c:pt idx="81">
                  <c:v>-1521838</c:v>
                </c:pt>
                <c:pt idx="82">
                  <c:v>-18676547</c:v>
                </c:pt>
                <c:pt idx="83">
                  <c:v>2492544</c:v>
                </c:pt>
                <c:pt idx="84">
                  <c:v>9024949</c:v>
                </c:pt>
                <c:pt idx="85">
                  <c:v>2510797</c:v>
                </c:pt>
                <c:pt idx="86">
                  <c:v>2826905</c:v>
                </c:pt>
                <c:pt idx="87">
                  <c:v>-19078858</c:v>
                </c:pt>
                <c:pt idx="88">
                  <c:v>12596756</c:v>
                </c:pt>
                <c:pt idx="89">
                  <c:v>4088036</c:v>
                </c:pt>
                <c:pt idx="90">
                  <c:v>-21878790</c:v>
                </c:pt>
                <c:pt idx="91">
                  <c:v>24275075</c:v>
                </c:pt>
                <c:pt idx="92">
                  <c:v>-18906749</c:v>
                </c:pt>
                <c:pt idx="93">
                  <c:v>-5684340</c:v>
                </c:pt>
                <c:pt idx="94">
                  <c:v>10793161</c:v>
                </c:pt>
                <c:pt idx="95">
                  <c:v>14992216</c:v>
                </c:pt>
                <c:pt idx="96">
                  <c:v>5328674</c:v>
                </c:pt>
                <c:pt idx="97">
                  <c:v>-387772</c:v>
                </c:pt>
                <c:pt idx="98">
                  <c:v>8571809</c:v>
                </c:pt>
                <c:pt idx="99">
                  <c:v>13860253</c:v>
                </c:pt>
                <c:pt idx="100">
                  <c:v>-3907844</c:v>
                </c:pt>
                <c:pt idx="101">
                  <c:v>-4356999</c:v>
                </c:pt>
                <c:pt idx="102">
                  <c:v>11977</c:v>
                </c:pt>
                <c:pt idx="103">
                  <c:v>-509667</c:v>
                </c:pt>
                <c:pt idx="104">
                  <c:v>16938400</c:v>
                </c:pt>
                <c:pt idx="105">
                  <c:v>2407925</c:v>
                </c:pt>
                <c:pt idx="106">
                  <c:v>2176303</c:v>
                </c:pt>
                <c:pt idx="107">
                  <c:v>1947809</c:v>
                </c:pt>
                <c:pt idx="108">
                  <c:v>-1269270</c:v>
                </c:pt>
                <c:pt idx="109">
                  <c:v>-700348</c:v>
                </c:pt>
                <c:pt idx="110">
                  <c:v>4784543</c:v>
                </c:pt>
                <c:pt idx="111">
                  <c:v>909714</c:v>
                </c:pt>
                <c:pt idx="112">
                  <c:v>5181337</c:v>
                </c:pt>
                <c:pt idx="113">
                  <c:v>-1823629</c:v>
                </c:pt>
                <c:pt idx="114">
                  <c:v>-20863974</c:v>
                </c:pt>
                <c:pt idx="115">
                  <c:v>3537084</c:v>
                </c:pt>
                <c:pt idx="116">
                  <c:v>19387113</c:v>
                </c:pt>
                <c:pt idx="117">
                  <c:v>-683119</c:v>
                </c:pt>
                <c:pt idx="118">
                  <c:v>-19699830</c:v>
                </c:pt>
                <c:pt idx="119">
                  <c:v>4437671</c:v>
                </c:pt>
                <c:pt idx="120">
                  <c:v>8575334</c:v>
                </c:pt>
                <c:pt idx="121">
                  <c:v>468078</c:v>
                </c:pt>
                <c:pt idx="122">
                  <c:v>2077618</c:v>
                </c:pt>
                <c:pt idx="123">
                  <c:v>-14427020</c:v>
                </c:pt>
                <c:pt idx="124">
                  <c:v>19312216</c:v>
                </c:pt>
                <c:pt idx="125">
                  <c:v>16110116</c:v>
                </c:pt>
                <c:pt idx="126">
                  <c:v>-4254295</c:v>
                </c:pt>
                <c:pt idx="127">
                  <c:v>7950015</c:v>
                </c:pt>
                <c:pt idx="128">
                  <c:v>10377892</c:v>
                </c:pt>
                <c:pt idx="129">
                  <c:v>-13547212</c:v>
                </c:pt>
                <c:pt idx="130">
                  <c:v>-5070129</c:v>
                </c:pt>
                <c:pt idx="131">
                  <c:v>-4041653</c:v>
                </c:pt>
                <c:pt idx="132">
                  <c:v>14972430</c:v>
                </c:pt>
                <c:pt idx="133">
                  <c:v>2244235</c:v>
                </c:pt>
                <c:pt idx="134">
                  <c:v>-19617962</c:v>
                </c:pt>
                <c:pt idx="135">
                  <c:v>15791240</c:v>
                </c:pt>
                <c:pt idx="136">
                  <c:v>8093404</c:v>
                </c:pt>
                <c:pt idx="137">
                  <c:v>-9086258</c:v>
                </c:pt>
                <c:pt idx="138">
                  <c:v>16667947</c:v>
                </c:pt>
                <c:pt idx="139">
                  <c:v>6201336</c:v>
                </c:pt>
                <c:pt idx="140">
                  <c:v>5900633</c:v>
                </c:pt>
                <c:pt idx="141">
                  <c:v>6647370</c:v>
                </c:pt>
                <c:pt idx="142">
                  <c:v>10669272</c:v>
                </c:pt>
                <c:pt idx="143">
                  <c:v>-6217733</c:v>
                </c:pt>
                <c:pt idx="144">
                  <c:v>-19485526</c:v>
                </c:pt>
                <c:pt idx="145">
                  <c:v>-4680119</c:v>
                </c:pt>
                <c:pt idx="146">
                  <c:v>4304958</c:v>
                </c:pt>
                <c:pt idx="147">
                  <c:v>6883753</c:v>
                </c:pt>
                <c:pt idx="148">
                  <c:v>11694792</c:v>
                </c:pt>
                <c:pt idx="149">
                  <c:v>-8745572</c:v>
                </c:pt>
                <c:pt idx="150">
                  <c:v>97484</c:v>
                </c:pt>
                <c:pt idx="151">
                  <c:v>-11739853</c:v>
                </c:pt>
                <c:pt idx="152">
                  <c:v>31707278</c:v>
                </c:pt>
              </c:numCache>
            </c:numRef>
          </c:val>
          <c:extLst xmlns:c16r2="http://schemas.microsoft.com/office/drawing/2015/06/chart">
            <c:ext xmlns:c16="http://schemas.microsoft.com/office/drawing/2014/chart" uri="{C3380CC4-5D6E-409C-BE32-E72D297353CC}">
              <c16:uniqueId val="{00000000-0688-4DA5-B15E-D65FBBB104DE}"/>
            </c:ext>
          </c:extLst>
        </c:ser>
        <c:dLbls>
          <c:showLegendKey val="0"/>
          <c:showVal val="0"/>
          <c:showCatName val="0"/>
          <c:showSerName val="0"/>
          <c:showPercent val="0"/>
          <c:showBubbleSize val="0"/>
        </c:dLbls>
        <c:gapWidth val="150"/>
        <c:axId val="47624192"/>
        <c:axId val="47625728"/>
      </c:barChart>
      <c:lineChart>
        <c:grouping val="standard"/>
        <c:varyColors val="0"/>
        <c:ser>
          <c:idx val="0"/>
          <c:order val="0"/>
          <c:tx>
            <c:strRef>
              <c:f>Data!$G$1</c:f>
              <c:strCache>
                <c:ptCount val="1"/>
                <c:pt idx="0">
                  <c:v>Uaccounted for Gas
30 Day Average
(kWh)</c:v>
                </c:pt>
              </c:strCache>
            </c:strRef>
          </c:tx>
          <c:marker>
            <c:symbol val="none"/>
          </c:marker>
          <c:cat>
            <c:numRef>
              <c:f>Data!$A$4051:$A$4203</c:f>
              <c:numCache>
                <c:formatCode>m/d/yyyy</c:formatCode>
                <c:ptCount val="153"/>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numCache>
            </c:numRef>
          </c:cat>
          <c:val>
            <c:numRef>
              <c:f>Data!$G$4051:$G$4203</c:f>
              <c:numCache>
                <c:formatCode>#,##0</c:formatCode>
                <c:ptCount val="153"/>
                <c:pt idx="0">
                  <c:v>2651315.4846343477</c:v>
                </c:pt>
                <c:pt idx="1">
                  <c:v>3190811.3804815039</c:v>
                </c:pt>
                <c:pt idx="2">
                  <c:v>3284791.6343162423</c:v>
                </c:pt>
                <c:pt idx="3">
                  <c:v>3007837.2850339217</c:v>
                </c:pt>
                <c:pt idx="4">
                  <c:v>3169174.8197260434</c:v>
                </c:pt>
                <c:pt idx="5">
                  <c:v>4025262.3943852279</c:v>
                </c:pt>
                <c:pt idx="6">
                  <c:v>3994133.8594586118</c:v>
                </c:pt>
                <c:pt idx="7">
                  <c:v>3236969.6783674667</c:v>
                </c:pt>
                <c:pt idx="8">
                  <c:v>3752044.6273968765</c:v>
                </c:pt>
                <c:pt idx="9">
                  <c:v>4167174.2108127722</c:v>
                </c:pt>
                <c:pt idx="10">
                  <c:v>3738558.9619142804</c:v>
                </c:pt>
                <c:pt idx="11">
                  <c:v>4497463.0672472315</c:v>
                </c:pt>
                <c:pt idx="12">
                  <c:v>4300842.6630284544</c:v>
                </c:pt>
                <c:pt idx="13">
                  <c:v>4741595.5575890411</c:v>
                </c:pt>
                <c:pt idx="14">
                  <c:v>5949930.0878932094</c:v>
                </c:pt>
                <c:pt idx="15">
                  <c:v>6818522.9380449373</c:v>
                </c:pt>
                <c:pt idx="16">
                  <c:v>6140662.047389104</c:v>
                </c:pt>
                <c:pt idx="17">
                  <c:v>6463151.0608250899</c:v>
                </c:pt>
                <c:pt idx="18">
                  <c:v>6750085.1428635856</c:v>
                </c:pt>
                <c:pt idx="19">
                  <c:v>6138204.5341825597</c:v>
                </c:pt>
                <c:pt idx="20">
                  <c:v>6838487.3209057627</c:v>
                </c:pt>
                <c:pt idx="21">
                  <c:v>6187795.8854174716</c:v>
                </c:pt>
                <c:pt idx="22">
                  <c:v>6055391.9693144914</c:v>
                </c:pt>
                <c:pt idx="23">
                  <c:v>5906180.6447824501</c:v>
                </c:pt>
                <c:pt idx="24">
                  <c:v>5443242.016394156</c:v>
                </c:pt>
                <c:pt idx="25">
                  <c:v>5171768.539316088</c:v>
                </c:pt>
                <c:pt idx="26">
                  <c:v>5583076.4224561928</c:v>
                </c:pt>
                <c:pt idx="27">
                  <c:v>5201638.6152644949</c:v>
                </c:pt>
                <c:pt idx="28">
                  <c:v>5490667.5667202631</c:v>
                </c:pt>
                <c:pt idx="29">
                  <c:v>5119433</c:v>
                </c:pt>
                <c:pt idx="30">
                  <c:v>4847948.4666666668</c:v>
                </c:pt>
                <c:pt idx="31">
                  <c:v>3442890.0333333332</c:v>
                </c:pt>
                <c:pt idx="32">
                  <c:v>3889808.0666666669</c:v>
                </c:pt>
                <c:pt idx="33">
                  <c:v>4791803.4000000004</c:v>
                </c:pt>
                <c:pt idx="34">
                  <c:v>4262957.0999999996</c:v>
                </c:pt>
                <c:pt idx="35">
                  <c:v>3452384.3333333335</c:v>
                </c:pt>
                <c:pt idx="36">
                  <c:v>3391254.6</c:v>
                </c:pt>
                <c:pt idx="37">
                  <c:v>2722583.2333333334</c:v>
                </c:pt>
                <c:pt idx="38">
                  <c:v>3236583.3333333335</c:v>
                </c:pt>
                <c:pt idx="39">
                  <c:v>2298145.4666666668</c:v>
                </c:pt>
                <c:pt idx="40">
                  <c:v>3192129.9666666668</c:v>
                </c:pt>
                <c:pt idx="41">
                  <c:v>2211288.4333333331</c:v>
                </c:pt>
                <c:pt idx="42">
                  <c:v>1331829</c:v>
                </c:pt>
                <c:pt idx="43">
                  <c:v>2298950.8333333335</c:v>
                </c:pt>
                <c:pt idx="44">
                  <c:v>1755930.6333333333</c:v>
                </c:pt>
                <c:pt idx="45">
                  <c:v>1085331.4666666666</c:v>
                </c:pt>
                <c:pt idx="46">
                  <c:v>1305311.7666666666</c:v>
                </c:pt>
                <c:pt idx="47">
                  <c:v>1113380.5333333334</c:v>
                </c:pt>
                <c:pt idx="48">
                  <c:v>1124068.5333333334</c:v>
                </c:pt>
                <c:pt idx="49">
                  <c:v>1079251.3999999999</c:v>
                </c:pt>
                <c:pt idx="50">
                  <c:v>921463.46666666667</c:v>
                </c:pt>
                <c:pt idx="51">
                  <c:v>1542514.7666666666</c:v>
                </c:pt>
                <c:pt idx="52">
                  <c:v>2047262.0666666667</c:v>
                </c:pt>
                <c:pt idx="53">
                  <c:v>1709759.6666666667</c:v>
                </c:pt>
                <c:pt idx="54">
                  <c:v>896624.33333333337</c:v>
                </c:pt>
                <c:pt idx="55">
                  <c:v>745185</c:v>
                </c:pt>
                <c:pt idx="56">
                  <c:v>492715.7</c:v>
                </c:pt>
                <c:pt idx="57">
                  <c:v>642083.03333333333</c:v>
                </c:pt>
                <c:pt idx="58">
                  <c:v>425042.53333333333</c:v>
                </c:pt>
                <c:pt idx="59">
                  <c:v>712922.93333333335</c:v>
                </c:pt>
                <c:pt idx="60">
                  <c:v>1637422.3333333333</c:v>
                </c:pt>
                <c:pt idx="61">
                  <c:v>2832939.9666666668</c:v>
                </c:pt>
                <c:pt idx="62">
                  <c:v>1469240.1666666667</c:v>
                </c:pt>
                <c:pt idx="63">
                  <c:v>1455131.8333333333</c:v>
                </c:pt>
                <c:pt idx="64">
                  <c:v>581680.69999999995</c:v>
                </c:pt>
                <c:pt idx="65">
                  <c:v>402669.9</c:v>
                </c:pt>
                <c:pt idx="66">
                  <c:v>153096.66666666666</c:v>
                </c:pt>
                <c:pt idx="67">
                  <c:v>433051.53333333333</c:v>
                </c:pt>
                <c:pt idx="68">
                  <c:v>-556320.16666666663</c:v>
                </c:pt>
                <c:pt idx="69">
                  <c:v>431192.46666666667</c:v>
                </c:pt>
                <c:pt idx="70">
                  <c:v>122071.7</c:v>
                </c:pt>
                <c:pt idx="71">
                  <c:v>150437.96666666667</c:v>
                </c:pt>
                <c:pt idx="72">
                  <c:v>156413.4</c:v>
                </c:pt>
                <c:pt idx="73">
                  <c:v>-14226.7</c:v>
                </c:pt>
                <c:pt idx="74">
                  <c:v>-625973.1333333333</c:v>
                </c:pt>
                <c:pt idx="75">
                  <c:v>66029.633333333331</c:v>
                </c:pt>
                <c:pt idx="76">
                  <c:v>-840919.56666666665</c:v>
                </c:pt>
                <c:pt idx="77">
                  <c:v>-471442.26666666666</c:v>
                </c:pt>
                <c:pt idx="78">
                  <c:v>-771996.2</c:v>
                </c:pt>
                <c:pt idx="79">
                  <c:v>-1281377.8999999999</c:v>
                </c:pt>
                <c:pt idx="80">
                  <c:v>-1689445.2</c:v>
                </c:pt>
                <c:pt idx="81">
                  <c:v>-1705521.9333333333</c:v>
                </c:pt>
                <c:pt idx="82">
                  <c:v>-2982749.0666666669</c:v>
                </c:pt>
                <c:pt idx="83">
                  <c:v>-2959189.1</c:v>
                </c:pt>
                <c:pt idx="84">
                  <c:v>-1942247.6666666667</c:v>
                </c:pt>
                <c:pt idx="85">
                  <c:v>-1345637.0666666667</c:v>
                </c:pt>
                <c:pt idx="86">
                  <c:v>-1107426.9333333333</c:v>
                </c:pt>
                <c:pt idx="87">
                  <c:v>-1884627.7333333334</c:v>
                </c:pt>
                <c:pt idx="88">
                  <c:v>-1474164.6666666667</c:v>
                </c:pt>
                <c:pt idx="89">
                  <c:v>-1746502.0333333334</c:v>
                </c:pt>
                <c:pt idx="90">
                  <c:v>-2606872.4</c:v>
                </c:pt>
                <c:pt idx="91">
                  <c:v>-2455342.5333333332</c:v>
                </c:pt>
                <c:pt idx="92">
                  <c:v>-2337153.2333333334</c:v>
                </c:pt>
                <c:pt idx="93">
                  <c:v>-2858218.5</c:v>
                </c:pt>
                <c:pt idx="94">
                  <c:v>-1876862.5333333334</c:v>
                </c:pt>
                <c:pt idx="95">
                  <c:v>-953254.46666666667</c:v>
                </c:pt>
                <c:pt idx="96">
                  <c:v>-760849.03333333333</c:v>
                </c:pt>
                <c:pt idx="97">
                  <c:v>-202153.43333333332</c:v>
                </c:pt>
                <c:pt idx="98">
                  <c:v>10547.9</c:v>
                </c:pt>
                <c:pt idx="99">
                  <c:v>122623.6</c:v>
                </c:pt>
                <c:pt idx="100">
                  <c:v>-88587.166666666672</c:v>
                </c:pt>
                <c:pt idx="101">
                  <c:v>-73687.96666666666</c:v>
                </c:pt>
                <c:pt idx="102">
                  <c:v>333267.93333333335</c:v>
                </c:pt>
                <c:pt idx="103">
                  <c:v>-207839</c:v>
                </c:pt>
                <c:pt idx="104">
                  <c:v>653597.69999999995</c:v>
                </c:pt>
                <c:pt idx="105">
                  <c:v>392831.63333333336</c:v>
                </c:pt>
                <c:pt idx="106">
                  <c:v>908696.6333333333</c:v>
                </c:pt>
                <c:pt idx="107">
                  <c:v>622625.5</c:v>
                </c:pt>
                <c:pt idx="108">
                  <c:v>948359.6333333333</c:v>
                </c:pt>
                <c:pt idx="109">
                  <c:v>1346484.6333333333</c:v>
                </c:pt>
                <c:pt idx="110">
                  <c:v>1424970.3333333333</c:v>
                </c:pt>
                <c:pt idx="111">
                  <c:v>1506022.0666666667</c:v>
                </c:pt>
                <c:pt idx="112">
                  <c:v>2301284.8666666667</c:v>
                </c:pt>
                <c:pt idx="113">
                  <c:v>2157412.4333333331</c:v>
                </c:pt>
                <c:pt idx="114">
                  <c:v>1161115</c:v>
                </c:pt>
                <c:pt idx="115">
                  <c:v>1195324.5666666667</c:v>
                </c:pt>
                <c:pt idx="116">
                  <c:v>1747331.5</c:v>
                </c:pt>
                <c:pt idx="117">
                  <c:v>2360522.7999999998</c:v>
                </c:pt>
                <c:pt idx="118">
                  <c:v>1283969.9333333333</c:v>
                </c:pt>
                <c:pt idx="119">
                  <c:v>1295624.4333333333</c:v>
                </c:pt>
                <c:pt idx="120">
                  <c:v>2310761.9</c:v>
                </c:pt>
                <c:pt idx="121">
                  <c:v>1517195.3333333333</c:v>
                </c:pt>
                <c:pt idx="122">
                  <c:v>2216674.2333333334</c:v>
                </c:pt>
                <c:pt idx="123">
                  <c:v>1925251.5666666667</c:v>
                </c:pt>
                <c:pt idx="124">
                  <c:v>2209220.0666666669</c:v>
                </c:pt>
                <c:pt idx="125">
                  <c:v>2246483.4</c:v>
                </c:pt>
                <c:pt idx="126">
                  <c:v>1927051.1</c:v>
                </c:pt>
                <c:pt idx="127">
                  <c:v>2204977.3333333335</c:v>
                </c:pt>
                <c:pt idx="128">
                  <c:v>2265180.1</c:v>
                </c:pt>
                <c:pt idx="129">
                  <c:v>1351597.9333333333</c:v>
                </c:pt>
                <c:pt idx="130">
                  <c:v>1312855.1000000001</c:v>
                </c:pt>
                <c:pt idx="131">
                  <c:v>1323366.6333333333</c:v>
                </c:pt>
                <c:pt idx="132">
                  <c:v>1822048.4</c:v>
                </c:pt>
                <c:pt idx="133">
                  <c:v>1913845.1333333333</c:v>
                </c:pt>
                <c:pt idx="134">
                  <c:v>695299.73333333328</c:v>
                </c:pt>
                <c:pt idx="135">
                  <c:v>1141410.2333333334</c:v>
                </c:pt>
                <c:pt idx="136">
                  <c:v>1338646.9333333333</c:v>
                </c:pt>
                <c:pt idx="137">
                  <c:v>970844.7</c:v>
                </c:pt>
                <c:pt idx="138">
                  <c:v>1568751.9333333333</c:v>
                </c:pt>
                <c:pt idx="139">
                  <c:v>1798808.0666666667</c:v>
                </c:pt>
                <c:pt idx="140">
                  <c:v>1836011.0666666667</c:v>
                </c:pt>
                <c:pt idx="141">
                  <c:v>2027266.2666666666</c:v>
                </c:pt>
                <c:pt idx="142">
                  <c:v>2210197.4333333331</c:v>
                </c:pt>
                <c:pt idx="143">
                  <c:v>2063727.3</c:v>
                </c:pt>
                <c:pt idx="144">
                  <c:v>2109675.5666666669</c:v>
                </c:pt>
                <c:pt idx="145">
                  <c:v>1835768.8</c:v>
                </c:pt>
                <c:pt idx="146">
                  <c:v>1333030.3</c:v>
                </c:pt>
                <c:pt idx="147">
                  <c:v>1585259.3666666667</c:v>
                </c:pt>
                <c:pt idx="148">
                  <c:v>2631746.7666666666</c:v>
                </c:pt>
                <c:pt idx="149">
                  <c:v>2192305.3333333335</c:v>
                </c:pt>
                <c:pt idx="150">
                  <c:v>1909710.3333333333</c:v>
                </c:pt>
                <c:pt idx="151">
                  <c:v>1502779.3</c:v>
                </c:pt>
                <c:pt idx="152">
                  <c:v>2490434.6333333333</c:v>
                </c:pt>
              </c:numCache>
            </c:numRef>
          </c:val>
          <c:smooth val="0"/>
          <c:extLst xmlns:c16r2="http://schemas.microsoft.com/office/drawing/2015/06/chart">
            <c:ext xmlns:c16="http://schemas.microsoft.com/office/drawing/2014/chart" uri="{C3380CC4-5D6E-409C-BE32-E72D297353CC}">
              <c16:uniqueId val="{00000001-0688-4DA5-B15E-D65FBBB104DE}"/>
            </c:ext>
          </c:extLst>
        </c:ser>
        <c:dLbls>
          <c:showLegendKey val="0"/>
          <c:showVal val="0"/>
          <c:showCatName val="0"/>
          <c:showSerName val="0"/>
          <c:showPercent val="0"/>
          <c:showBubbleSize val="0"/>
        </c:dLbls>
        <c:marker val="1"/>
        <c:smooth val="0"/>
        <c:axId val="47624192"/>
        <c:axId val="47625728"/>
      </c:lineChart>
      <c:dateAx>
        <c:axId val="47624192"/>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625728"/>
        <c:crosses val="autoZero"/>
        <c:auto val="1"/>
        <c:lblOffset val="100"/>
        <c:baseTimeUnit val="days"/>
      </c:dateAx>
      <c:valAx>
        <c:axId val="47625728"/>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47624192"/>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9806</xdr:colOff>
      <xdr:row>1</xdr:row>
      <xdr:rowOff>0</xdr:rowOff>
    </xdr:from>
    <xdr:to>
      <xdr:col>21</xdr:col>
      <xdr:colOff>525277</xdr:colOff>
      <xdr:row>25</xdr:row>
      <xdr:rowOff>55190</xdr:rowOff>
    </xdr:to>
    <xdr:graphicFrame macro="">
      <xdr:nvGraphicFramePr>
        <xdr:cNvPr id="12" name="Chart 11">
          <a:extLst>
            <a:ext uri="{FF2B5EF4-FFF2-40B4-BE49-F238E27FC236}">
              <a16:creationId xmlns:a16="http://schemas.microsoft.com/office/drawing/2014/main" xmlns=""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9806</xdr:colOff>
      <xdr:row>27</xdr:row>
      <xdr:rowOff>11766</xdr:rowOff>
    </xdr:from>
    <xdr:to>
      <xdr:col>21</xdr:col>
      <xdr:colOff>528637</xdr:colOff>
      <xdr:row>49</xdr:row>
      <xdr:rowOff>130829</xdr:rowOff>
    </xdr:to>
    <xdr:graphicFrame macro="">
      <xdr:nvGraphicFramePr>
        <xdr:cNvPr id="13" name="Chart 12">
          <a:extLst>
            <a:ext uri="{FF2B5EF4-FFF2-40B4-BE49-F238E27FC236}">
              <a16:creationId xmlns:a16="http://schemas.microsoft.com/office/drawing/2014/main" xmlns=""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51</xdr:row>
      <xdr:rowOff>47625</xdr:rowOff>
    </xdr:from>
    <xdr:to>
      <xdr:col>21</xdr:col>
      <xdr:colOff>605117</xdr:colOff>
      <xdr:row>75</xdr:row>
      <xdr:rowOff>28855</xdr:rowOff>
    </xdr:to>
    <xdr:graphicFrame macro="">
      <xdr:nvGraphicFramePr>
        <xdr:cNvPr id="14" name="Chart 13">
          <a:extLst>
            <a:ext uri="{FF2B5EF4-FFF2-40B4-BE49-F238E27FC236}">
              <a16:creationId xmlns:a16="http://schemas.microsoft.com/office/drawing/2014/main" xmlns=""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9806</xdr:colOff>
      <xdr:row>76</xdr:row>
      <xdr:rowOff>92449</xdr:rowOff>
    </xdr:from>
    <xdr:to>
      <xdr:col>21</xdr:col>
      <xdr:colOff>558894</xdr:colOff>
      <xdr:row>104</xdr:row>
      <xdr:rowOff>151841</xdr:rowOff>
    </xdr:to>
    <xdr:graphicFrame macro="">
      <xdr:nvGraphicFramePr>
        <xdr:cNvPr id="15" name="Chart 14">
          <a:extLst>
            <a:ext uri="{FF2B5EF4-FFF2-40B4-BE49-F238E27FC236}">
              <a16:creationId xmlns:a16="http://schemas.microsoft.com/office/drawing/2014/main" xmlns=""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6" name="Chart 5">
          <a:extLst>
            <a:ext uri="{FF2B5EF4-FFF2-40B4-BE49-F238E27FC236}">
              <a16:creationId xmlns:a16="http://schemas.microsoft.com/office/drawing/2014/main" xmlns=""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a16="http://schemas.microsoft.com/office/drawing/2014/main" xmlns=""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5" name="Chart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71156</xdr:colOff>
      <xdr:row>1</xdr:row>
      <xdr:rowOff>53229</xdr:rowOff>
    </xdr:from>
    <xdr:to>
      <xdr:col>12</xdr:col>
      <xdr:colOff>147356</xdr:colOff>
      <xdr:row>39</xdr:row>
      <xdr:rowOff>143436</xdr:rowOff>
    </xdr:to>
    <xdr:graphicFrame macro="">
      <xdr:nvGraphicFramePr>
        <xdr:cNvPr id="3" name="Chart 2">
          <a:extLst>
            <a:ext uri="{FF2B5EF4-FFF2-40B4-BE49-F238E27FC236}">
              <a16:creationId xmlns:a16="http://schemas.microsoft.com/office/drawing/2014/main" xmlns=""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29"/>
  <sheetViews>
    <sheetView tabSelected="1" zoomScale="90" zoomScaleNormal="90" workbookViewId="0">
      <pane xSplit="1" ySplit="1" topLeftCell="B4166" activePane="bottomRight" state="frozen"/>
      <selection pane="topRight" activeCell="B1" sqref="B1"/>
      <selection pane="bottomLeft" activeCell="A2" sqref="A2"/>
      <selection pane="bottomRight" activeCell="A4173" sqref="A4173"/>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26">
        <v>39173</v>
      </c>
      <c r="B33" s="23">
        <v>-4128508</v>
      </c>
      <c r="C33" s="23">
        <v>14529804</v>
      </c>
      <c r="D33" s="23">
        <v>-273363</v>
      </c>
      <c r="E33" s="23">
        <f t="shared" si="0"/>
        <v>10127933</v>
      </c>
      <c r="F33" s="25"/>
      <c r="G33" s="23">
        <f t="shared" ref="G33:J33" si="2">AVERAGE(B4:B33)</f>
        <v>264634.63333333336</v>
      </c>
      <c r="H33" s="23">
        <f t="shared" si="2"/>
        <v>18326424.300000001</v>
      </c>
      <c r="I33" s="23">
        <f t="shared" si="2"/>
        <v>63490.244444444434</v>
      </c>
      <c r="J33" s="23">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26">
        <v>39203</v>
      </c>
      <c r="B63" s="23">
        <v>948054</v>
      </c>
      <c r="C63" s="23">
        <v>11762927</v>
      </c>
      <c r="D63" s="23">
        <v>53037</v>
      </c>
      <c r="E63" s="23">
        <f t="shared" si="0"/>
        <v>12764018</v>
      </c>
      <c r="F63" s="25"/>
      <c r="G63" s="23">
        <f t="shared" ref="G63:J63" si="32">AVERAGE(B34:B63)</f>
        <v>-2319548.8333333335</v>
      </c>
      <c r="H63" s="23">
        <f t="shared" si="32"/>
        <v>13322911.433333334</v>
      </c>
      <c r="I63" s="23">
        <f t="shared" si="32"/>
        <v>-76357.066666666666</v>
      </c>
      <c r="J63" s="23">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26">
        <v>39234</v>
      </c>
      <c r="B94" s="23">
        <v>15282529</v>
      </c>
      <c r="C94" s="23">
        <v>6205275</v>
      </c>
      <c r="D94" s="23">
        <v>52102</v>
      </c>
      <c r="E94" s="23">
        <f t="shared" si="36"/>
        <v>21539906</v>
      </c>
      <c r="F94" s="25"/>
      <c r="G94" s="23">
        <f t="shared" ref="G94:J94" si="64">AVERAGE(B65:B94)</f>
        <v>2620748.0333333332</v>
      </c>
      <c r="H94" s="23">
        <f t="shared" si="64"/>
        <v>8799792.7666666675</v>
      </c>
      <c r="I94" s="23">
        <f t="shared" si="64"/>
        <v>6701.1333333333332</v>
      </c>
      <c r="J94" s="23">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26">
        <v>39264</v>
      </c>
      <c r="B124" s="23">
        <v>26058081</v>
      </c>
      <c r="C124" s="23">
        <v>7170362</v>
      </c>
      <c r="D124" s="23">
        <v>132567</v>
      </c>
      <c r="E124" s="23">
        <f t="shared" si="36"/>
        <v>33361010</v>
      </c>
      <c r="F124" s="25"/>
      <c r="G124" s="23">
        <f t="shared" ref="G124:J124" si="94">AVERAGE(B95:B124)</f>
        <v>5686311.4000000004</v>
      </c>
      <c r="H124" s="23">
        <f t="shared" si="94"/>
        <v>4501581.2</v>
      </c>
      <c r="I124" s="23">
        <f t="shared" si="94"/>
        <v>92848.333333333328</v>
      </c>
      <c r="J124" s="23">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26">
        <v>39295</v>
      </c>
      <c r="B155" s="23">
        <v>10493461</v>
      </c>
      <c r="C155" s="23">
        <v>11493023</v>
      </c>
      <c r="D155" s="23">
        <v>-77823</v>
      </c>
      <c r="E155" s="23">
        <f t="shared" si="101"/>
        <v>21908661</v>
      </c>
      <c r="F155" s="25"/>
      <c r="G155" s="23">
        <f t="shared" ref="G155:J155" si="126">AVERAGE(B126:B155)</f>
        <v>8389539.2666666675</v>
      </c>
      <c r="H155" s="23">
        <f t="shared" si="126"/>
        <v>8136489.4333333336</v>
      </c>
      <c r="I155" s="23">
        <f t="shared" si="126"/>
        <v>157366.93333333332</v>
      </c>
      <c r="J155" s="23">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26">
        <v>39326</v>
      </c>
      <c r="B186" s="23">
        <v>7861810</v>
      </c>
      <c r="C186" s="23">
        <v>7779254</v>
      </c>
      <c r="D186" s="23">
        <v>-191053</v>
      </c>
      <c r="E186" s="23">
        <f t="shared" si="101"/>
        <v>15450011</v>
      </c>
      <c r="F186" s="25"/>
      <c r="G186" s="23">
        <f t="shared" ref="G186:J186" si="157">AVERAGE(B157:B186)</f>
        <v>1024242.2333333333</v>
      </c>
      <c r="H186" s="23">
        <f t="shared" si="157"/>
        <v>7730722</v>
      </c>
      <c r="I186" s="23">
        <f t="shared" si="157"/>
        <v>-24537.9</v>
      </c>
      <c r="J186" s="23">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26">
        <v>39356</v>
      </c>
      <c r="B216" s="23">
        <v>-9758983</v>
      </c>
      <c r="C216" s="23">
        <v>7862510</v>
      </c>
      <c r="D216" s="23">
        <v>-413453</v>
      </c>
      <c r="E216" s="23">
        <f t="shared" si="166"/>
        <v>-2309926</v>
      </c>
      <c r="F216" s="25"/>
      <c r="G216" s="23">
        <f t="shared" ref="G216:J216" si="188">AVERAGE(B187:B216)</f>
        <v>1541167.6333333333</v>
      </c>
      <c r="H216" s="23">
        <f t="shared" si="188"/>
        <v>6795133.2333333334</v>
      </c>
      <c r="I216" s="23">
        <f t="shared" si="188"/>
        <v>-14976.266666666666</v>
      </c>
      <c r="J216" s="23">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26">
        <v>39387</v>
      </c>
      <c r="B247" s="23">
        <v>17700486</v>
      </c>
      <c r="C247" s="23">
        <v>7647550</v>
      </c>
      <c r="D247" s="23">
        <v>-88430</v>
      </c>
      <c r="E247" s="23">
        <f t="shared" si="166"/>
        <v>25259606</v>
      </c>
      <c r="F247" s="25"/>
      <c r="G247" s="23">
        <f t="shared" ref="G247:J247" si="219">AVERAGE(B218:B247)</f>
        <v>1294100.3</v>
      </c>
      <c r="H247" s="23">
        <f t="shared" si="219"/>
        <v>11500186.266666668</v>
      </c>
      <c r="I247" s="23">
        <f t="shared" si="219"/>
        <v>-17250.033333333333</v>
      </c>
      <c r="J247" s="23">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26">
        <v>39417</v>
      </c>
      <c r="B277" s="23">
        <v>-6103621</v>
      </c>
      <c r="C277" s="23">
        <v>11799816</v>
      </c>
      <c r="D277" s="23">
        <v>-439260</v>
      </c>
      <c r="E277" s="23">
        <f t="shared" si="231"/>
        <v>5256935</v>
      </c>
      <c r="F277" s="25"/>
      <c r="G277" s="23">
        <f t="shared" ref="G277:J277" si="250">AVERAGE(B248:B277)</f>
        <v>2062882.4</v>
      </c>
      <c r="H277" s="23">
        <f t="shared" si="250"/>
        <v>12008610.266666668</v>
      </c>
      <c r="I277" s="23">
        <f t="shared" si="250"/>
        <v>-16433.666666666668</v>
      </c>
      <c r="J277" s="23">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26">
        <v>39448</v>
      </c>
      <c r="B308" s="23">
        <v>1167391</v>
      </c>
      <c r="C308" s="23">
        <v>13596569</v>
      </c>
      <c r="D308" s="23">
        <v>-904548</v>
      </c>
      <c r="E308" s="23">
        <f t="shared" si="231"/>
        <v>13859412</v>
      </c>
      <c r="F308" s="25"/>
      <c r="G308" s="23">
        <f t="shared" ref="G308:J308" si="281">AVERAGE(B279:B308)</f>
        <v>10968797.1</v>
      </c>
      <c r="H308" s="23">
        <f t="shared" si="281"/>
        <v>17760875.399999999</v>
      </c>
      <c r="I308" s="23">
        <f t="shared" si="281"/>
        <v>29330.166666666668</v>
      </c>
      <c r="J308" s="23">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26">
        <v>39479</v>
      </c>
      <c r="B339" s="23">
        <v>7837070</v>
      </c>
      <c r="C339" s="23">
        <v>18606195</v>
      </c>
      <c r="D339" s="23">
        <v>-972850</v>
      </c>
      <c r="E339" s="23">
        <f t="shared" si="296"/>
        <v>25470415</v>
      </c>
      <c r="F339" s="25"/>
      <c r="G339" s="23">
        <f t="shared" ref="G339:J339" si="313">AVERAGE(B310:B339)</f>
        <v>5717238.9333333336</v>
      </c>
      <c r="H339" s="23">
        <f t="shared" si="313"/>
        <v>15528904.633333333</v>
      </c>
      <c r="I339" s="23">
        <f t="shared" si="313"/>
        <v>-22356.966666666667</v>
      </c>
      <c r="J339" s="23">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26">
        <v>39508</v>
      </c>
      <c r="B368" s="23">
        <v>7929115</v>
      </c>
      <c r="C368" s="23">
        <v>15488778</v>
      </c>
      <c r="D368" s="23">
        <v>-207185</v>
      </c>
      <c r="E368" s="23">
        <f t="shared" si="296"/>
        <v>23210708</v>
      </c>
      <c r="F368" s="25"/>
      <c r="G368" s="23">
        <f t="shared" ref="G368:J368" si="342">AVERAGE(B339:B368)</f>
        <v>2013517.5666666667</v>
      </c>
      <c r="H368" s="23">
        <f t="shared" si="342"/>
        <v>17583842.066666666</v>
      </c>
      <c r="I368" s="23">
        <f t="shared" si="342"/>
        <v>-240834.86666666667</v>
      </c>
      <c r="J368" s="23">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26">
        <v>39539</v>
      </c>
      <c r="B399" s="23">
        <v>-5321208</v>
      </c>
      <c r="C399" s="23">
        <v>13455917</v>
      </c>
      <c r="D399" s="23">
        <v>918660</v>
      </c>
      <c r="E399" s="23">
        <f t="shared" si="361"/>
        <v>9053369</v>
      </c>
      <c r="F399" s="25"/>
      <c r="G399" s="23">
        <f t="shared" ref="G399:J399" si="374">AVERAGE(B370:B399)</f>
        <v>7558596.4000000004</v>
      </c>
      <c r="H399" s="23">
        <f t="shared" si="374"/>
        <v>16836279.199999999</v>
      </c>
      <c r="I399" s="23">
        <f t="shared" si="374"/>
        <v>11955.366666666667</v>
      </c>
      <c r="J399" s="23">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26">
        <v>39569</v>
      </c>
      <c r="B429" s="23">
        <v>-739208</v>
      </c>
      <c r="C429" s="23">
        <v>14432490</v>
      </c>
      <c r="D429" s="23">
        <v>-108832</v>
      </c>
      <c r="E429" s="23">
        <f t="shared" si="361"/>
        <v>13584450</v>
      </c>
      <c r="F429" s="25"/>
      <c r="G429" s="23">
        <f t="shared" ref="G429:J429" si="404">AVERAGE(B400:B429)</f>
        <v>4039866.1666666665</v>
      </c>
      <c r="H429" s="23">
        <f t="shared" si="404"/>
        <v>12386081.800000001</v>
      </c>
      <c r="I429" s="23">
        <f t="shared" si="404"/>
        <v>-183739.4</v>
      </c>
      <c r="J429" s="23">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26">
        <v>39600</v>
      </c>
      <c r="B460" s="23">
        <v>-691722</v>
      </c>
      <c r="C460" s="23">
        <v>8763703</v>
      </c>
      <c r="D460" s="23">
        <v>119244</v>
      </c>
      <c r="E460" s="23">
        <f t="shared" si="426"/>
        <v>8191225</v>
      </c>
      <c r="F460" s="25"/>
      <c r="G460" s="23">
        <f t="shared" ref="G460:J460" si="436">AVERAGE(B431:B460)</f>
        <v>8022094.9333333336</v>
      </c>
      <c r="H460" s="23">
        <f t="shared" si="436"/>
        <v>9478914.4000000004</v>
      </c>
      <c r="I460" s="23">
        <f t="shared" si="436"/>
        <v>-103361.8</v>
      </c>
      <c r="J460" s="23">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26">
        <v>39630</v>
      </c>
      <c r="B490" s="23">
        <v>19938836</v>
      </c>
      <c r="C490" s="23">
        <v>3293251</v>
      </c>
      <c r="D490" s="23">
        <v>-288775</v>
      </c>
      <c r="E490" s="23">
        <f t="shared" si="426"/>
        <v>22943312</v>
      </c>
      <c r="F490" s="25"/>
      <c r="G490" s="23">
        <f t="shared" ref="G490:J490" si="466">AVERAGE(B461:B490)</f>
        <v>12004798.1</v>
      </c>
      <c r="H490" s="23">
        <f t="shared" si="466"/>
        <v>5997951.5333333332</v>
      </c>
      <c r="I490" s="23">
        <f t="shared" si="466"/>
        <v>-19291.966666666667</v>
      </c>
      <c r="J490" s="23">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26">
        <v>39661</v>
      </c>
      <c r="B521" s="23">
        <v>22817699</v>
      </c>
      <c r="C521" s="23">
        <v>3864327</v>
      </c>
      <c r="D521" s="23">
        <v>-221266</v>
      </c>
      <c r="E521" s="23">
        <f t="shared" si="491"/>
        <v>26460760</v>
      </c>
      <c r="F521" s="25"/>
      <c r="G521" s="23">
        <f t="shared" ref="G521:J521" si="498">AVERAGE(B492:B521)</f>
        <v>13563124.699999999</v>
      </c>
      <c r="H521" s="23">
        <f t="shared" si="498"/>
        <v>3636882.7</v>
      </c>
      <c r="I521" s="23">
        <f t="shared" si="498"/>
        <v>91220.866666666669</v>
      </c>
      <c r="J521" s="23">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26">
        <v>39692</v>
      </c>
      <c r="B552" s="23">
        <v>46067375</v>
      </c>
      <c r="C552" s="23">
        <v>6118556</v>
      </c>
      <c r="D552" s="23">
        <v>-45583</v>
      </c>
      <c r="E552" s="23">
        <f t="shared" si="491"/>
        <v>52140348</v>
      </c>
      <c r="F552" s="25"/>
      <c r="G552" s="23">
        <f t="shared" ref="G552:J552" si="529">AVERAGE(B523:B552)</f>
        <v>10795809.633333333</v>
      </c>
      <c r="H552" s="23">
        <f t="shared" si="529"/>
        <v>3040350.6666666665</v>
      </c>
      <c r="I552" s="23">
        <f t="shared" si="529"/>
        <v>53513.433333333334</v>
      </c>
      <c r="J552" s="23">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26">
        <v>39722</v>
      </c>
      <c r="B582" s="23">
        <v>20489903</v>
      </c>
      <c r="C582" s="23">
        <v>5240886</v>
      </c>
      <c r="D582" s="23">
        <v>-352448</v>
      </c>
      <c r="E582" s="23">
        <f t="shared" si="556"/>
        <v>25378341</v>
      </c>
      <c r="F582" s="25"/>
      <c r="G582" s="23">
        <f t="shared" ref="G582:J582" si="560">AVERAGE(B553:B582)</f>
        <v>916050.26666666672</v>
      </c>
      <c r="H582" s="23">
        <f t="shared" si="560"/>
        <v>4930282.333333333</v>
      </c>
      <c r="I582" s="23">
        <f t="shared" si="560"/>
        <v>25046.266666666666</v>
      </c>
      <c r="J582" s="23">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26">
        <v>39753</v>
      </c>
      <c r="B613" s="23">
        <v>11697503</v>
      </c>
      <c r="C613" s="23">
        <v>13556577</v>
      </c>
      <c r="D613" s="23">
        <v>706315</v>
      </c>
      <c r="E613" s="23">
        <f t="shared" si="556"/>
        <v>25960395</v>
      </c>
      <c r="F613" s="25"/>
      <c r="G613" s="23">
        <f t="shared" ref="G613:J613" si="591">AVERAGE(B584:B613)</f>
        <v>4933952.4666666668</v>
      </c>
      <c r="H613" s="23">
        <f t="shared" si="591"/>
        <v>14434019.199999999</v>
      </c>
      <c r="I613" s="23">
        <f t="shared" si="591"/>
        <v>15661.533333333333</v>
      </c>
      <c r="J613" s="23">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26">
        <v>39783</v>
      </c>
      <c r="B643" s="23">
        <v>29465940</v>
      </c>
      <c r="C643" s="23">
        <v>15260889</v>
      </c>
      <c r="D643" s="23">
        <v>-95162</v>
      </c>
      <c r="E643" s="23">
        <f t="shared" ref="E643:E706" si="621">SUM(B643:D643)</f>
        <v>44631667</v>
      </c>
      <c r="F643" s="25"/>
      <c r="G643" s="23">
        <f t="shared" ref="G643:J643" si="622">AVERAGE(B614:B643)</f>
        <v>6913790.1333333338</v>
      </c>
      <c r="H643" s="23">
        <f t="shared" si="622"/>
        <v>14450600.699999999</v>
      </c>
      <c r="I643" s="23">
        <f t="shared" si="622"/>
        <v>-86062.833333333328</v>
      </c>
      <c r="J643" s="23">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26">
        <v>39814</v>
      </c>
      <c r="B674" s="23">
        <v>-248599</v>
      </c>
      <c r="C674" s="23">
        <v>16257009</v>
      </c>
      <c r="D674" s="23">
        <v>-138958</v>
      </c>
      <c r="E674" s="23">
        <f t="shared" si="621"/>
        <v>15869452</v>
      </c>
      <c r="F674" s="25"/>
      <c r="G674" s="23">
        <f t="shared" ref="G674:J674" si="653">AVERAGE(B645:B674)</f>
        <v>5248240.9666666668</v>
      </c>
      <c r="H674" s="23">
        <f t="shared" si="653"/>
        <v>16363149.266666668</v>
      </c>
      <c r="I674" s="23">
        <f t="shared" si="653"/>
        <v>24941.733333333334</v>
      </c>
      <c r="J674" s="23">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26">
        <v>39845</v>
      </c>
      <c r="B705" s="23">
        <v>34860531</v>
      </c>
      <c r="C705" s="23">
        <v>17147998</v>
      </c>
      <c r="D705" s="23">
        <v>734575</v>
      </c>
      <c r="E705" s="23">
        <f t="shared" si="621"/>
        <v>52743104</v>
      </c>
      <c r="F705" s="25"/>
      <c r="G705" s="23">
        <f t="shared" ref="G705:J705" si="684">AVERAGE(B676:B705)</f>
        <v>24898613.733333334</v>
      </c>
      <c r="H705" s="23">
        <f t="shared" si="684"/>
        <v>16318292.6</v>
      </c>
      <c r="I705" s="23">
        <f t="shared" si="684"/>
        <v>118296.83333333333</v>
      </c>
      <c r="J705" s="23">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26">
        <v>39873</v>
      </c>
      <c r="B733" s="23">
        <v>11225898</v>
      </c>
      <c r="C733" s="23">
        <v>11882595</v>
      </c>
      <c r="D733" s="23">
        <v>102968</v>
      </c>
      <c r="E733" s="23">
        <f t="shared" si="686"/>
        <v>23211461</v>
      </c>
      <c r="F733" s="25"/>
      <c r="G733" s="23">
        <f t="shared" ref="G733:J733" si="713">AVERAGE(B704:B733)</f>
        <v>15858777.6</v>
      </c>
      <c r="H733" s="23">
        <f t="shared" si="713"/>
        <v>15864260.800000001</v>
      </c>
      <c r="I733" s="23">
        <f t="shared" si="713"/>
        <v>56469.866666666669</v>
      </c>
      <c r="J733" s="23">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26">
        <v>39904</v>
      </c>
      <c r="B764" s="23">
        <v>6563919</v>
      </c>
      <c r="C764" s="23">
        <v>9374120</v>
      </c>
      <c r="D764" s="23">
        <v>-3082</v>
      </c>
      <c r="E764" s="23">
        <f t="shared" si="686"/>
        <v>15934957</v>
      </c>
      <c r="F764" s="25"/>
      <c r="G764" s="23">
        <f t="shared" ref="G764:J764" si="744">AVERAGE(B735:B764)</f>
        <v>9496089.4333333336</v>
      </c>
      <c r="H764" s="23">
        <f t="shared" si="744"/>
        <v>11380692.233333332</v>
      </c>
      <c r="I764" s="23">
        <f t="shared" si="744"/>
        <v>138254.13333333333</v>
      </c>
      <c r="J764" s="23">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26">
        <v>39934</v>
      </c>
      <c r="B794" s="23">
        <v>5112272</v>
      </c>
      <c r="C794" s="23">
        <v>6883903</v>
      </c>
      <c r="D794" s="23">
        <v>715445</v>
      </c>
      <c r="E794" s="23">
        <f t="shared" si="751"/>
        <v>12711620</v>
      </c>
      <c r="F794" s="25"/>
      <c r="G794" s="23">
        <f t="shared" ref="G794:J794" si="775">AVERAGE(B765:B794)</f>
        <v>13516292.199999999</v>
      </c>
      <c r="H794" s="23">
        <f t="shared" si="775"/>
        <v>8158423.9666666668</v>
      </c>
      <c r="I794" s="23">
        <f t="shared" si="775"/>
        <v>-2304.5666666666666</v>
      </c>
      <c r="J794" s="23">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26">
        <v>39965</v>
      </c>
      <c r="B825" s="23">
        <v>17699522</v>
      </c>
      <c r="C825" s="23">
        <v>4805168</v>
      </c>
      <c r="D825" s="23">
        <v>84905</v>
      </c>
      <c r="E825" s="23">
        <f t="shared" si="751"/>
        <v>22589595</v>
      </c>
      <c r="F825" s="25"/>
      <c r="G825" s="23">
        <f t="shared" ref="G825:J825" si="806">AVERAGE(B796:B825)</f>
        <v>14538285.699999999</v>
      </c>
      <c r="H825" s="23">
        <f t="shared" si="806"/>
        <v>7270892.8666666662</v>
      </c>
      <c r="I825" s="23">
        <f t="shared" si="806"/>
        <v>2845.4333333333334</v>
      </c>
      <c r="J825" s="23">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26">
        <v>39995</v>
      </c>
      <c r="B855" s="23">
        <v>15301390</v>
      </c>
      <c r="C855" s="23">
        <v>1354556</v>
      </c>
      <c r="D855" s="23">
        <v>-80343</v>
      </c>
      <c r="E855" s="23">
        <f t="shared" si="816"/>
        <v>16575603</v>
      </c>
      <c r="F855" s="25"/>
      <c r="G855" s="23">
        <f t="shared" ref="G855:J855" si="837">AVERAGE(B826:B855)</f>
        <v>12611327.966666667</v>
      </c>
      <c r="H855" s="23">
        <f t="shared" si="837"/>
        <v>2005761.8666666667</v>
      </c>
      <c r="I855" s="23">
        <f t="shared" si="837"/>
        <v>108433.86666666667</v>
      </c>
      <c r="J855" s="23">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26">
        <v>40026</v>
      </c>
      <c r="B886" s="23">
        <v>5464605</v>
      </c>
      <c r="C886" s="23">
        <v>1223887</v>
      </c>
      <c r="D886" s="23">
        <v>-239030</v>
      </c>
      <c r="E886" s="23">
        <f t="shared" si="816"/>
        <v>6449462</v>
      </c>
      <c r="F886" s="25"/>
      <c r="G886" s="23">
        <f t="shared" ref="G886:J886" si="868">AVERAGE(B857:B886)</f>
        <v>10684570.199999999</v>
      </c>
      <c r="H886" s="23">
        <f t="shared" si="868"/>
        <v>2088567.8</v>
      </c>
      <c r="I886" s="23">
        <f t="shared" si="868"/>
        <v>177599.3</v>
      </c>
      <c r="J886" s="23">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26">
        <v>40057</v>
      </c>
      <c r="B917" s="23">
        <v>3848637</v>
      </c>
      <c r="C917" s="23">
        <v>1624838</v>
      </c>
      <c r="D917" s="23">
        <v>-48375</v>
      </c>
      <c r="E917" s="23">
        <f t="shared" si="881"/>
        <v>5425100</v>
      </c>
      <c r="F917" s="25"/>
      <c r="G917" s="23">
        <f t="shared" ref="G917:J917" si="900">AVERAGE(B888:B917)</f>
        <v>12023129.733333332</v>
      </c>
      <c r="H917" s="23">
        <f t="shared" si="900"/>
        <v>1665501.8333333333</v>
      </c>
      <c r="I917" s="23">
        <f t="shared" si="900"/>
        <v>48958.066666666666</v>
      </c>
      <c r="J917" s="23">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26">
        <v>40087</v>
      </c>
      <c r="B947" s="23">
        <v>13469054</v>
      </c>
      <c r="C947" s="23">
        <v>2001921</v>
      </c>
      <c r="D947" s="23">
        <v>192269</v>
      </c>
      <c r="E947" s="23">
        <f t="shared" si="881"/>
        <v>15663244</v>
      </c>
      <c r="F947" s="25"/>
      <c r="G947" s="23">
        <f t="shared" ref="G947:J947" si="930">AVERAGE(B918:B947)</f>
        <v>11392688.233333332</v>
      </c>
      <c r="H947" s="23">
        <f t="shared" si="930"/>
        <v>2214979.1333333333</v>
      </c>
      <c r="I947" s="23">
        <f t="shared" si="930"/>
        <v>34297.966666666667</v>
      </c>
      <c r="J947" s="23">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26">
        <v>40118</v>
      </c>
      <c r="B978" s="23">
        <v>26425922</v>
      </c>
      <c r="C978" s="23">
        <v>4136486</v>
      </c>
      <c r="D978" s="23">
        <v>-646121</v>
      </c>
      <c r="E978" s="23">
        <f t="shared" si="946"/>
        <v>29916287</v>
      </c>
      <c r="F978" s="25"/>
      <c r="G978" s="23">
        <f t="shared" ref="G978:J978" si="962">AVERAGE(B949:B978)</f>
        <v>22157416.933333334</v>
      </c>
      <c r="H978" s="23">
        <f t="shared" si="962"/>
        <v>2251982.9333333331</v>
      </c>
      <c r="I978" s="23">
        <f t="shared" si="962"/>
        <v>89955.7</v>
      </c>
      <c r="J978" s="23">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26">
        <v>40148</v>
      </c>
      <c r="B1008" s="23">
        <v>27912601</v>
      </c>
      <c r="C1008" s="23">
        <v>8783307</v>
      </c>
      <c r="D1008" s="23">
        <v>-405548</v>
      </c>
      <c r="E1008" s="23">
        <f t="shared" si="946"/>
        <v>36290360</v>
      </c>
      <c r="F1008" s="25"/>
      <c r="G1008" s="23">
        <f t="shared" ref="G1008:J1008" si="992">AVERAGE(B979:B1008)</f>
        <v>24679128.866666667</v>
      </c>
      <c r="H1008" s="23">
        <f t="shared" si="992"/>
        <v>5457469.333333333</v>
      </c>
      <c r="I1008" s="23">
        <f t="shared" si="992"/>
        <v>130837.66666666667</v>
      </c>
      <c r="J1008" s="23">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26">
        <v>40179</v>
      </c>
      <c r="B1039" s="23">
        <v>37302235</v>
      </c>
      <c r="C1039" s="23">
        <v>9654508</v>
      </c>
      <c r="D1039" s="23">
        <v>-839250</v>
      </c>
      <c r="E1039" s="23">
        <f t="shared" si="1011"/>
        <v>46117493</v>
      </c>
      <c r="F1039" s="25"/>
      <c r="G1039" s="23">
        <f t="shared" ref="G1039:J1039" si="1024">AVERAGE(B1010:B1039)</f>
        <v>24949928.733333334</v>
      </c>
      <c r="H1039" s="23">
        <f t="shared" si="1024"/>
        <v>9051073.666666666</v>
      </c>
      <c r="I1039" s="23">
        <f t="shared" si="1024"/>
        <v>-62.93333333333333</v>
      </c>
      <c r="J1039" s="23">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26">
        <v>40210</v>
      </c>
      <c r="B1070" s="23">
        <v>43552293</v>
      </c>
      <c r="C1070" s="23">
        <v>14353954</v>
      </c>
      <c r="D1070" s="23">
        <v>493300</v>
      </c>
      <c r="E1070" s="23">
        <f t="shared" si="1011"/>
        <v>58399547</v>
      </c>
      <c r="F1070" s="25"/>
      <c r="G1070" s="23">
        <f t="shared" ref="G1070:J1070" si="1055">AVERAGE(B1041:B1070)</f>
        <v>24913139.466666665</v>
      </c>
      <c r="H1070" s="23">
        <f t="shared" si="1055"/>
        <v>14379105.433333334</v>
      </c>
      <c r="I1070" s="23">
        <f t="shared" si="1055"/>
        <v>-21886.966666666667</v>
      </c>
      <c r="J1070" s="23">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26">
        <v>40238</v>
      </c>
      <c r="B1098" s="23">
        <v>38596721</v>
      </c>
      <c r="C1098" s="23">
        <v>12336015</v>
      </c>
      <c r="D1098" s="23">
        <v>436784</v>
      </c>
      <c r="E1098" s="23">
        <f t="shared" si="1076"/>
        <v>51369520</v>
      </c>
      <c r="F1098" s="25"/>
      <c r="G1098" s="23">
        <f t="shared" ref="G1098:J1098" si="1084">AVERAGE(B1069:B1098)</f>
        <v>39409706.06666667</v>
      </c>
      <c r="H1098" s="23">
        <f t="shared" si="1084"/>
        <v>13675256.033333333</v>
      </c>
      <c r="I1098" s="23">
        <f t="shared" si="1084"/>
        <v>92976.4</v>
      </c>
      <c r="J1098" s="23">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26">
        <v>40269</v>
      </c>
      <c r="B1129" s="23">
        <v>42263642</v>
      </c>
      <c r="C1129" s="23">
        <v>12613937</v>
      </c>
      <c r="D1129" s="23">
        <v>-377373</v>
      </c>
      <c r="E1129" s="23">
        <f t="shared" si="1076"/>
        <v>54500206</v>
      </c>
      <c r="F1129" s="25"/>
      <c r="G1129" s="23">
        <f t="shared" ref="G1129:J1129" si="1115">AVERAGE(B1100:B1129)</f>
        <v>39110210.966666669</v>
      </c>
      <c r="H1129" s="23">
        <f t="shared" si="1115"/>
        <v>12450664</v>
      </c>
      <c r="I1129" s="23">
        <f t="shared" si="1115"/>
        <v>50272.23333333333</v>
      </c>
      <c r="J1129" s="23">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26">
        <v>40299</v>
      </c>
      <c r="B1159" s="23">
        <v>26624691</v>
      </c>
      <c r="C1159" s="23">
        <v>6735508</v>
      </c>
      <c r="D1159" s="23">
        <v>323856</v>
      </c>
      <c r="E1159" s="23">
        <f t="shared" si="1141"/>
        <v>33684055</v>
      </c>
      <c r="F1159" s="25"/>
      <c r="G1159" s="23">
        <f t="shared" ref="G1159:J1159" si="1146">AVERAGE(B1130:B1159)</f>
        <v>34009025.033333331</v>
      </c>
      <c r="H1159" s="23">
        <f t="shared" si="1146"/>
        <v>7197412.3666666662</v>
      </c>
      <c r="I1159" s="23">
        <f t="shared" si="1146"/>
        <v>-41230.566666666666</v>
      </c>
      <c r="J1159" s="23">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26">
        <v>40330</v>
      </c>
      <c r="B1190" s="23">
        <v>13837319</v>
      </c>
      <c r="C1190" s="23">
        <v>7473250</v>
      </c>
      <c r="D1190" s="23">
        <v>463077</v>
      </c>
      <c r="E1190" s="23">
        <f t="shared" si="1141"/>
        <v>21773646</v>
      </c>
      <c r="F1190" s="25"/>
      <c r="G1190" s="23">
        <f t="shared" ref="G1190:J1190" si="1177">AVERAGE(B1161:B1190)</f>
        <v>23329968.733333334</v>
      </c>
      <c r="H1190" s="23">
        <f t="shared" si="1177"/>
        <v>7519835.2333333334</v>
      </c>
      <c r="I1190" s="23">
        <f t="shared" si="1177"/>
        <v>63138.166666666664</v>
      </c>
      <c r="J1190" s="23">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26">
        <v>40360</v>
      </c>
      <c r="B1220" s="23">
        <v>34621041</v>
      </c>
      <c r="C1220" s="23">
        <v>7019271</v>
      </c>
      <c r="D1220" s="23">
        <v>-19282</v>
      </c>
      <c r="E1220" s="23">
        <f t="shared" si="1206"/>
        <v>41621030</v>
      </c>
      <c r="F1220" s="25"/>
      <c r="G1220" s="23">
        <f t="shared" ref="G1220:J1220" si="1208">AVERAGE(B1191:B1220)</f>
        <v>21823767.433333334</v>
      </c>
      <c r="H1220" s="23">
        <f t="shared" si="1208"/>
        <v>6611638.666666667</v>
      </c>
      <c r="I1220" s="23">
        <f t="shared" si="1208"/>
        <v>66822.066666666666</v>
      </c>
      <c r="J1220" s="23">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26">
        <v>40391</v>
      </c>
      <c r="B1251" s="23">
        <v>20086183</v>
      </c>
      <c r="C1251" s="23">
        <v>1513497</v>
      </c>
      <c r="D1251" s="23">
        <v>418741</v>
      </c>
      <c r="E1251" s="23">
        <f t="shared" si="1206"/>
        <v>22018421</v>
      </c>
      <c r="F1251" s="25"/>
      <c r="G1251" s="23">
        <f t="shared" ref="G1251:J1251" si="1239">AVERAGE(B1222:B1251)</f>
        <v>16934005.199999999</v>
      </c>
      <c r="H1251" s="23">
        <f t="shared" si="1239"/>
        <v>4150187.5333333332</v>
      </c>
      <c r="I1251" s="23">
        <f t="shared" si="1239"/>
        <v>20550.733333333334</v>
      </c>
      <c r="J1251" s="23">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26">
        <v>40422</v>
      </c>
      <c r="B1282" s="23">
        <v>14378094</v>
      </c>
      <c r="C1282" s="23">
        <v>3288552</v>
      </c>
      <c r="D1282" s="23">
        <v>-38875</v>
      </c>
      <c r="E1282" s="23">
        <f t="shared" si="1206"/>
        <v>17627771</v>
      </c>
      <c r="F1282" s="25"/>
      <c r="G1282" s="23">
        <f t="shared" ref="G1282:J1282" si="1270">AVERAGE(B1253:B1282)</f>
        <v>13129219.833333334</v>
      </c>
      <c r="H1282" s="23">
        <f t="shared" si="1270"/>
        <v>2774150.7</v>
      </c>
      <c r="I1282" s="23">
        <f t="shared" si="1270"/>
        <v>34356.23333333333</v>
      </c>
      <c r="J1282" s="23">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26">
        <v>40452</v>
      </c>
      <c r="B1312" s="23">
        <v>14673477</v>
      </c>
      <c r="C1312" s="23">
        <v>4657756</v>
      </c>
      <c r="D1312" s="23">
        <v>349661</v>
      </c>
      <c r="E1312" s="23">
        <f t="shared" si="1271"/>
        <v>19680894</v>
      </c>
      <c r="F1312" s="25"/>
      <c r="G1312" s="23">
        <f t="shared" ref="G1312:J1312" si="1301">AVERAGE(B1283:B1312)</f>
        <v>7731098.0666666664</v>
      </c>
      <c r="H1312" s="23">
        <f t="shared" si="1301"/>
        <v>4225449.9000000004</v>
      </c>
      <c r="I1312" s="23">
        <f t="shared" si="1301"/>
        <v>27701.666666666668</v>
      </c>
      <c r="J1312" s="23">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26">
        <v>40483</v>
      </c>
      <c r="B1343" s="23">
        <v>21089090</v>
      </c>
      <c r="C1343" s="23">
        <v>4392562</v>
      </c>
      <c r="D1343" s="23">
        <v>-82042</v>
      </c>
      <c r="E1343" s="23">
        <f t="shared" si="1271"/>
        <v>25399610</v>
      </c>
      <c r="F1343" s="25"/>
      <c r="G1343" s="23">
        <f t="shared" ref="G1343:J1343" si="1332">AVERAGE(B1314:B1343)</f>
        <v>12986691.666666666</v>
      </c>
      <c r="H1343" s="23">
        <f t="shared" si="1332"/>
        <v>5407391.833333333</v>
      </c>
      <c r="I1343" s="23">
        <f t="shared" si="1332"/>
        <v>122714</v>
      </c>
      <c r="J1343" s="23">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26">
        <v>40513</v>
      </c>
      <c r="B1373" s="23">
        <v>44150845</v>
      </c>
      <c r="C1373" s="23">
        <v>14055753</v>
      </c>
      <c r="D1373" s="23">
        <v>1127476</v>
      </c>
      <c r="E1373" s="23">
        <f t="shared" si="1336"/>
        <v>59334074</v>
      </c>
      <c r="F1373" s="25"/>
      <c r="G1373" s="23">
        <f t="shared" ref="G1373:J1373" si="1363">AVERAGE(B1344:B1373)</f>
        <v>16150223.433333334</v>
      </c>
      <c r="H1373" s="23">
        <f t="shared" si="1363"/>
        <v>7373358.2000000002</v>
      </c>
      <c r="I1373" s="23">
        <f t="shared" si="1363"/>
        <v>256698.26666666666</v>
      </c>
      <c r="J1373" s="23">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26">
        <v>40544</v>
      </c>
      <c r="B1404" s="23">
        <v>9199255</v>
      </c>
      <c r="C1404" s="23">
        <v>7003326</v>
      </c>
      <c r="D1404" s="23">
        <v>-295925</v>
      </c>
      <c r="E1404" s="23">
        <f t="shared" si="1336"/>
        <v>15906656</v>
      </c>
      <c r="F1404" s="25"/>
      <c r="G1404" s="23">
        <f t="shared" ref="G1404:J1404" si="1394">AVERAGE(B1375:B1404)</f>
        <v>9093907.833333334</v>
      </c>
      <c r="H1404" s="23">
        <f t="shared" si="1394"/>
        <v>11439299.566666666</v>
      </c>
      <c r="I1404" s="23">
        <f t="shared" si="1394"/>
        <v>157342.79999999999</v>
      </c>
      <c r="J1404" s="23">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26">
        <v>40575</v>
      </c>
      <c r="B1435" s="23">
        <v>20045364</v>
      </c>
      <c r="C1435" s="23">
        <v>8063843</v>
      </c>
      <c r="D1435" s="23">
        <v>-524795</v>
      </c>
      <c r="E1435" s="23">
        <f t="shared" si="1401"/>
        <v>27584412</v>
      </c>
      <c r="F1435" s="25"/>
      <c r="G1435" s="23">
        <f t="shared" ref="G1435:J1435" si="1426">AVERAGE(B1406:B1435)</f>
        <v>12467202.133333333</v>
      </c>
      <c r="H1435" s="23">
        <f t="shared" si="1426"/>
        <v>8186381.166666667</v>
      </c>
      <c r="I1435" s="23">
        <f t="shared" si="1426"/>
        <v>68947.199999999997</v>
      </c>
      <c r="J1435" s="23">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26">
        <v>40603</v>
      </c>
      <c r="B1463" s="23">
        <v>8508259</v>
      </c>
      <c r="C1463" s="23">
        <v>5676021</v>
      </c>
      <c r="D1463" s="23">
        <v>591726</v>
      </c>
      <c r="E1463" s="23">
        <f t="shared" si="1401"/>
        <v>14776006</v>
      </c>
      <c r="F1463" s="25"/>
      <c r="G1463" s="23">
        <f t="shared" ref="G1463:J1463" si="1454">AVERAGE(B1434:B1463)</f>
        <v>14378267.5</v>
      </c>
      <c r="H1463" s="23">
        <f t="shared" si="1454"/>
        <v>5168201.0333333332</v>
      </c>
      <c r="I1463" s="23">
        <f t="shared" si="1454"/>
        <v>578062.03333333333</v>
      </c>
      <c r="J1463" s="23">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26">
        <v>40634</v>
      </c>
      <c r="B1494" s="23">
        <v>26424905</v>
      </c>
      <c r="C1494" s="23">
        <v>6442026</v>
      </c>
      <c r="D1494" s="23">
        <v>-70689</v>
      </c>
      <c r="E1494" s="23">
        <f t="shared" si="1466"/>
        <v>32796242</v>
      </c>
      <c r="F1494" s="25"/>
      <c r="G1494" s="23">
        <f t="shared" ref="G1494:J1494" si="1486">AVERAGE(B1465:B1494)</f>
        <v>16337200.766666668</v>
      </c>
      <c r="H1494" s="23">
        <f t="shared" si="1486"/>
        <v>5952293.666666667</v>
      </c>
      <c r="I1494" s="23">
        <f t="shared" si="1486"/>
        <v>11835.666666666666</v>
      </c>
      <c r="J1494" s="23">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26">
        <v>40664</v>
      </c>
      <c r="B1524" s="23">
        <v>14329747</v>
      </c>
      <c r="C1524" s="23">
        <v>3159330</v>
      </c>
      <c r="D1524" s="23">
        <v>200054</v>
      </c>
      <c r="E1524" s="23">
        <f t="shared" si="1466"/>
        <v>17689131</v>
      </c>
      <c r="F1524" s="25"/>
      <c r="G1524" s="23">
        <f t="shared" ref="G1524:J1524" si="1516">AVERAGE(B1495:B1524)</f>
        <v>20763772.266666666</v>
      </c>
      <c r="H1524" s="23">
        <f t="shared" si="1516"/>
        <v>5974601.3666666662</v>
      </c>
      <c r="I1524" s="23">
        <f t="shared" si="1516"/>
        <v>53775.966666666667</v>
      </c>
      <c r="J1524" s="23">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26">
        <v>40695</v>
      </c>
      <c r="B1555" s="23">
        <v>16369942</v>
      </c>
      <c r="C1555" s="23">
        <v>4733870</v>
      </c>
      <c r="D1555" s="23">
        <v>404099</v>
      </c>
      <c r="E1555" s="23">
        <f t="shared" si="1531"/>
        <v>21507911</v>
      </c>
      <c r="F1555" s="25"/>
      <c r="G1555" s="23">
        <f t="shared" ref="G1555:J1555" si="1548">AVERAGE(B1526:B1555)</f>
        <v>17833631.166666668</v>
      </c>
      <c r="H1555" s="23">
        <f t="shared" si="1548"/>
        <v>4144015.9</v>
      </c>
      <c r="I1555" s="23">
        <f t="shared" si="1548"/>
        <v>7682.3</v>
      </c>
      <c r="J1555" s="23">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26">
        <v>40725</v>
      </c>
      <c r="B1585" s="23">
        <v>31670200</v>
      </c>
      <c r="C1585" s="23">
        <v>420272</v>
      </c>
      <c r="D1585" s="23">
        <v>-228202</v>
      </c>
      <c r="E1585" s="23">
        <f t="shared" si="1531"/>
        <v>31862270</v>
      </c>
      <c r="F1585" s="25"/>
      <c r="G1585" s="23">
        <f t="shared" ref="G1585:J1585" si="1578">AVERAGE(B1556:B1585)</f>
        <v>15641240.800000001</v>
      </c>
      <c r="H1585" s="23">
        <f t="shared" si="1578"/>
        <v>1696705.3</v>
      </c>
      <c r="I1585" s="23">
        <f t="shared" si="1578"/>
        <v>-43457.333333333336</v>
      </c>
      <c r="J1585" s="23">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26">
        <v>40756</v>
      </c>
      <c r="B1616" s="23">
        <v>5852664</v>
      </c>
      <c r="C1616" s="23">
        <v>2299717</v>
      </c>
      <c r="D1616" s="23">
        <v>100374</v>
      </c>
      <c r="E1616" s="23">
        <f t="shared" si="1596"/>
        <v>8252755</v>
      </c>
      <c r="F1616" s="25"/>
      <c r="G1616" s="23">
        <f t="shared" ref="G1616:J1616" si="1610">AVERAGE(B1587:B1616)</f>
        <v>11263584.9</v>
      </c>
      <c r="H1616" s="23">
        <f t="shared" si="1610"/>
        <v>1607437.3333333333</v>
      </c>
      <c r="I1616" s="23">
        <f t="shared" si="1610"/>
        <v>-1634.1333333333334</v>
      </c>
      <c r="J1616" s="23">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26">
        <v>40787</v>
      </c>
      <c r="B1647" s="23">
        <v>22777091</v>
      </c>
      <c r="C1647" s="23">
        <v>4581703</v>
      </c>
      <c r="D1647" s="23">
        <v>91625</v>
      </c>
      <c r="E1647" s="23">
        <f t="shared" si="1596"/>
        <v>27450419</v>
      </c>
      <c r="F1647" s="25"/>
      <c r="G1647" s="23">
        <f t="shared" ref="G1647:J1647" si="1641">AVERAGE(B1618:B1647)</f>
        <v>11179245.566666666</v>
      </c>
      <c r="H1647" s="23">
        <f t="shared" si="1641"/>
        <v>2166322.3666666667</v>
      </c>
      <c r="I1647" s="23">
        <f t="shared" si="1641"/>
        <v>133496.03333333333</v>
      </c>
      <c r="J1647" s="23">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26">
        <v>40817</v>
      </c>
      <c r="B1677" s="23">
        <v>15656302</v>
      </c>
      <c r="C1677" s="23">
        <v>2011372</v>
      </c>
      <c r="D1677" s="23">
        <v>54547</v>
      </c>
      <c r="E1677" s="23">
        <f t="shared" si="1661"/>
        <v>17722221</v>
      </c>
      <c r="F1677" s="25"/>
      <c r="G1677" s="23">
        <f t="shared" ref="G1677:J1677" si="1672">AVERAGE(B1648:B1677)</f>
        <v>8322905.5999999996</v>
      </c>
      <c r="H1677" s="23">
        <f t="shared" si="1672"/>
        <v>3092024.0333333332</v>
      </c>
      <c r="I1677" s="23">
        <f t="shared" si="1672"/>
        <v>424852.1</v>
      </c>
      <c r="J1677" s="23">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26">
        <v>40848</v>
      </c>
      <c r="B1708" s="23">
        <v>13817782</v>
      </c>
      <c r="C1708" s="23">
        <v>1972706</v>
      </c>
      <c r="D1708" s="23">
        <v>290560</v>
      </c>
      <c r="E1708" s="23">
        <f t="shared" si="1661"/>
        <v>16081048</v>
      </c>
      <c r="F1708" s="25"/>
      <c r="G1708" s="23">
        <f t="shared" ref="G1708:J1708" si="1703">AVERAGE(B1679:B1708)</f>
        <v>12975693.366666667</v>
      </c>
      <c r="H1708" s="23">
        <f t="shared" si="1703"/>
        <v>2335414.0333333332</v>
      </c>
      <c r="I1708" s="23">
        <f t="shared" si="1703"/>
        <v>65434.1</v>
      </c>
      <c r="J1708" s="23">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26">
        <v>40878</v>
      </c>
      <c r="B1738" s="23">
        <v>612548</v>
      </c>
      <c r="C1738" s="23">
        <v>8538551</v>
      </c>
      <c r="D1738" s="23">
        <v>217115</v>
      </c>
      <c r="E1738" s="23">
        <f t="shared" si="1726"/>
        <v>9368214</v>
      </c>
      <c r="F1738" s="25"/>
      <c r="G1738" s="23">
        <f t="shared" ref="G1738:J1738" si="1734">AVERAGE(B1709:B1738)</f>
        <v>12935713.033333333</v>
      </c>
      <c r="H1738" s="23">
        <f t="shared" si="1734"/>
        <v>4997563.833333333</v>
      </c>
      <c r="I1738" s="23">
        <f t="shared" si="1734"/>
        <v>191772.73333333334</v>
      </c>
      <c r="J1738" s="23">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26">
        <v>40909</v>
      </c>
      <c r="B1769" s="23">
        <v>685885</v>
      </c>
      <c r="C1769" s="23">
        <v>3720023</v>
      </c>
      <c r="D1769" s="23">
        <v>-74925</v>
      </c>
      <c r="E1769" s="23">
        <f t="shared" si="1726"/>
        <v>4330983</v>
      </c>
      <c r="F1769" s="25"/>
      <c r="G1769" s="23">
        <f t="shared" ref="G1769:J1769" si="1765">AVERAGE(B1740:B1769)</f>
        <v>11958265.9</v>
      </c>
      <c r="H1769" s="23">
        <f t="shared" si="1765"/>
        <v>5500724.7333333334</v>
      </c>
      <c r="I1769" s="23">
        <f t="shared" si="1765"/>
        <v>378695.7</v>
      </c>
      <c r="J1769" s="23">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26">
        <v>40940</v>
      </c>
      <c r="B1800" s="23">
        <v>5751670</v>
      </c>
      <c r="C1800" s="23">
        <v>8115283</v>
      </c>
      <c r="D1800" s="23">
        <v>-1933441</v>
      </c>
      <c r="E1800" s="23">
        <f t="shared" si="1791"/>
        <v>11933512</v>
      </c>
      <c r="F1800" s="25"/>
      <c r="G1800" s="23">
        <f t="shared" ref="G1800:J1800" si="1797">AVERAGE(B1771:B1800)</f>
        <v>9132677.3666666672</v>
      </c>
      <c r="H1800" s="23">
        <f t="shared" si="1797"/>
        <v>5604127.1333333338</v>
      </c>
      <c r="I1800" s="23">
        <f t="shared" si="1797"/>
        <v>123529.2</v>
      </c>
      <c r="J1800" s="23">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26">
        <v>40969</v>
      </c>
      <c r="B1829" s="23">
        <v>16300447</v>
      </c>
      <c r="C1829" s="23">
        <v>3797957</v>
      </c>
      <c r="D1829" s="23">
        <v>-1056777</v>
      </c>
      <c r="E1829" s="23">
        <f t="shared" si="1791"/>
        <v>19041627</v>
      </c>
      <c r="F1829" s="25"/>
      <c r="G1829" s="23">
        <f t="shared" ref="G1829:J1829" si="1826">AVERAGE(B1800:B1829)</f>
        <v>11949989.1</v>
      </c>
      <c r="H1829" s="23">
        <f t="shared" si="1826"/>
        <v>6386411.4000000004</v>
      </c>
      <c r="I1829" s="23">
        <f t="shared" si="1826"/>
        <v>3314.4</v>
      </c>
      <c r="J1829" s="23">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26">
        <v>41000</v>
      </c>
      <c r="B1860" s="23">
        <v>14793668</v>
      </c>
      <c r="C1860" s="23">
        <v>3255894</v>
      </c>
      <c r="D1860" s="23">
        <v>-552335</v>
      </c>
      <c r="E1860" s="23">
        <f t="shared" si="1856"/>
        <v>17497227</v>
      </c>
      <c r="F1860" s="25"/>
      <c r="G1860" s="23">
        <f t="shared" ref="G1860:J1860" si="1858">AVERAGE(B1831:B1860)</f>
        <v>9447198.1333333328</v>
      </c>
      <c r="H1860" s="23">
        <f t="shared" si="1858"/>
        <v>3183701.5666666669</v>
      </c>
      <c r="I1860" s="23">
        <f t="shared" si="1858"/>
        <v>-33750.6</v>
      </c>
      <c r="J1860" s="23">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26">
        <v>41030</v>
      </c>
      <c r="B1890" s="23">
        <v>-2117501</v>
      </c>
      <c r="C1890" s="23">
        <v>3158595</v>
      </c>
      <c r="D1890" s="23">
        <v>53083</v>
      </c>
      <c r="E1890" s="23">
        <f t="shared" si="1856"/>
        <v>1094177</v>
      </c>
      <c r="F1890" s="25"/>
      <c r="G1890" s="23">
        <f t="shared" ref="G1890:J1890" si="1888">AVERAGE(B1861:B1890)</f>
        <v>8189030.666666667</v>
      </c>
      <c r="H1890" s="23">
        <f t="shared" si="1888"/>
        <v>2856668.7666666666</v>
      </c>
      <c r="I1890" s="23">
        <f t="shared" si="1888"/>
        <v>-122197.2</v>
      </c>
      <c r="J1890" s="23">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26">
        <v>41061</v>
      </c>
      <c r="B1921" s="23">
        <v>11534832</v>
      </c>
      <c r="C1921" s="23">
        <v>2563159</v>
      </c>
      <c r="D1921" s="23">
        <v>319521</v>
      </c>
      <c r="E1921" s="23">
        <f t="shared" si="1856"/>
        <v>14417512</v>
      </c>
      <c r="F1921" s="25"/>
      <c r="G1921" s="23">
        <f t="shared" ref="G1921:J1921" si="1919">AVERAGE(B1892:B1921)</f>
        <v>7610146.0999999996</v>
      </c>
      <c r="H1921" s="23">
        <f t="shared" si="1919"/>
        <v>3464928.5333333332</v>
      </c>
      <c r="I1921" s="23">
        <f t="shared" si="1919"/>
        <v>72599.03333333334</v>
      </c>
      <c r="J1921" s="23">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26">
        <v>41091</v>
      </c>
      <c r="B1951" s="23">
        <v>20566263</v>
      </c>
      <c r="C1951" s="23">
        <v>1540483</v>
      </c>
      <c r="D1951" s="23">
        <v>-114701</v>
      </c>
      <c r="E1951" s="23">
        <f t="shared" si="1921"/>
        <v>21992045</v>
      </c>
      <c r="F1951" s="25"/>
      <c r="G1951" s="23">
        <f t="shared" ref="G1951:J1951" si="1950">AVERAGE(B1922:B1951)</f>
        <v>8460401.4000000004</v>
      </c>
      <c r="H1951" s="23">
        <f t="shared" si="1950"/>
        <v>2112776.1</v>
      </c>
      <c r="I1951" s="23">
        <f t="shared" si="1950"/>
        <v>62339.433333333334</v>
      </c>
      <c r="J1951" s="23">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26">
        <v>41122</v>
      </c>
      <c r="B1982" s="23">
        <v>24619328</v>
      </c>
      <c r="C1982" s="23">
        <v>2418560</v>
      </c>
      <c r="D1982" s="23">
        <v>-180121</v>
      </c>
      <c r="E1982" s="23">
        <f t="shared" si="1921"/>
        <v>26857767</v>
      </c>
      <c r="F1982" s="25"/>
      <c r="G1982" s="23">
        <f t="shared" ref="G1982:J1982" si="1981">AVERAGE(B1953:B1982)</f>
        <v>9101181.3000000007</v>
      </c>
      <c r="H1982" s="23">
        <f t="shared" si="1981"/>
        <v>2338444.5333333332</v>
      </c>
      <c r="I1982" s="23">
        <f t="shared" si="1981"/>
        <v>202047.63333333333</v>
      </c>
      <c r="J1982" s="23">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26">
        <v>41153</v>
      </c>
      <c r="B2013" s="23">
        <v>-15950376</v>
      </c>
      <c r="C2013" s="23">
        <v>1061267</v>
      </c>
      <c r="D2013" s="23">
        <v>68402</v>
      </c>
      <c r="E2013" s="23">
        <f t="shared" si="1986"/>
        <v>-14820707</v>
      </c>
      <c r="F2013" s="25"/>
      <c r="G2013" s="23">
        <f t="shared" ref="G2013:J2013" si="2013">AVERAGE(B1984:B2013)</f>
        <v>8536189.666666666</v>
      </c>
      <c r="H2013" s="23">
        <f t="shared" si="2013"/>
        <v>2648097.6333333333</v>
      </c>
      <c r="I2013" s="23">
        <f t="shared" si="2013"/>
        <v>111112.13333333333</v>
      </c>
      <c r="J2013" s="23">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26">
        <v>41183</v>
      </c>
      <c r="B2043" s="23">
        <v>-3198187</v>
      </c>
      <c r="C2043" s="23">
        <v>6830526</v>
      </c>
      <c r="D2043" s="23">
        <v>-174390</v>
      </c>
      <c r="E2043" s="23">
        <f t="shared" si="1986"/>
        <v>3457949</v>
      </c>
      <c r="F2043" s="25"/>
      <c r="G2043" s="23">
        <f t="shared" ref="G2043:J2043" si="2043">AVERAGE(B2014:B2043)</f>
        <v>7596832.4333333336</v>
      </c>
      <c r="H2043" s="23">
        <f t="shared" si="2043"/>
        <v>781122.1333333333</v>
      </c>
      <c r="I2043" s="23">
        <f t="shared" si="2043"/>
        <v>115002.63333333333</v>
      </c>
      <c r="J2043" s="23">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26">
        <v>41214</v>
      </c>
      <c r="B2074" s="23">
        <v>2628102</v>
      </c>
      <c r="C2074" s="23">
        <v>5465424</v>
      </c>
      <c r="D2074" s="23">
        <v>-274053</v>
      </c>
      <c r="E2074" s="23">
        <f t="shared" si="2051"/>
        <v>7819473</v>
      </c>
      <c r="F2074" s="25"/>
      <c r="G2074" s="23">
        <f t="shared" ref="G2074:J2074" si="2075">AVERAGE(B2045:B2074)</f>
        <v>7591646.7666666666</v>
      </c>
      <c r="H2074" s="23">
        <f t="shared" si="2075"/>
        <v>3545352.2666666666</v>
      </c>
      <c r="I2074" s="23">
        <f t="shared" si="2075"/>
        <v>14949.166666666666</v>
      </c>
      <c r="J2074" s="23">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26">
        <v>41244</v>
      </c>
      <c r="B2104" s="23">
        <v>-299240</v>
      </c>
      <c r="C2104" s="23">
        <v>7799300</v>
      </c>
      <c r="D2104" s="23">
        <v>213793</v>
      </c>
      <c r="E2104" s="23">
        <f t="shared" si="2051"/>
        <v>7713853</v>
      </c>
      <c r="F2104" s="25"/>
      <c r="G2104" s="23">
        <f t="shared" ref="G2104:J2104" si="2105">AVERAGE(B2075:B2104)</f>
        <v>7983268.2999999998</v>
      </c>
      <c r="H2104" s="23">
        <f t="shared" si="2105"/>
        <v>6289021.666666667</v>
      </c>
      <c r="I2104" s="23">
        <f t="shared" si="2105"/>
        <v>-87543.5</v>
      </c>
      <c r="J2104" s="23">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26">
        <v>41275</v>
      </c>
      <c r="B2135" s="23">
        <v>5895745</v>
      </c>
      <c r="C2135" s="23">
        <v>10728833</v>
      </c>
      <c r="D2135" s="23">
        <v>1022383</v>
      </c>
      <c r="E2135" s="23">
        <f t="shared" si="2116"/>
        <v>17646961</v>
      </c>
      <c r="F2135" s="25"/>
      <c r="G2135" s="23">
        <f t="shared" ref="G2135:J2135" si="2137">AVERAGE(B2106:B2135)</f>
        <v>7196868.1333333338</v>
      </c>
      <c r="H2135" s="23">
        <f t="shared" si="2137"/>
        <v>8751892.8000000007</v>
      </c>
      <c r="I2135" s="23">
        <f t="shared" si="2137"/>
        <v>136197.86666666667</v>
      </c>
      <c r="J2135" s="23">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26">
        <v>41306</v>
      </c>
      <c r="B2166" s="23">
        <v>1033169</v>
      </c>
      <c r="C2166" s="23">
        <v>7546176</v>
      </c>
      <c r="D2166" s="23">
        <v>320577</v>
      </c>
      <c r="E2166" s="23">
        <f t="shared" si="2116"/>
        <v>8899922</v>
      </c>
      <c r="F2166" s="25"/>
      <c r="G2166" s="23">
        <f t="shared" ref="G2166:J2166" si="2168">AVERAGE(B2137:B2166)</f>
        <v>8451752.4666666668</v>
      </c>
      <c r="H2166" s="23">
        <f t="shared" si="2168"/>
        <v>8568427.3000000007</v>
      </c>
      <c r="I2166" s="23">
        <f t="shared" si="2168"/>
        <v>-47381.166666666664</v>
      </c>
      <c r="J2166" s="23">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26">
        <v>41334</v>
      </c>
      <c r="B2194" s="23">
        <v>4512433</v>
      </c>
      <c r="C2194" s="23">
        <v>6794725</v>
      </c>
      <c r="D2194" s="23">
        <v>-107035</v>
      </c>
      <c r="E2194" s="23">
        <f t="shared" si="2181"/>
        <v>11200123</v>
      </c>
      <c r="F2194" s="25"/>
      <c r="G2194" s="23">
        <f t="shared" ref="G2194:J2194" si="2197">AVERAGE(B2165:B2194)</f>
        <v>7424128.1333333338</v>
      </c>
      <c r="H2194" s="23">
        <f t="shared" si="2197"/>
        <v>9770434.1999999993</v>
      </c>
      <c r="I2194" s="23">
        <f t="shared" si="2197"/>
        <v>65402.466666666667</v>
      </c>
      <c r="J2194" s="23">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33">
        <v>4182701</v>
      </c>
      <c r="C2224" s="33">
        <v>11109437</v>
      </c>
      <c r="D2224" s="33">
        <v>482347</v>
      </c>
      <c r="E2224" s="33">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26">
        <v>41365</v>
      </c>
      <c r="B2225" s="6">
        <v>8267325</v>
      </c>
      <c r="C2225" s="6">
        <v>11993985</v>
      </c>
      <c r="D2225" s="6">
        <v>386423</v>
      </c>
      <c r="E2225" s="6">
        <f>SUM(B2225:D2225)</f>
        <v>20647733</v>
      </c>
      <c r="F2225" s="25"/>
      <c r="G2225" s="23">
        <f t="shared" ref="G2225:J2225" si="2228">AVERAGE(B2196:B2225)</f>
        <v>5473211.4333333336</v>
      </c>
      <c r="H2225" s="23">
        <f t="shared" si="2228"/>
        <v>9633641.9666666668</v>
      </c>
      <c r="I2225" s="23">
        <f t="shared" si="2228"/>
        <v>7270.3</v>
      </c>
      <c r="J2225" s="23">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33">
        <v>15076705</v>
      </c>
      <c r="C2254" s="33">
        <v>2145102</v>
      </c>
      <c r="D2254" s="33">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26">
        <v>41395</v>
      </c>
      <c r="B2255" s="6">
        <v>1091657</v>
      </c>
      <c r="C2255" s="6">
        <v>2988948</v>
      </c>
      <c r="D2255" s="6">
        <v>-439172</v>
      </c>
      <c r="E2255" s="23">
        <f t="shared" si="2246"/>
        <v>3641433</v>
      </c>
      <c r="F2255" s="25"/>
      <c r="G2255" s="23">
        <f t="shared" ref="G2255:J2255" si="2259">AVERAGE(B2226:B2255)</f>
        <v>11012201.366666667</v>
      </c>
      <c r="H2255" s="23">
        <f t="shared" si="2259"/>
        <v>4986011.9000000004</v>
      </c>
      <c r="I2255" s="23">
        <f t="shared" si="2259"/>
        <v>8031.9333333333334</v>
      </c>
      <c r="J2255" s="23">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33">
        <v>10867190</v>
      </c>
      <c r="C2285" s="33">
        <v>2083406</v>
      </c>
      <c r="D2285" s="33">
        <v>-302370</v>
      </c>
      <c r="E2285" s="33">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26">
        <v>41426</v>
      </c>
      <c r="B2286" s="6">
        <v>11281533</v>
      </c>
      <c r="C2286" s="6">
        <v>1526417</v>
      </c>
      <c r="D2286" s="6">
        <v>-178915</v>
      </c>
      <c r="E2286" s="6">
        <f t="shared" si="2246"/>
        <v>12629035</v>
      </c>
      <c r="F2286" s="25"/>
      <c r="G2286" s="23">
        <f t="shared" ref="G2286:J2286" si="2290">AVERAGE(B2257:B2286)</f>
        <v>7249773.5333333332</v>
      </c>
      <c r="H2286" s="23">
        <f t="shared" si="2290"/>
        <v>2621639.4</v>
      </c>
      <c r="I2286" s="23">
        <f t="shared" si="2290"/>
        <v>-10959.033333333333</v>
      </c>
      <c r="J2286" s="23">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33">
        <v>3858130</v>
      </c>
      <c r="C2315" s="33">
        <v>1411154</v>
      </c>
      <c r="D2315" s="33">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26">
        <v>41456</v>
      </c>
      <c r="B2316" s="6">
        <v>-5147592</v>
      </c>
      <c r="C2316" s="6">
        <v>1206462</v>
      </c>
      <c r="D2316" s="6">
        <v>100207</v>
      </c>
      <c r="E2316" s="23">
        <f t="shared" si="2311"/>
        <v>-3840923</v>
      </c>
      <c r="F2316" s="25"/>
      <c r="G2316" s="23">
        <f t="shared" ref="G2316:J2316" si="2321">AVERAGE(B2287:B2316)</f>
        <v>8324773.2999999998</v>
      </c>
      <c r="H2316" s="23">
        <f t="shared" si="2321"/>
        <v>2198512.6</v>
      </c>
      <c r="I2316" s="23">
        <f t="shared" si="2321"/>
        <v>-9802.1666666666661</v>
      </c>
      <c r="J2316" s="23">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33">
        <v>1677835</v>
      </c>
      <c r="C2346" s="33">
        <v>1614866</v>
      </c>
      <c r="D2346" s="33">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26">
        <v>41487</v>
      </c>
      <c r="B2347" s="7">
        <v>10275433</v>
      </c>
      <c r="C2347" s="6">
        <v>1327595</v>
      </c>
      <c r="D2347" s="6">
        <v>300994</v>
      </c>
      <c r="E2347" s="23">
        <f t="shared" si="2311"/>
        <v>11904022</v>
      </c>
      <c r="F2347" s="25"/>
      <c r="G2347" s="23">
        <f t="shared" ref="G2347:J2347" si="2352">AVERAGE(B2318:B2347)</f>
        <v>9522726.7666666675</v>
      </c>
      <c r="H2347" s="23">
        <f t="shared" si="2352"/>
        <v>1895339.3666666667</v>
      </c>
      <c r="I2347" s="23">
        <f t="shared" si="2352"/>
        <v>47191.4</v>
      </c>
      <c r="J2347" s="23">
        <f t="shared" si="2352"/>
        <v>11465257.533333333</v>
      </c>
    </row>
    <row r="2348" spans="1:10" x14ac:dyDescent="0.2">
      <c r="A2348" s="8">
        <v>41488</v>
      </c>
      <c r="B2348" s="7">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7">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7">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7">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7">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7">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7">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7">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7">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7">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33">
        <v>-2736067</v>
      </c>
      <c r="C2377" s="33">
        <v>2276152</v>
      </c>
      <c r="D2377" s="33">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26">
        <v>41518</v>
      </c>
      <c r="B2378" s="6">
        <v>29091407</v>
      </c>
      <c r="C2378" s="6">
        <v>2247711</v>
      </c>
      <c r="D2378" s="6">
        <v>58171</v>
      </c>
      <c r="E2378" s="23">
        <f t="shared" si="2376"/>
        <v>31397289</v>
      </c>
      <c r="F2378" s="25"/>
      <c r="G2378" s="23">
        <f t="shared" ref="G2378:J2378" si="2384">AVERAGE(B2349:B2378)</f>
        <v>2722694.1</v>
      </c>
      <c r="H2378" s="23">
        <f t="shared" si="2384"/>
        <v>1706758.3</v>
      </c>
      <c r="I2378" s="23">
        <f t="shared" si="2384"/>
        <v>34529.23333333333</v>
      </c>
      <c r="J2378" s="23">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33">
        <v>-7454433</v>
      </c>
      <c r="C2407" s="33">
        <v>2724512</v>
      </c>
      <c r="D2407" s="33">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26">
        <v>41548</v>
      </c>
      <c r="B2408" s="6">
        <v>23463330</v>
      </c>
      <c r="C2408" s="6">
        <v>3310169</v>
      </c>
      <c r="D2408" s="6">
        <v>213544</v>
      </c>
      <c r="E2408" s="23">
        <f t="shared" si="2376"/>
        <v>26987043</v>
      </c>
      <c r="F2408" s="25"/>
      <c r="G2408" s="23">
        <f t="shared" ref="G2408:J2408" si="2414">AVERAGE(B2379:B2408)</f>
        <v>6030965</v>
      </c>
      <c r="H2408" s="23">
        <f t="shared" si="2414"/>
        <v>2323197.5666666669</v>
      </c>
      <c r="I2408" s="23">
        <f t="shared" si="2414"/>
        <v>9921.2999999999993</v>
      </c>
      <c r="J2408" s="23">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33">
        <v>-15034269</v>
      </c>
      <c r="C2438" s="33">
        <v>3384317</v>
      </c>
      <c r="D2438" s="33">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26">
        <v>41579</v>
      </c>
      <c r="B2439" s="6">
        <v>30189202</v>
      </c>
      <c r="C2439" s="6">
        <v>2686834</v>
      </c>
      <c r="D2439" s="6">
        <v>-33804</v>
      </c>
      <c r="E2439" s="23">
        <f t="shared" si="2441"/>
        <v>32842232</v>
      </c>
      <c r="F2439" s="25"/>
      <c r="G2439" s="23">
        <f t="shared" ref="G2439:J2439" si="2446">AVERAGE(B2410:B2439)</f>
        <v>6409087.5</v>
      </c>
      <c r="H2439" s="23">
        <f t="shared" si="2446"/>
        <v>2879323.9</v>
      </c>
      <c r="I2439" s="23">
        <f t="shared" si="2446"/>
        <v>22815.433333333334</v>
      </c>
      <c r="J2439" s="23">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33">
        <v>7472901</v>
      </c>
      <c r="C2468" s="33">
        <v>9362711</v>
      </c>
      <c r="D2468" s="33">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26">
        <v>41609</v>
      </c>
      <c r="B2469" s="6">
        <v>-2719055</v>
      </c>
      <c r="C2469" s="6">
        <v>5844689</v>
      </c>
      <c r="D2469" s="6">
        <v>13196</v>
      </c>
      <c r="E2469" s="23">
        <f t="shared" si="2441"/>
        <v>3138830</v>
      </c>
      <c r="F2469" s="25"/>
      <c r="G2469" s="23">
        <f t="shared" ref="G2469:J2469" si="2476">AVERAGE(B2440:B2469)</f>
        <v>7399221.5</v>
      </c>
      <c r="H2469" s="23">
        <f t="shared" si="2476"/>
        <v>5684685.7000000002</v>
      </c>
      <c r="I2469" s="23">
        <f t="shared" si="2476"/>
        <v>18749.533333333333</v>
      </c>
      <c r="J2469" s="23">
        <f t="shared" si="2476"/>
        <v>13102656.733333332</v>
      </c>
    </row>
    <row r="2470" spans="1:10" x14ac:dyDescent="0.2">
      <c r="A2470" s="8">
        <v>41610</v>
      </c>
      <c r="B2470" s="6">
        <v>6105805</v>
      </c>
      <c r="C2470" s="6">
        <v>8192416</v>
      </c>
      <c r="D2470" s="6">
        <v>-173161</v>
      </c>
      <c r="E2470" s="6">
        <f t="shared" si="2441"/>
        <v>14125060</v>
      </c>
      <c r="G2470" s="6">
        <f t="shared" ref="G2470:J2470" si="2477">AVERAGE(B2441:B2470)</f>
        <v>7724816.7999999998</v>
      </c>
      <c r="H2470" s="6">
        <f t="shared" si="2477"/>
        <v>5908232.7666666666</v>
      </c>
      <c r="I2470" s="6">
        <f t="shared" si="2477"/>
        <v>-1119.6333333333334</v>
      </c>
      <c r="J2470" s="6">
        <f t="shared" si="2477"/>
        <v>13631929.933333334</v>
      </c>
    </row>
    <row r="2471" spans="1:10" x14ac:dyDescent="0.2">
      <c r="A2471" s="8">
        <v>41611</v>
      </c>
      <c r="B2471" s="6">
        <v>2747831</v>
      </c>
      <c r="C2471" s="6">
        <v>10984485</v>
      </c>
      <c r="D2471" s="6">
        <v>-62672</v>
      </c>
      <c r="E2471" s="6">
        <f t="shared" si="2441"/>
        <v>13669644</v>
      </c>
      <c r="G2471" s="6">
        <f t="shared" ref="G2471:J2471" si="2478">AVERAGE(B2442:B2471)</f>
        <v>7871929.7000000002</v>
      </c>
      <c r="H2471" s="6">
        <f t="shared" si="2478"/>
        <v>6221126.0666666664</v>
      </c>
      <c r="I2471" s="6">
        <f t="shared" si="2478"/>
        <v>5251.3666666666668</v>
      </c>
      <c r="J2471" s="6">
        <f t="shared" si="2478"/>
        <v>14098307.133333333</v>
      </c>
    </row>
    <row r="2472" spans="1:10" x14ac:dyDescent="0.2">
      <c r="A2472" s="8">
        <v>41612</v>
      </c>
      <c r="B2472" s="6">
        <v>4531869</v>
      </c>
      <c r="C2472" s="6">
        <v>10472602</v>
      </c>
      <c r="D2472" s="6">
        <v>510702</v>
      </c>
      <c r="E2472" s="6">
        <f t="shared" si="2441"/>
        <v>15515173</v>
      </c>
      <c r="G2472" s="6">
        <f t="shared" ref="G2472:J2472" si="2479">AVERAGE(B2443:B2472)</f>
        <v>7354779.4666666668</v>
      </c>
      <c r="H2472" s="6">
        <f t="shared" si="2479"/>
        <v>6450273.2000000002</v>
      </c>
      <c r="I2472" s="6">
        <f t="shared" si="2479"/>
        <v>-7209.5333333333338</v>
      </c>
      <c r="J2472" s="6">
        <f t="shared" si="2479"/>
        <v>13797843.133333333</v>
      </c>
    </row>
    <row r="2473" spans="1:10" x14ac:dyDescent="0.2">
      <c r="A2473" s="8">
        <v>41613</v>
      </c>
      <c r="B2473" s="6">
        <v>-11034288</v>
      </c>
      <c r="C2473" s="6">
        <v>11440705</v>
      </c>
      <c r="D2473" s="6">
        <v>-618757</v>
      </c>
      <c r="E2473" s="6">
        <f t="shared" si="2441"/>
        <v>-212340</v>
      </c>
      <c r="G2473" s="6">
        <f t="shared" ref="G2473:J2473" si="2480">AVERAGE(B2444:B2473)</f>
        <v>6622521.8666666662</v>
      </c>
      <c r="H2473" s="6">
        <f t="shared" si="2480"/>
        <v>6701804.166666667</v>
      </c>
      <c r="I2473" s="6">
        <f t="shared" si="2480"/>
        <v>-63607.23333333333</v>
      </c>
      <c r="J2473" s="6">
        <f t="shared" si="2480"/>
        <v>13260718.800000001</v>
      </c>
    </row>
    <row r="2474" spans="1:10" x14ac:dyDescent="0.2">
      <c r="A2474" s="8">
        <v>41614</v>
      </c>
      <c r="B2474" s="6">
        <v>16207991</v>
      </c>
      <c r="C2474" s="6">
        <v>11736780</v>
      </c>
      <c r="D2474" s="6">
        <v>693075</v>
      </c>
      <c r="E2474" s="6">
        <f t="shared" si="2441"/>
        <v>28637846</v>
      </c>
      <c r="G2474" s="6">
        <f t="shared" ref="G2474:J2474" si="2481">AVERAGE(B2445:B2474)</f>
        <v>7201018.9666666668</v>
      </c>
      <c r="H2474" s="6">
        <f t="shared" si="2481"/>
        <v>6984345.5</v>
      </c>
      <c r="I2474" s="6">
        <f t="shared" si="2481"/>
        <v>-63248.166666666664</v>
      </c>
      <c r="J2474" s="6">
        <f t="shared" si="2481"/>
        <v>14122116.300000001</v>
      </c>
    </row>
    <row r="2475" spans="1:10" x14ac:dyDescent="0.2">
      <c r="A2475" s="8">
        <v>41615</v>
      </c>
      <c r="B2475" s="6">
        <v>19267302</v>
      </c>
      <c r="C2475" s="6">
        <v>7089306</v>
      </c>
      <c r="D2475" s="6">
        <v>860795</v>
      </c>
      <c r="E2475" s="6">
        <f t="shared" si="2441"/>
        <v>27217403</v>
      </c>
      <c r="G2475" s="6">
        <f t="shared" ref="G2475:J2475" si="2482">AVERAGE(B2446:B2475)</f>
        <v>7309717.9666666668</v>
      </c>
      <c r="H2475" s="6">
        <f t="shared" si="2482"/>
        <v>7049532.4000000004</v>
      </c>
      <c r="I2475" s="6">
        <f t="shared" si="2482"/>
        <v>-37045.73333333333</v>
      </c>
      <c r="J2475" s="6">
        <f t="shared" si="2482"/>
        <v>14322204.633333333</v>
      </c>
    </row>
    <row r="2476" spans="1:10" x14ac:dyDescent="0.2">
      <c r="A2476" s="8">
        <v>41616</v>
      </c>
      <c r="B2476" s="6">
        <v>6471518</v>
      </c>
      <c r="C2476" s="6">
        <v>8626435</v>
      </c>
      <c r="D2476" s="6">
        <v>601390</v>
      </c>
      <c r="E2476" s="6">
        <f t="shared" si="2441"/>
        <v>15699343</v>
      </c>
      <c r="G2476" s="6">
        <f t="shared" ref="G2476:J2476" si="2483">AVERAGE(B2447:B2476)</f>
        <v>7645283.7999999998</v>
      </c>
      <c r="H2476" s="6">
        <f t="shared" si="2483"/>
        <v>7225796.5999999996</v>
      </c>
      <c r="I2476" s="6">
        <f t="shared" si="2483"/>
        <v>-37680.1</v>
      </c>
      <c r="J2476" s="6">
        <f t="shared" si="2483"/>
        <v>14833400.300000001</v>
      </c>
    </row>
    <row r="2477" spans="1:10" x14ac:dyDescent="0.2">
      <c r="A2477" s="8">
        <v>41617</v>
      </c>
      <c r="B2477" s="6">
        <v>-10588960</v>
      </c>
      <c r="C2477" s="6">
        <v>11187872</v>
      </c>
      <c r="D2477" s="6">
        <v>1075953</v>
      </c>
      <c r="E2477" s="6">
        <f t="shared" si="2441"/>
        <v>1674865</v>
      </c>
      <c r="G2477" s="6">
        <f t="shared" ref="G2477:J2477" si="2484">AVERAGE(B2448:B2477)</f>
        <v>6784234.3666666662</v>
      </c>
      <c r="H2477" s="6">
        <f t="shared" si="2484"/>
        <v>7488452.2333333334</v>
      </c>
      <c r="I2477" s="6">
        <f t="shared" si="2484"/>
        <v>17927.933333333334</v>
      </c>
      <c r="J2477" s="6">
        <f t="shared" si="2484"/>
        <v>14290614.533333333</v>
      </c>
    </row>
    <row r="2478" spans="1:10" x14ac:dyDescent="0.2">
      <c r="A2478" s="8">
        <v>41618</v>
      </c>
      <c r="B2478" s="6">
        <v>19694386</v>
      </c>
      <c r="C2478" s="6">
        <v>9265480</v>
      </c>
      <c r="D2478" s="6">
        <v>382951</v>
      </c>
      <c r="E2478" s="6">
        <f t="shared" si="2441"/>
        <v>29342817</v>
      </c>
      <c r="G2478" s="6">
        <f t="shared" ref="G2478:J2478" si="2485">AVERAGE(B2449:B2478)</f>
        <v>7504971.7999999998</v>
      </c>
      <c r="H2478" s="6">
        <f t="shared" si="2485"/>
        <v>7693093.9000000004</v>
      </c>
      <c r="I2478" s="6">
        <f t="shared" si="2485"/>
        <v>33507.1</v>
      </c>
      <c r="J2478" s="6">
        <f t="shared" si="2485"/>
        <v>15231572.800000001</v>
      </c>
    </row>
    <row r="2479" spans="1:10" x14ac:dyDescent="0.2">
      <c r="A2479" s="8">
        <v>41619</v>
      </c>
      <c r="B2479" s="6">
        <v>1342941</v>
      </c>
      <c r="C2479" s="6">
        <v>10939539</v>
      </c>
      <c r="D2479" s="6">
        <v>-57310</v>
      </c>
      <c r="E2479" s="6">
        <f t="shared" si="2441"/>
        <v>12225170</v>
      </c>
      <c r="G2479" s="6">
        <f t="shared" ref="G2479:J2479" si="2486">AVERAGE(B2450:B2479)</f>
        <v>6327105.5999999996</v>
      </c>
      <c r="H2479" s="6">
        <f t="shared" si="2486"/>
        <v>7888657.5999999996</v>
      </c>
      <c r="I2479" s="6">
        <f t="shared" si="2486"/>
        <v>36652.699999999997</v>
      </c>
      <c r="J2479" s="6">
        <f t="shared" si="2486"/>
        <v>14252415.9</v>
      </c>
    </row>
    <row r="2480" spans="1:10" x14ac:dyDescent="0.2">
      <c r="A2480" s="8">
        <v>41620</v>
      </c>
      <c r="B2480" s="6">
        <v>13984055</v>
      </c>
      <c r="C2480" s="6">
        <v>8839183</v>
      </c>
      <c r="D2480" s="6">
        <v>52231</v>
      </c>
      <c r="E2480" s="6">
        <f t="shared" si="2441"/>
        <v>22875469</v>
      </c>
      <c r="G2480" s="6">
        <f t="shared" ref="G2480:J2480" si="2487">AVERAGE(B2451:B2480)</f>
        <v>7107964.5</v>
      </c>
      <c r="H2480" s="6">
        <f t="shared" si="2487"/>
        <v>7983926.0999999996</v>
      </c>
      <c r="I2480" s="6">
        <f t="shared" si="2487"/>
        <v>50301</v>
      </c>
      <c r="J2480" s="6">
        <f t="shared" si="2487"/>
        <v>15142191.6</v>
      </c>
    </row>
    <row r="2481" spans="1:10" x14ac:dyDescent="0.2">
      <c r="A2481" s="8">
        <v>41621</v>
      </c>
      <c r="B2481" s="6">
        <v>-11289140</v>
      </c>
      <c r="C2481" s="6">
        <v>7013742</v>
      </c>
      <c r="D2481" s="6">
        <v>346128</v>
      </c>
      <c r="E2481" s="6">
        <f t="shared" si="2441"/>
        <v>-3929270</v>
      </c>
      <c r="G2481" s="6">
        <f t="shared" ref="G2481:J2481" si="2488">AVERAGE(B2452:B2481)</f>
        <v>6365814.4000000004</v>
      </c>
      <c r="H2481" s="6">
        <f t="shared" si="2488"/>
        <v>7940283.7666666666</v>
      </c>
      <c r="I2481" s="6">
        <f t="shared" si="2488"/>
        <v>62327.966666666667</v>
      </c>
      <c r="J2481" s="6">
        <f t="shared" si="2488"/>
        <v>14368426.133333333</v>
      </c>
    </row>
    <row r="2482" spans="1:10" x14ac:dyDescent="0.2">
      <c r="A2482" s="8">
        <v>41622</v>
      </c>
      <c r="B2482" s="6">
        <v>24187188</v>
      </c>
      <c r="C2482" s="6">
        <v>6135603</v>
      </c>
      <c r="D2482" s="6">
        <v>101626</v>
      </c>
      <c r="E2482" s="6">
        <f t="shared" si="2441"/>
        <v>30424417</v>
      </c>
      <c r="G2482" s="6">
        <f t="shared" ref="G2482:J2482" si="2489">AVERAGE(B2453:B2482)</f>
        <v>6949601.5</v>
      </c>
      <c r="H2482" s="6">
        <f t="shared" si="2489"/>
        <v>7844070.9000000004</v>
      </c>
      <c r="I2482" s="6">
        <f t="shared" si="2489"/>
        <v>79583.03333333334</v>
      </c>
      <c r="J2482" s="6">
        <f t="shared" si="2489"/>
        <v>14873255.433333334</v>
      </c>
    </row>
    <row r="2483" spans="1:10" x14ac:dyDescent="0.2">
      <c r="A2483" s="8">
        <v>41623</v>
      </c>
      <c r="B2483" s="6">
        <v>3787980</v>
      </c>
      <c r="C2483" s="6">
        <v>4913122</v>
      </c>
      <c r="D2483" s="6">
        <v>351922</v>
      </c>
      <c r="E2483" s="6">
        <f t="shared" si="2441"/>
        <v>9053024</v>
      </c>
      <c r="G2483" s="6">
        <f t="shared" ref="G2483:J2483" si="2490">AVERAGE(B2454:B2483)</f>
        <v>6163148.0666666664</v>
      </c>
      <c r="H2483" s="6">
        <f t="shared" si="2490"/>
        <v>7798001.5999999996</v>
      </c>
      <c r="I2483" s="6">
        <f t="shared" si="2490"/>
        <v>72263.733333333337</v>
      </c>
      <c r="J2483" s="6">
        <f t="shared" si="2490"/>
        <v>14033413.4</v>
      </c>
    </row>
    <row r="2484" spans="1:10" x14ac:dyDescent="0.2">
      <c r="A2484" s="8">
        <v>41624</v>
      </c>
      <c r="B2484" s="6">
        <v>6580761</v>
      </c>
      <c r="C2484" s="6">
        <v>4902606</v>
      </c>
      <c r="D2484" s="6">
        <v>-176926</v>
      </c>
      <c r="E2484" s="6">
        <f t="shared" si="2441"/>
        <v>11306441</v>
      </c>
      <c r="G2484" s="6">
        <f t="shared" ref="G2484:J2484" si="2491">AVERAGE(B2455:B2484)</f>
        <v>6825685.7000000002</v>
      </c>
      <c r="H2484" s="6">
        <f t="shared" si="2491"/>
        <v>7760377.5999999996</v>
      </c>
      <c r="I2484" s="6">
        <f t="shared" si="2491"/>
        <v>57096.1</v>
      </c>
      <c r="J2484" s="6">
        <f t="shared" si="2491"/>
        <v>14643159.4</v>
      </c>
    </row>
    <row r="2485" spans="1:10" x14ac:dyDescent="0.2">
      <c r="A2485" s="8">
        <v>41625</v>
      </c>
      <c r="B2485" s="6">
        <v>11051617</v>
      </c>
      <c r="C2485" s="6">
        <v>6091096</v>
      </c>
      <c r="D2485" s="6">
        <v>177525</v>
      </c>
      <c r="E2485" s="6">
        <f t="shared" si="2441"/>
        <v>17320238</v>
      </c>
      <c r="G2485" s="6">
        <f t="shared" ref="G2485:J2485" si="2492">AVERAGE(B2456:B2485)</f>
        <v>6756137.0999999996</v>
      </c>
      <c r="H2485" s="6">
        <f t="shared" si="2492"/>
        <v>7768169.9666666668</v>
      </c>
      <c r="I2485" s="6">
        <f t="shared" si="2492"/>
        <v>62641.599999999999</v>
      </c>
      <c r="J2485" s="6">
        <f t="shared" si="2492"/>
        <v>14586948.666666666</v>
      </c>
    </row>
    <row r="2486" spans="1:10" x14ac:dyDescent="0.2">
      <c r="A2486" s="8">
        <v>41626</v>
      </c>
      <c r="B2486" s="6">
        <v>1867183</v>
      </c>
      <c r="C2486" s="6">
        <v>7331521</v>
      </c>
      <c r="D2486" s="6">
        <v>-199319</v>
      </c>
      <c r="E2486" s="6">
        <f t="shared" si="2441"/>
        <v>8999385</v>
      </c>
      <c r="G2486" s="6">
        <f t="shared" ref="G2486:J2486" si="2493">AVERAGE(B2457:B2486)</f>
        <v>6411588.9333333336</v>
      </c>
      <c r="H2486" s="6">
        <f t="shared" si="2493"/>
        <v>7864277.7000000002</v>
      </c>
      <c r="I2486" s="6">
        <f t="shared" si="2493"/>
        <v>49571.433333333334</v>
      </c>
      <c r="J2486" s="6">
        <f t="shared" si="2493"/>
        <v>14325438.066666666</v>
      </c>
    </row>
    <row r="2487" spans="1:10" x14ac:dyDescent="0.2">
      <c r="A2487" s="8">
        <v>41627</v>
      </c>
      <c r="B2487" s="6">
        <v>-5634066</v>
      </c>
      <c r="C2487" s="6">
        <v>8734492</v>
      </c>
      <c r="D2487" s="6">
        <v>-179956</v>
      </c>
      <c r="E2487" s="6">
        <f t="shared" si="2441"/>
        <v>2920470</v>
      </c>
      <c r="G2487" s="6">
        <f t="shared" ref="G2487:J2487" si="2494">AVERAGE(B2458:B2487)</f>
        <v>5788638.2666666666</v>
      </c>
      <c r="H2487" s="6">
        <f t="shared" si="2494"/>
        <v>7947032.4000000004</v>
      </c>
      <c r="I2487" s="6">
        <f t="shared" si="2494"/>
        <v>64501.866666666669</v>
      </c>
      <c r="J2487" s="6">
        <f t="shared" si="2494"/>
        <v>13800172.533333333</v>
      </c>
    </row>
    <row r="2488" spans="1:10" x14ac:dyDescent="0.2">
      <c r="A2488" s="8">
        <v>41628</v>
      </c>
      <c r="B2488" s="6">
        <v>17368550</v>
      </c>
      <c r="C2488" s="6">
        <v>8337196</v>
      </c>
      <c r="D2488" s="6">
        <v>8927</v>
      </c>
      <c r="E2488" s="6">
        <f t="shared" si="2441"/>
        <v>25714673</v>
      </c>
      <c r="G2488" s="6">
        <f t="shared" ref="G2488:J2488" si="2495">AVERAGE(B2459:B2488)</f>
        <v>6253669</v>
      </c>
      <c r="H2488" s="6">
        <f t="shared" si="2495"/>
        <v>7958722.0999999996</v>
      </c>
      <c r="I2488" s="6">
        <f t="shared" si="2495"/>
        <v>68985.399999999994</v>
      </c>
      <c r="J2488" s="6">
        <f t="shared" si="2495"/>
        <v>14281376.5</v>
      </c>
    </row>
    <row r="2489" spans="1:10" x14ac:dyDescent="0.2">
      <c r="A2489" s="8">
        <v>41629</v>
      </c>
      <c r="B2489" s="6">
        <v>-4370765</v>
      </c>
      <c r="C2489" s="6">
        <v>9544038</v>
      </c>
      <c r="D2489" s="6">
        <v>335586</v>
      </c>
      <c r="E2489" s="6">
        <f t="shared" si="2441"/>
        <v>5508859</v>
      </c>
      <c r="G2489" s="6">
        <f t="shared" ref="G2489:J2489" si="2496">AVERAGE(B2460:B2489)</f>
        <v>5772104.0333333332</v>
      </c>
      <c r="H2489" s="6">
        <f t="shared" si="2496"/>
        <v>8006915.0666666664</v>
      </c>
      <c r="I2489" s="6">
        <f t="shared" si="2496"/>
        <v>101889.73333333334</v>
      </c>
      <c r="J2489" s="6">
        <f t="shared" si="2496"/>
        <v>13880908.833333334</v>
      </c>
    </row>
    <row r="2490" spans="1:10" x14ac:dyDescent="0.2">
      <c r="A2490" s="8">
        <v>41630</v>
      </c>
      <c r="B2490" s="6">
        <v>21397754</v>
      </c>
      <c r="C2490" s="6">
        <v>9550508</v>
      </c>
      <c r="D2490" s="6">
        <v>-782713</v>
      </c>
      <c r="E2490" s="6">
        <f t="shared" si="2441"/>
        <v>30165549</v>
      </c>
      <c r="G2490" s="6">
        <f t="shared" ref="G2490:J2490" si="2497">AVERAGE(B2461:B2490)</f>
        <v>6437501.7333333334</v>
      </c>
      <c r="H2490" s="6">
        <f t="shared" si="2497"/>
        <v>8068949.2999999998</v>
      </c>
      <c r="I2490" s="6">
        <f t="shared" si="2497"/>
        <v>70543.8</v>
      </c>
      <c r="J2490" s="6">
        <f t="shared" si="2497"/>
        <v>14576994.833333334</v>
      </c>
    </row>
    <row r="2491" spans="1:10" x14ac:dyDescent="0.2">
      <c r="A2491" s="8">
        <v>41631</v>
      </c>
      <c r="B2491" s="6">
        <v>2741205</v>
      </c>
      <c r="C2491" s="6">
        <v>7057299</v>
      </c>
      <c r="D2491" s="6">
        <v>367890</v>
      </c>
      <c r="E2491" s="6">
        <f t="shared" si="2441"/>
        <v>10166394</v>
      </c>
      <c r="G2491" s="6">
        <f t="shared" ref="G2491:J2491" si="2498">AVERAGE(B2462:B2491)</f>
        <v>6305352.3666666662</v>
      </c>
      <c r="H2491" s="6">
        <f t="shared" si="2498"/>
        <v>8058428.3666666662</v>
      </c>
      <c r="I2491" s="6">
        <f t="shared" si="2498"/>
        <v>76349.600000000006</v>
      </c>
      <c r="J2491" s="6">
        <f t="shared" si="2498"/>
        <v>14440130.333333334</v>
      </c>
    </row>
    <row r="2492" spans="1:10" x14ac:dyDescent="0.2">
      <c r="A2492" s="8">
        <v>41632</v>
      </c>
      <c r="B2492" s="6">
        <v>-8468855</v>
      </c>
      <c r="C2492" s="6">
        <v>6573997</v>
      </c>
      <c r="D2492" s="6">
        <v>-97780</v>
      </c>
      <c r="E2492" s="6">
        <f t="shared" si="2441"/>
        <v>-1992638</v>
      </c>
      <c r="G2492" s="6">
        <f t="shared" ref="G2492:J2492" si="2499">AVERAGE(B2463:B2492)</f>
        <v>5664619.2666666666</v>
      </c>
      <c r="H2492" s="6">
        <f t="shared" si="2499"/>
        <v>8062807.7000000002</v>
      </c>
      <c r="I2492" s="6">
        <f t="shared" si="2499"/>
        <v>85213.2</v>
      </c>
      <c r="J2492" s="6">
        <f t="shared" si="2499"/>
        <v>13812640.166666666</v>
      </c>
    </row>
    <row r="2493" spans="1:10" x14ac:dyDescent="0.2">
      <c r="A2493" s="8">
        <v>41633</v>
      </c>
      <c r="B2493" s="6">
        <v>25489200</v>
      </c>
      <c r="C2493" s="6">
        <v>5168445</v>
      </c>
      <c r="D2493" s="6">
        <v>15755</v>
      </c>
      <c r="E2493" s="6">
        <f t="shared" si="2441"/>
        <v>30673400</v>
      </c>
      <c r="G2493" s="6">
        <f t="shared" ref="G2493:J2493" si="2500">AVERAGE(B2464:B2493)</f>
        <v>6297444.2666666666</v>
      </c>
      <c r="H2493" s="6">
        <f t="shared" si="2500"/>
        <v>8010698.4333333336</v>
      </c>
      <c r="I2493" s="6">
        <f t="shared" si="2500"/>
        <v>85106.4</v>
      </c>
      <c r="J2493" s="6">
        <f t="shared" si="2500"/>
        <v>14393249.1</v>
      </c>
    </row>
    <row r="2494" spans="1:10" x14ac:dyDescent="0.2">
      <c r="A2494" s="8">
        <v>41634</v>
      </c>
      <c r="B2494" s="6">
        <v>2406962</v>
      </c>
      <c r="C2494" s="6">
        <v>5264426</v>
      </c>
      <c r="D2494" s="6">
        <v>150913</v>
      </c>
      <c r="E2494" s="6">
        <f t="shared" si="2441"/>
        <v>7822301</v>
      </c>
      <c r="G2494" s="6">
        <f t="shared" ref="G2494:J2494" si="2501">AVERAGE(B2465:B2494)</f>
        <v>6025769.333333333</v>
      </c>
      <c r="H2494" s="6">
        <f t="shared" si="2501"/>
        <v>7929824.7999999998</v>
      </c>
      <c r="I2494" s="6">
        <f t="shared" si="2501"/>
        <v>104831.26666666666</v>
      </c>
      <c r="J2494" s="6">
        <f t="shared" si="2501"/>
        <v>14060425.4</v>
      </c>
    </row>
    <row r="2495" spans="1:10" x14ac:dyDescent="0.2">
      <c r="A2495" s="8">
        <v>41635</v>
      </c>
      <c r="B2495" s="6">
        <v>4306516</v>
      </c>
      <c r="C2495" s="6">
        <v>7088779</v>
      </c>
      <c r="D2495" s="6">
        <v>543027</v>
      </c>
      <c r="E2495" s="6">
        <f t="shared" si="2441"/>
        <v>11938322</v>
      </c>
      <c r="G2495" s="6">
        <f t="shared" ref="G2495:J2495" si="2502">AVERAGE(B2466:B2495)</f>
        <v>6100276.9000000004</v>
      </c>
      <c r="H2495" s="6">
        <f t="shared" si="2502"/>
        <v>7984807.3666666662</v>
      </c>
      <c r="I2495" s="6">
        <f t="shared" si="2502"/>
        <v>119009.16666666667</v>
      </c>
      <c r="J2495" s="6">
        <f t="shared" si="2502"/>
        <v>14204093.433333334</v>
      </c>
    </row>
    <row r="2496" spans="1:10" x14ac:dyDescent="0.2">
      <c r="A2496" s="8">
        <v>41636</v>
      </c>
      <c r="B2496" s="6">
        <v>17920282</v>
      </c>
      <c r="C2496" s="6">
        <v>7269694</v>
      </c>
      <c r="D2496" s="6">
        <v>-590801</v>
      </c>
      <c r="E2496" s="6">
        <f t="shared" si="2441"/>
        <v>24599175</v>
      </c>
      <c r="G2496" s="6">
        <f t="shared" ref="G2496:J2496" si="2503">AVERAGE(B2467:B2496)</f>
        <v>6204329.833333333</v>
      </c>
      <c r="H2496" s="6">
        <f t="shared" si="2503"/>
        <v>8027997.7000000002</v>
      </c>
      <c r="I2496" s="6">
        <f t="shared" si="2503"/>
        <v>115353.8</v>
      </c>
      <c r="J2496" s="6">
        <f t="shared" si="2503"/>
        <v>14347681.333333334</v>
      </c>
    </row>
    <row r="2497" spans="1:10" x14ac:dyDescent="0.2">
      <c r="A2497" s="8">
        <v>41637</v>
      </c>
      <c r="B2497" s="6">
        <v>9134602</v>
      </c>
      <c r="C2497" s="6">
        <v>9354414</v>
      </c>
      <c r="D2497" s="6">
        <v>24927</v>
      </c>
      <c r="E2497" s="6">
        <f t="shared" si="2441"/>
        <v>18513943</v>
      </c>
      <c r="G2497" s="6">
        <f t="shared" ref="G2497:J2497" si="2504">AVERAGE(B2468:B2497)</f>
        <v>6398709</v>
      </c>
      <c r="H2497" s="6">
        <f t="shared" si="2504"/>
        <v>8143772.7000000002</v>
      </c>
      <c r="I2497" s="6">
        <f t="shared" si="2504"/>
        <v>122121.63333333333</v>
      </c>
      <c r="J2497" s="6">
        <f t="shared" si="2504"/>
        <v>14664603.333333334</v>
      </c>
    </row>
    <row r="2498" spans="1:10" x14ac:dyDescent="0.2">
      <c r="A2498" s="8">
        <v>41638</v>
      </c>
      <c r="B2498" s="6">
        <v>222528</v>
      </c>
      <c r="C2498" s="6">
        <v>9844961</v>
      </c>
      <c r="D2498" s="6">
        <v>329839</v>
      </c>
      <c r="E2498" s="6">
        <f t="shared" si="2441"/>
        <v>10397328</v>
      </c>
      <c r="G2498" s="6">
        <f t="shared" ref="G2498:J2498" si="2505">AVERAGE(B2469:B2498)</f>
        <v>6157029.9000000004</v>
      </c>
      <c r="H2498" s="6">
        <f t="shared" si="2505"/>
        <v>8159847.7000000002</v>
      </c>
      <c r="I2498" s="6">
        <f t="shared" si="2505"/>
        <v>133498.76666666666</v>
      </c>
      <c r="J2498" s="6">
        <f t="shared" si="2505"/>
        <v>14450376.366666667</v>
      </c>
    </row>
    <row r="2499" spans="1:10" x14ac:dyDescent="0.2">
      <c r="A2499" s="8">
        <v>41639</v>
      </c>
      <c r="B2499" s="33">
        <v>8439733</v>
      </c>
      <c r="C2499" s="33">
        <v>8280855</v>
      </c>
      <c r="D2499" s="33">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26">
        <v>41640</v>
      </c>
      <c r="B2500" s="6">
        <v>17436453</v>
      </c>
      <c r="C2500" s="6">
        <v>6548875</v>
      </c>
      <c r="D2500" s="6">
        <v>-315675</v>
      </c>
      <c r="E2500" s="23">
        <f t="shared" si="2506"/>
        <v>23669653</v>
      </c>
      <c r="F2500" s="25"/>
      <c r="G2500" s="23">
        <f t="shared" ref="G2500:J2500" si="2508">AVERAGE(B2471:B2500)</f>
        <v>6906677.7666666666</v>
      </c>
      <c r="H2500" s="23">
        <f t="shared" si="2508"/>
        <v>8186268.5333333332</v>
      </c>
      <c r="I2500" s="23">
        <f t="shared" si="2508"/>
        <v>110268.7</v>
      </c>
      <c r="J2500" s="23">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5306349</v>
      </c>
      <c r="C2504" s="6">
        <v>6583387</v>
      </c>
      <c r="D2504" s="6">
        <v>81528</v>
      </c>
      <c r="E2504" s="6">
        <f t="shared" si="2506"/>
        <v>11971264</v>
      </c>
      <c r="G2504" s="6">
        <f t="shared" ref="G2504:J2504" si="2512">AVERAGE(B2475:B2504)</f>
        <v>7416935.833333333</v>
      </c>
      <c r="H2504" s="6">
        <f t="shared" si="2512"/>
        <v>7543903.7666666666</v>
      </c>
      <c r="I2504" s="6">
        <f t="shared" si="2512"/>
        <v>115294.86666666667</v>
      </c>
      <c r="J2504" s="6">
        <f t="shared" si="2512"/>
        <v>15076134.466666667</v>
      </c>
    </row>
    <row r="2505" spans="1:10" x14ac:dyDescent="0.2">
      <c r="A2505" s="8">
        <v>41645</v>
      </c>
      <c r="B2505" s="6">
        <v>6042131</v>
      </c>
      <c r="C2505" s="6">
        <v>6520652</v>
      </c>
      <c r="D2505" s="6">
        <v>-471772</v>
      </c>
      <c r="E2505" s="6">
        <f t="shared" si="2506"/>
        <v>12091011</v>
      </c>
      <c r="G2505" s="6">
        <f t="shared" ref="G2505:J2505" si="2513">AVERAGE(B2476:B2505)</f>
        <v>6976096.7999999998</v>
      </c>
      <c r="H2505" s="6">
        <f t="shared" si="2513"/>
        <v>7524948.6333333338</v>
      </c>
      <c r="I2505" s="6">
        <f t="shared" si="2513"/>
        <v>70875.96666666666</v>
      </c>
      <c r="J2505" s="6">
        <f t="shared" si="2513"/>
        <v>14571921.4</v>
      </c>
    </row>
    <row r="2506" spans="1:10" x14ac:dyDescent="0.2">
      <c r="A2506" s="8">
        <v>41646</v>
      </c>
      <c r="B2506" s="6">
        <v>21601471</v>
      </c>
      <c r="C2506" s="6">
        <v>6715813</v>
      </c>
      <c r="D2506" s="6">
        <v>268780</v>
      </c>
      <c r="E2506" s="6">
        <f t="shared" si="2506"/>
        <v>28586064</v>
      </c>
      <c r="G2506" s="6">
        <f t="shared" ref="G2506:J2506" si="2514">AVERAGE(B2477:B2506)</f>
        <v>7480428.5666666664</v>
      </c>
      <c r="H2506" s="6">
        <f t="shared" si="2514"/>
        <v>7461261.2333333334</v>
      </c>
      <c r="I2506" s="6">
        <f t="shared" si="2514"/>
        <v>59788.966666666667</v>
      </c>
      <c r="J2506" s="6">
        <f t="shared" si="2514"/>
        <v>15001478.766666668</v>
      </c>
    </row>
    <row r="2507" spans="1:10" x14ac:dyDescent="0.2">
      <c r="A2507" s="8">
        <v>41647</v>
      </c>
      <c r="B2507" s="6">
        <v>2673158</v>
      </c>
      <c r="C2507" s="6">
        <v>6572236</v>
      </c>
      <c r="D2507" s="6">
        <v>-56969</v>
      </c>
      <c r="E2507" s="6">
        <f t="shared" si="2506"/>
        <v>9188425</v>
      </c>
      <c r="G2507" s="6">
        <f t="shared" ref="G2507:J2507" si="2515">AVERAGE(B2478:B2507)</f>
        <v>7922499.166666667</v>
      </c>
      <c r="H2507" s="6">
        <f t="shared" si="2515"/>
        <v>7307406.7000000002</v>
      </c>
      <c r="I2507" s="6">
        <f t="shared" si="2515"/>
        <v>22024.9</v>
      </c>
      <c r="J2507" s="6">
        <f t="shared" si="2515"/>
        <v>15251930.766666668</v>
      </c>
    </row>
    <row r="2508" spans="1:10" x14ac:dyDescent="0.2">
      <c r="A2508" s="8">
        <v>41648</v>
      </c>
      <c r="B2508" s="6">
        <v>11261508</v>
      </c>
      <c r="C2508" s="6">
        <v>5339482</v>
      </c>
      <c r="D2508" s="6">
        <v>-116690</v>
      </c>
      <c r="E2508" s="6">
        <f t="shared" si="2506"/>
        <v>16484300</v>
      </c>
      <c r="G2508" s="6">
        <f t="shared" ref="G2508:J2508" si="2516">AVERAGE(B2479:B2508)</f>
        <v>7641403.2333333334</v>
      </c>
      <c r="H2508" s="6">
        <f t="shared" si="2516"/>
        <v>7176540.0999999996</v>
      </c>
      <c r="I2508" s="6">
        <f t="shared" si="2516"/>
        <v>5370.2</v>
      </c>
      <c r="J2508" s="6">
        <f t="shared" si="2516"/>
        <v>14823313.533333333</v>
      </c>
    </row>
    <row r="2509" spans="1:10" x14ac:dyDescent="0.2">
      <c r="A2509" s="8">
        <v>41649</v>
      </c>
      <c r="B2509" s="6">
        <v>-2392480</v>
      </c>
      <c r="C2509" s="6">
        <v>6321422</v>
      </c>
      <c r="D2509" s="6">
        <v>-322336</v>
      </c>
      <c r="E2509" s="6">
        <f t="shared" si="2506"/>
        <v>3606606</v>
      </c>
      <c r="G2509" s="6">
        <f t="shared" ref="G2509:J2509" si="2517">AVERAGE(B2480:B2509)</f>
        <v>7516889.2000000002</v>
      </c>
      <c r="H2509" s="6">
        <f t="shared" si="2517"/>
        <v>7022602.8666666662</v>
      </c>
      <c r="I2509" s="6">
        <f t="shared" si="2517"/>
        <v>-3464</v>
      </c>
      <c r="J2509" s="6">
        <f t="shared" si="2517"/>
        <v>14536028.066666666</v>
      </c>
    </row>
    <row r="2510" spans="1:10" x14ac:dyDescent="0.2">
      <c r="A2510" s="8">
        <v>41650</v>
      </c>
      <c r="B2510" s="6">
        <v>4538917</v>
      </c>
      <c r="C2510" s="6">
        <v>5546213</v>
      </c>
      <c r="D2510" s="6">
        <v>-395862</v>
      </c>
      <c r="E2510" s="6">
        <f t="shared" si="2506"/>
        <v>9689268</v>
      </c>
      <c r="G2510" s="6">
        <f t="shared" ref="G2510:J2510" si="2518">AVERAGE(B2481:B2510)</f>
        <v>7202051.2666666666</v>
      </c>
      <c r="H2510" s="6">
        <f t="shared" si="2518"/>
        <v>6912837.2000000002</v>
      </c>
      <c r="I2510" s="6">
        <f t="shared" si="2518"/>
        <v>-18400.433333333334</v>
      </c>
      <c r="J2510" s="6">
        <f t="shared" si="2518"/>
        <v>14096488.033333333</v>
      </c>
    </row>
    <row r="2511" spans="1:10" x14ac:dyDescent="0.2">
      <c r="A2511" s="8">
        <v>41651</v>
      </c>
      <c r="B2511" s="6">
        <v>19074027</v>
      </c>
      <c r="C2511" s="6">
        <v>5537946</v>
      </c>
      <c r="D2511" s="6">
        <v>-308418</v>
      </c>
      <c r="E2511" s="6">
        <f t="shared" si="2506"/>
        <v>24303555</v>
      </c>
      <c r="G2511" s="6">
        <f t="shared" ref="G2511:J2511" si="2519">AVERAGE(B2482:B2511)</f>
        <v>8214156.833333333</v>
      </c>
      <c r="H2511" s="6">
        <f t="shared" si="2519"/>
        <v>6863644</v>
      </c>
      <c r="I2511" s="6">
        <f t="shared" si="2519"/>
        <v>-40218.633333333331</v>
      </c>
      <c r="J2511" s="6">
        <f t="shared" si="2519"/>
        <v>15037582.199999999</v>
      </c>
    </row>
    <row r="2512" spans="1:10" x14ac:dyDescent="0.2">
      <c r="A2512" s="8">
        <v>41652</v>
      </c>
      <c r="B2512" s="6">
        <v>6466990</v>
      </c>
      <c r="C2512" s="6">
        <v>5613559</v>
      </c>
      <c r="D2512" s="6">
        <v>-40245</v>
      </c>
      <c r="E2512" s="6">
        <f t="shared" si="2506"/>
        <v>12040304</v>
      </c>
      <c r="G2512" s="6">
        <f t="shared" ref="G2512:J2512" si="2520">AVERAGE(B2483:B2512)</f>
        <v>7623483.5666666664</v>
      </c>
      <c r="H2512" s="6">
        <f t="shared" si="2520"/>
        <v>6846242.5333333332</v>
      </c>
      <c r="I2512" s="6">
        <f t="shared" si="2520"/>
        <v>-44947.666666666664</v>
      </c>
      <c r="J2512" s="6">
        <f t="shared" si="2520"/>
        <v>14424778.433333334</v>
      </c>
    </row>
    <row r="2513" spans="1:10" x14ac:dyDescent="0.2">
      <c r="A2513" s="8">
        <v>41653</v>
      </c>
      <c r="B2513" s="6">
        <v>17470757</v>
      </c>
      <c r="C2513" s="6">
        <v>6130455</v>
      </c>
      <c r="D2513" s="6">
        <v>-335857</v>
      </c>
      <c r="E2513" s="6">
        <f t="shared" si="2506"/>
        <v>23265355</v>
      </c>
      <c r="G2513" s="6">
        <f t="shared" ref="G2513:J2513" si="2521">AVERAGE(B2484:B2513)</f>
        <v>8079576.1333333338</v>
      </c>
      <c r="H2513" s="6">
        <f t="shared" si="2521"/>
        <v>6886820.2999999998</v>
      </c>
      <c r="I2513" s="6">
        <f t="shared" si="2521"/>
        <v>-67873.633333333331</v>
      </c>
      <c r="J2513" s="6">
        <f t="shared" si="2521"/>
        <v>14898522.800000001</v>
      </c>
    </row>
    <row r="2514" spans="1:10" x14ac:dyDescent="0.2">
      <c r="A2514" s="8">
        <v>41654</v>
      </c>
      <c r="B2514" s="6">
        <v>-13360574</v>
      </c>
      <c r="C2514" s="6">
        <v>6176085</v>
      </c>
      <c r="D2514" s="6">
        <v>72929</v>
      </c>
      <c r="E2514" s="6">
        <f t="shared" si="2506"/>
        <v>-7111560</v>
      </c>
      <c r="G2514" s="6">
        <f t="shared" ref="G2514:J2514" si="2522">AVERAGE(B2485:B2514)</f>
        <v>7414864.9666666668</v>
      </c>
      <c r="H2514" s="6">
        <f t="shared" si="2522"/>
        <v>6929269.5999999996</v>
      </c>
      <c r="I2514" s="6">
        <f t="shared" si="2522"/>
        <v>-59545.133333333331</v>
      </c>
      <c r="J2514" s="6">
        <f t="shared" si="2522"/>
        <v>14284589.433333334</v>
      </c>
    </row>
    <row r="2515" spans="1:10" x14ac:dyDescent="0.2">
      <c r="A2515" s="8">
        <v>41655</v>
      </c>
      <c r="B2515" s="6">
        <v>17988295</v>
      </c>
      <c r="C2515" s="6">
        <v>5994062</v>
      </c>
      <c r="D2515" s="6">
        <v>456574</v>
      </c>
      <c r="E2515" s="6">
        <f t="shared" si="2506"/>
        <v>24438931</v>
      </c>
      <c r="G2515" s="6">
        <f t="shared" ref="G2515:J2515" si="2523">AVERAGE(B2486:B2515)</f>
        <v>7646087.5666666664</v>
      </c>
      <c r="H2515" s="6">
        <f t="shared" si="2523"/>
        <v>6926035.1333333338</v>
      </c>
      <c r="I2515" s="6">
        <f t="shared" si="2523"/>
        <v>-50243.5</v>
      </c>
      <c r="J2515" s="6">
        <f t="shared" si="2523"/>
        <v>14521879.199999999</v>
      </c>
    </row>
    <row r="2516" spans="1:10" x14ac:dyDescent="0.2">
      <c r="A2516" s="8">
        <v>41656</v>
      </c>
      <c r="B2516" s="6">
        <v>3999342</v>
      </c>
      <c r="C2516" s="6">
        <v>7148767</v>
      </c>
      <c r="D2516" s="6">
        <v>-533088</v>
      </c>
      <c r="E2516" s="6">
        <f t="shared" si="2506"/>
        <v>10615021</v>
      </c>
      <c r="G2516" s="6">
        <f t="shared" ref="G2516:J2516" si="2524">AVERAGE(B2487:B2516)</f>
        <v>7717159.5333333332</v>
      </c>
      <c r="H2516" s="6">
        <f t="shared" si="2524"/>
        <v>6919943.333333333</v>
      </c>
      <c r="I2516" s="6">
        <f t="shared" si="2524"/>
        <v>-61369.133333333331</v>
      </c>
      <c r="J2516" s="6">
        <f t="shared" si="2524"/>
        <v>14575733.733333332</v>
      </c>
    </row>
    <row r="2517" spans="1:10" x14ac:dyDescent="0.2">
      <c r="A2517" s="8">
        <v>41657</v>
      </c>
      <c r="B2517" s="6">
        <v>12916305</v>
      </c>
      <c r="C2517" s="6">
        <v>6974069</v>
      </c>
      <c r="D2517" s="6">
        <v>-85967</v>
      </c>
      <c r="E2517" s="6">
        <f t="shared" si="2506"/>
        <v>19804407</v>
      </c>
      <c r="G2517" s="6">
        <f t="shared" ref="G2517:J2517" si="2525">AVERAGE(B2488:B2517)</f>
        <v>8335505.2333333334</v>
      </c>
      <c r="H2517" s="6">
        <f t="shared" si="2525"/>
        <v>6861262.5666666664</v>
      </c>
      <c r="I2517" s="6">
        <f t="shared" si="2525"/>
        <v>-58236.166666666664</v>
      </c>
      <c r="J2517" s="6">
        <f t="shared" si="2525"/>
        <v>15138531.633333333</v>
      </c>
    </row>
    <row r="2518" spans="1:10" x14ac:dyDescent="0.2">
      <c r="A2518" s="8">
        <v>41658</v>
      </c>
      <c r="B2518" s="6">
        <v>6979169</v>
      </c>
      <c r="C2518" s="6">
        <v>6643740</v>
      </c>
      <c r="D2518" s="6">
        <v>-649866</v>
      </c>
      <c r="E2518" s="6">
        <f t="shared" si="2506"/>
        <v>12973043</v>
      </c>
      <c r="G2518" s="6">
        <f t="shared" ref="G2518:J2518" si="2526">AVERAGE(B2489:B2518)</f>
        <v>7989192.5333333332</v>
      </c>
      <c r="H2518" s="6">
        <f t="shared" si="2526"/>
        <v>6804814.0333333332</v>
      </c>
      <c r="I2518" s="6">
        <f t="shared" si="2526"/>
        <v>-80195.933333333334</v>
      </c>
      <c r="J2518" s="6">
        <f t="shared" si="2526"/>
        <v>14713810.633333333</v>
      </c>
    </row>
    <row r="2519" spans="1:10" x14ac:dyDescent="0.2">
      <c r="A2519" s="8">
        <v>41659</v>
      </c>
      <c r="B2519" s="6">
        <v>-1652530</v>
      </c>
      <c r="C2519" s="6">
        <v>9144779</v>
      </c>
      <c r="D2519" s="6">
        <v>-187144</v>
      </c>
      <c r="E2519" s="6">
        <f t="shared" si="2506"/>
        <v>7305105</v>
      </c>
      <c r="G2519" s="6">
        <f t="shared" ref="G2519:J2519" si="2527">AVERAGE(B2490:B2519)</f>
        <v>8079800.3666666662</v>
      </c>
      <c r="H2519" s="6">
        <f t="shared" si="2527"/>
        <v>6791505.4000000004</v>
      </c>
      <c r="I2519" s="6">
        <f t="shared" si="2527"/>
        <v>-97620.266666666663</v>
      </c>
      <c r="J2519" s="6">
        <f t="shared" si="2527"/>
        <v>14773685.5</v>
      </c>
    </row>
    <row r="2520" spans="1:10" x14ac:dyDescent="0.2">
      <c r="A2520" s="8">
        <v>41660</v>
      </c>
      <c r="B2520" s="6">
        <v>8680543</v>
      </c>
      <c r="C2520" s="6">
        <v>9836636</v>
      </c>
      <c r="D2520" s="6">
        <v>25458</v>
      </c>
      <c r="E2520" s="6">
        <f t="shared" si="2506"/>
        <v>18542637</v>
      </c>
      <c r="G2520" s="6">
        <f t="shared" ref="G2520:J2520" si="2528">AVERAGE(B2491:B2520)</f>
        <v>7655893.333333333</v>
      </c>
      <c r="H2520" s="6">
        <f t="shared" si="2528"/>
        <v>6801043</v>
      </c>
      <c r="I2520" s="6">
        <f t="shared" si="2528"/>
        <v>-70681.233333333337</v>
      </c>
      <c r="J2520" s="6">
        <f t="shared" si="2528"/>
        <v>14386255.1</v>
      </c>
    </row>
    <row r="2521" spans="1:10" x14ac:dyDescent="0.2">
      <c r="A2521" s="8">
        <v>41661</v>
      </c>
      <c r="B2521" s="6">
        <v>15663414</v>
      </c>
      <c r="C2521" s="6">
        <v>7576748</v>
      </c>
      <c r="D2521" s="6">
        <v>361990</v>
      </c>
      <c r="E2521" s="6">
        <f t="shared" si="2506"/>
        <v>23602152</v>
      </c>
      <c r="G2521" s="6">
        <f t="shared" ref="G2521:J2521" si="2529">AVERAGE(B2492:B2521)</f>
        <v>8086633.6333333338</v>
      </c>
      <c r="H2521" s="6">
        <f t="shared" si="2529"/>
        <v>6818357.9666666668</v>
      </c>
      <c r="I2521" s="6">
        <f t="shared" si="2529"/>
        <v>-70877.899999999994</v>
      </c>
      <c r="J2521" s="6">
        <f t="shared" si="2529"/>
        <v>14834113.699999999</v>
      </c>
    </row>
    <row r="2522" spans="1:10" x14ac:dyDescent="0.2">
      <c r="A2522" s="8">
        <v>41662</v>
      </c>
      <c r="B2522" s="6">
        <v>-2364008</v>
      </c>
      <c r="C2522" s="6">
        <v>8628690</v>
      </c>
      <c r="D2522" s="6">
        <v>-536992</v>
      </c>
      <c r="E2522" s="6">
        <f t="shared" si="2506"/>
        <v>5727690</v>
      </c>
      <c r="G2522" s="6">
        <f t="shared" ref="G2522:J2522" si="2530">AVERAGE(B2493:B2522)</f>
        <v>8290128.5333333332</v>
      </c>
      <c r="H2522" s="6">
        <f t="shared" si="2530"/>
        <v>6886847.7333333334</v>
      </c>
      <c r="I2522" s="6">
        <f t="shared" si="2530"/>
        <v>-85518.3</v>
      </c>
      <c r="J2522" s="6">
        <f t="shared" si="2530"/>
        <v>15091457.966666667</v>
      </c>
    </row>
    <row r="2523" spans="1:10" x14ac:dyDescent="0.2">
      <c r="A2523" s="8">
        <v>41663</v>
      </c>
      <c r="B2523" s="6">
        <v>9771546</v>
      </c>
      <c r="C2523" s="6">
        <v>8342205</v>
      </c>
      <c r="D2523" s="6">
        <v>-58678</v>
      </c>
      <c r="E2523" s="6">
        <f t="shared" si="2506"/>
        <v>18055073</v>
      </c>
      <c r="G2523" s="6">
        <f t="shared" ref="G2523:J2523" si="2531">AVERAGE(B2494:B2523)</f>
        <v>7766206.7333333334</v>
      </c>
      <c r="H2523" s="6">
        <f t="shared" si="2531"/>
        <v>6992639.7333333334</v>
      </c>
      <c r="I2523" s="6">
        <f t="shared" si="2531"/>
        <v>-87999.4</v>
      </c>
      <c r="J2523" s="6">
        <f t="shared" si="2531"/>
        <v>14670847.066666666</v>
      </c>
    </row>
    <row r="2524" spans="1:10" x14ac:dyDescent="0.2">
      <c r="A2524" s="8">
        <v>41664</v>
      </c>
      <c r="B2524" s="6">
        <v>12895603</v>
      </c>
      <c r="C2524" s="6">
        <v>5384931</v>
      </c>
      <c r="D2524" s="6">
        <v>262293</v>
      </c>
      <c r="E2524" s="6">
        <f t="shared" si="2506"/>
        <v>18542827</v>
      </c>
      <c r="G2524" s="6">
        <f t="shared" ref="G2524:J2524" si="2532">AVERAGE(B2495:B2524)</f>
        <v>8115828.0999999996</v>
      </c>
      <c r="H2524" s="6">
        <f t="shared" si="2532"/>
        <v>6996656.5666666664</v>
      </c>
      <c r="I2524" s="6">
        <f t="shared" si="2532"/>
        <v>-84286.733333333337</v>
      </c>
      <c r="J2524" s="6">
        <f t="shared" si="2532"/>
        <v>15028197.933333334</v>
      </c>
    </row>
    <row r="2525" spans="1:10" x14ac:dyDescent="0.2">
      <c r="A2525" s="8">
        <v>41665</v>
      </c>
      <c r="B2525" s="6">
        <v>542618</v>
      </c>
      <c r="C2525" s="6">
        <v>7054583</v>
      </c>
      <c r="D2525" s="6">
        <v>-706235</v>
      </c>
      <c r="E2525" s="6">
        <f t="shared" si="2506"/>
        <v>6890966</v>
      </c>
      <c r="G2525" s="6">
        <f t="shared" ref="G2525:J2525" si="2533">AVERAGE(B2496:B2525)</f>
        <v>7990364.833333333</v>
      </c>
      <c r="H2525" s="6">
        <f t="shared" si="2533"/>
        <v>6995516.7000000002</v>
      </c>
      <c r="I2525" s="6">
        <f t="shared" si="2533"/>
        <v>-125928.8</v>
      </c>
      <c r="J2525" s="6">
        <f t="shared" si="2533"/>
        <v>14859952.733333332</v>
      </c>
    </row>
    <row r="2526" spans="1:10" x14ac:dyDescent="0.2">
      <c r="A2526" s="8">
        <v>41666</v>
      </c>
      <c r="B2526" s="6">
        <v>-276650</v>
      </c>
      <c r="C2526" s="6">
        <v>8241308</v>
      </c>
      <c r="D2526" s="6">
        <v>-860036</v>
      </c>
      <c r="E2526" s="6">
        <f t="shared" si="2506"/>
        <v>7104622</v>
      </c>
      <c r="G2526" s="6">
        <f t="shared" ref="G2526:J2526" si="2534">AVERAGE(B2497:B2526)</f>
        <v>7383800.4333333336</v>
      </c>
      <c r="H2526" s="6">
        <f t="shared" si="2534"/>
        <v>7027903.833333333</v>
      </c>
      <c r="I2526" s="6">
        <f t="shared" si="2534"/>
        <v>-134903.29999999999</v>
      </c>
      <c r="J2526" s="6">
        <f t="shared" si="2534"/>
        <v>14276800.966666667</v>
      </c>
    </row>
    <row r="2527" spans="1:10" x14ac:dyDescent="0.2">
      <c r="A2527" s="8">
        <v>41667</v>
      </c>
      <c r="B2527" s="6">
        <v>-8123514</v>
      </c>
      <c r="C2527" s="6">
        <v>8560138</v>
      </c>
      <c r="D2527" s="6">
        <v>-34169</v>
      </c>
      <c r="E2527" s="6">
        <f t="shared" si="2506"/>
        <v>402455</v>
      </c>
      <c r="G2527" s="6">
        <f t="shared" ref="G2527:J2527" si="2535">AVERAGE(B2498:B2527)</f>
        <v>6808529.9000000004</v>
      </c>
      <c r="H2527" s="6">
        <f t="shared" si="2535"/>
        <v>7001427.9666666668</v>
      </c>
      <c r="I2527" s="6">
        <f t="shared" si="2535"/>
        <v>-136873.16666666666</v>
      </c>
      <c r="J2527" s="6">
        <f t="shared" si="2535"/>
        <v>13673084.699999999</v>
      </c>
    </row>
    <row r="2528" spans="1:10" x14ac:dyDescent="0.2">
      <c r="A2528" s="8">
        <v>41668</v>
      </c>
      <c r="B2528" s="6">
        <v>26245100</v>
      </c>
      <c r="C2528" s="6">
        <v>9001460</v>
      </c>
      <c r="D2528" s="6">
        <v>-56877</v>
      </c>
      <c r="E2528" s="6">
        <f t="shared" si="2506"/>
        <v>35189683</v>
      </c>
      <c r="G2528" s="6">
        <f t="shared" ref="G2528:J2528" si="2536">AVERAGE(B2499:B2528)</f>
        <v>7675948.9666666668</v>
      </c>
      <c r="H2528" s="6">
        <f t="shared" si="2536"/>
        <v>6973311.2666666666</v>
      </c>
      <c r="I2528" s="6">
        <f t="shared" si="2536"/>
        <v>-149763.70000000001</v>
      </c>
      <c r="J2528" s="6">
        <f t="shared" si="2536"/>
        <v>14499496.533333333</v>
      </c>
    </row>
    <row r="2529" spans="1:10" x14ac:dyDescent="0.2">
      <c r="A2529" s="8">
        <v>41669</v>
      </c>
      <c r="B2529" s="6">
        <v>16614049</v>
      </c>
      <c r="C2529" s="6">
        <v>9701644</v>
      </c>
      <c r="D2529" s="6">
        <v>659128</v>
      </c>
      <c r="E2529" s="6">
        <f t="shared" si="2506"/>
        <v>26974821</v>
      </c>
      <c r="G2529" s="6">
        <f t="shared" ref="G2529:J2529" si="2537">AVERAGE(B2500:B2529)</f>
        <v>7948426.166666667</v>
      </c>
      <c r="H2529" s="6">
        <f t="shared" si="2537"/>
        <v>7020670.9000000004</v>
      </c>
      <c r="I2529" s="6">
        <f t="shared" si="2537"/>
        <v>-109753.03333333334</v>
      </c>
      <c r="J2529" s="6">
        <f t="shared" si="2537"/>
        <v>14859344.033333333</v>
      </c>
    </row>
    <row r="2530" spans="1:10" x14ac:dyDescent="0.2">
      <c r="A2530" s="8">
        <v>41670</v>
      </c>
      <c r="B2530" s="33">
        <v>-3169973</v>
      </c>
      <c r="C2530" s="33">
        <v>8812375</v>
      </c>
      <c r="D2530" s="33">
        <v>30856</v>
      </c>
      <c r="E2530" s="6">
        <f t="shared" si="2506"/>
        <v>5673258</v>
      </c>
      <c r="G2530" s="6">
        <f t="shared" ref="G2530:J2530" si="2538">AVERAGE(B2501:B2530)</f>
        <v>7261545.2999999998</v>
      </c>
      <c r="H2530" s="6">
        <f t="shared" si="2538"/>
        <v>7096120.9000000004</v>
      </c>
      <c r="I2530" s="6">
        <f t="shared" si="2538"/>
        <v>-98202</v>
      </c>
      <c r="J2530" s="6">
        <f t="shared" si="2538"/>
        <v>14259464.199999999</v>
      </c>
    </row>
    <row r="2531" spans="1:10" x14ac:dyDescent="0.2">
      <c r="A2531" s="26">
        <v>41671</v>
      </c>
      <c r="B2531" s="6">
        <v>13404966</v>
      </c>
      <c r="C2531" s="6">
        <v>4936013</v>
      </c>
      <c r="D2531" s="6">
        <v>375638</v>
      </c>
      <c r="E2531" s="23">
        <f t="shared" si="2506"/>
        <v>18716617</v>
      </c>
      <c r="F2531" s="25"/>
      <c r="G2531" s="23">
        <f t="shared" ref="G2531:J2531" si="2539">AVERAGE(B2502:B2531)</f>
        <v>7531351.5666666664</v>
      </c>
      <c r="H2531" s="23">
        <f t="shared" si="2539"/>
        <v>7016790.833333333</v>
      </c>
      <c r="I2531" s="23">
        <f t="shared" si="2539"/>
        <v>-79949.96666666666</v>
      </c>
      <c r="J2531" s="23">
        <f t="shared" si="2539"/>
        <v>14468192.433333334</v>
      </c>
    </row>
    <row r="2532" spans="1:10" x14ac:dyDescent="0.2">
      <c r="A2532" s="8">
        <v>41672</v>
      </c>
      <c r="B2532" s="6">
        <v>6902065</v>
      </c>
      <c r="C2532" s="6">
        <v>5518106</v>
      </c>
      <c r="D2532" s="6">
        <v>-168400</v>
      </c>
      <c r="E2532" s="6">
        <f t="shared" si="2506"/>
        <v>12251771</v>
      </c>
      <c r="G2532" s="6">
        <f t="shared" ref="G2532:J2532" si="2540">AVERAGE(B2503:B2532)</f>
        <v>7325000.3666666662</v>
      </c>
      <c r="H2532" s="6">
        <f t="shared" si="2540"/>
        <v>7012132.2000000002</v>
      </c>
      <c r="I2532" s="6">
        <f t="shared" si="2540"/>
        <v>-111583.2</v>
      </c>
      <c r="J2532" s="6">
        <f t="shared" si="2540"/>
        <v>14225549.366666667</v>
      </c>
    </row>
    <row r="2533" spans="1:10" x14ac:dyDescent="0.2">
      <c r="A2533" s="8">
        <v>41673</v>
      </c>
      <c r="B2533" s="6">
        <v>14798710</v>
      </c>
      <c r="C2533" s="6">
        <v>7665175</v>
      </c>
      <c r="D2533" s="6">
        <v>-214605</v>
      </c>
      <c r="E2533" s="6">
        <f t="shared" si="2506"/>
        <v>22249280</v>
      </c>
      <c r="G2533" s="6">
        <f t="shared" ref="G2533:J2533" si="2541">AVERAGE(B2504:B2533)</f>
        <v>7683243.4666666668</v>
      </c>
      <c r="H2533" s="6">
        <f t="shared" si="2541"/>
        <v>7074089.2999999998</v>
      </c>
      <c r="I2533" s="6">
        <f t="shared" si="2541"/>
        <v>-118167.73333333334</v>
      </c>
      <c r="J2533" s="6">
        <f t="shared" si="2541"/>
        <v>14639165.033333333</v>
      </c>
    </row>
    <row r="2534" spans="1:10" x14ac:dyDescent="0.2">
      <c r="A2534" s="8">
        <v>41674</v>
      </c>
      <c r="B2534" s="6">
        <v>-2500293</v>
      </c>
      <c r="C2534" s="6">
        <v>7377848</v>
      </c>
      <c r="D2534" s="6">
        <v>-569619</v>
      </c>
      <c r="E2534" s="6">
        <f t="shared" si="2506"/>
        <v>4307936</v>
      </c>
      <c r="G2534" s="6">
        <f t="shared" ref="G2534:J2534" si="2542">AVERAGE(B2505:B2534)</f>
        <v>7423022.0666666664</v>
      </c>
      <c r="H2534" s="6">
        <f t="shared" si="2542"/>
        <v>7100571.333333333</v>
      </c>
      <c r="I2534" s="6">
        <f t="shared" si="2542"/>
        <v>-139872.63333333333</v>
      </c>
      <c r="J2534" s="6">
        <f t="shared" si="2542"/>
        <v>14383720.766666668</v>
      </c>
    </row>
    <row r="2535" spans="1:10" x14ac:dyDescent="0.2">
      <c r="A2535" s="8">
        <v>41675</v>
      </c>
      <c r="B2535" s="6">
        <v>-8392620</v>
      </c>
      <c r="C2535" s="6">
        <v>6894628</v>
      </c>
      <c r="D2535" s="6">
        <v>-130572</v>
      </c>
      <c r="E2535" s="6">
        <f t="shared" si="2506"/>
        <v>-1628564</v>
      </c>
      <c r="G2535" s="6">
        <f t="shared" ref="G2535:J2535" si="2543">AVERAGE(B2506:B2535)</f>
        <v>6941863.7000000002</v>
      </c>
      <c r="H2535" s="6">
        <f t="shared" si="2543"/>
        <v>7113037.2000000002</v>
      </c>
      <c r="I2535" s="6">
        <f t="shared" si="2543"/>
        <v>-128499.3</v>
      </c>
      <c r="J2535" s="6">
        <f t="shared" si="2543"/>
        <v>13926401.6</v>
      </c>
    </row>
    <row r="2536" spans="1:10" x14ac:dyDescent="0.2">
      <c r="A2536" s="8">
        <v>41676</v>
      </c>
      <c r="B2536" s="6">
        <v>-3525159</v>
      </c>
      <c r="C2536" s="6">
        <v>8862388</v>
      </c>
      <c r="D2536" s="6">
        <v>-145348</v>
      </c>
      <c r="E2536" s="6">
        <f t="shared" si="2506"/>
        <v>5191881</v>
      </c>
      <c r="G2536" s="6">
        <f t="shared" ref="G2536:J2536" si="2544">AVERAGE(B2507:B2536)</f>
        <v>6104309.3666666662</v>
      </c>
      <c r="H2536" s="6">
        <f t="shared" si="2544"/>
        <v>7184589.7000000002</v>
      </c>
      <c r="I2536" s="6">
        <f t="shared" si="2544"/>
        <v>-142303.56666666668</v>
      </c>
      <c r="J2536" s="6">
        <f t="shared" si="2544"/>
        <v>13146595.5</v>
      </c>
    </row>
    <row r="2537" spans="1:10" x14ac:dyDescent="0.2">
      <c r="A2537" s="8">
        <v>41677</v>
      </c>
      <c r="B2537" s="6">
        <v>26601159</v>
      </c>
      <c r="C2537" s="6">
        <v>5609461</v>
      </c>
      <c r="D2537" s="6">
        <v>496361</v>
      </c>
      <c r="E2537" s="6">
        <f t="shared" si="2506"/>
        <v>32706981</v>
      </c>
      <c r="G2537" s="6">
        <f t="shared" ref="G2537:J2537" si="2545">AVERAGE(B2508:B2537)</f>
        <v>6901909.4000000004</v>
      </c>
      <c r="H2537" s="6">
        <f t="shared" si="2545"/>
        <v>7152497.2000000002</v>
      </c>
      <c r="I2537" s="6">
        <f t="shared" si="2545"/>
        <v>-123859.23333333334</v>
      </c>
      <c r="J2537" s="6">
        <f t="shared" si="2545"/>
        <v>13930547.366666667</v>
      </c>
    </row>
    <row r="2538" spans="1:10" x14ac:dyDescent="0.2">
      <c r="A2538" s="8">
        <v>41678</v>
      </c>
      <c r="B2538" s="6">
        <v>17099842</v>
      </c>
      <c r="C2538" s="6">
        <v>6053667</v>
      </c>
      <c r="D2538" s="6">
        <v>558538</v>
      </c>
      <c r="E2538" s="6">
        <f t="shared" si="2506"/>
        <v>23712047</v>
      </c>
      <c r="G2538" s="6">
        <f t="shared" ref="G2538:J2538" si="2546">AVERAGE(B2509:B2538)</f>
        <v>7096520.5333333332</v>
      </c>
      <c r="H2538" s="6">
        <f t="shared" si="2546"/>
        <v>7176303.3666666662</v>
      </c>
      <c r="I2538" s="6">
        <f t="shared" si="2546"/>
        <v>-101351.63333333333</v>
      </c>
      <c r="J2538" s="6">
        <f t="shared" si="2546"/>
        <v>14171472.266666668</v>
      </c>
    </row>
    <row r="2539" spans="1:10" x14ac:dyDescent="0.2">
      <c r="A2539" s="8">
        <v>41679</v>
      </c>
      <c r="B2539" s="6">
        <v>-645988</v>
      </c>
      <c r="C2539" s="6">
        <v>7948906</v>
      </c>
      <c r="D2539" s="6">
        <v>-393391</v>
      </c>
      <c r="E2539" s="6">
        <f t="shared" si="2506"/>
        <v>6909527</v>
      </c>
      <c r="G2539" s="6">
        <f t="shared" ref="G2539:J2539" si="2547">AVERAGE(B2510:B2539)</f>
        <v>7154736.9333333336</v>
      </c>
      <c r="H2539" s="6">
        <f t="shared" si="2547"/>
        <v>7230552.833333333</v>
      </c>
      <c r="I2539" s="6">
        <f t="shared" si="2547"/>
        <v>-103720.13333333333</v>
      </c>
      <c r="J2539" s="6">
        <f t="shared" si="2547"/>
        <v>14281569.633333333</v>
      </c>
    </row>
    <row r="2540" spans="1:10" x14ac:dyDescent="0.2">
      <c r="A2540" s="8">
        <v>41680</v>
      </c>
      <c r="B2540" s="6">
        <v>3245485</v>
      </c>
      <c r="C2540" s="6">
        <v>9736120</v>
      </c>
      <c r="D2540" s="6">
        <v>695266</v>
      </c>
      <c r="E2540" s="6">
        <f t="shared" si="2506"/>
        <v>13676871</v>
      </c>
      <c r="G2540" s="6">
        <f t="shared" ref="G2540:J2540" si="2548">AVERAGE(B2511:B2540)</f>
        <v>7111622.5333333332</v>
      </c>
      <c r="H2540" s="6">
        <f t="shared" si="2548"/>
        <v>7370216.4000000004</v>
      </c>
      <c r="I2540" s="6">
        <f t="shared" si="2548"/>
        <v>-67349.2</v>
      </c>
      <c r="J2540" s="6">
        <f t="shared" si="2548"/>
        <v>14414489.733333332</v>
      </c>
    </row>
    <row r="2541" spans="1:10" x14ac:dyDescent="0.2">
      <c r="A2541" s="8">
        <v>41681</v>
      </c>
      <c r="B2541" s="6">
        <v>6521526</v>
      </c>
      <c r="C2541" s="6">
        <v>9550347</v>
      </c>
      <c r="D2541" s="6">
        <v>-170865</v>
      </c>
      <c r="E2541" s="6">
        <f t="shared" si="2506"/>
        <v>15901008</v>
      </c>
      <c r="G2541" s="6">
        <f t="shared" ref="G2541:J2541" si="2549">AVERAGE(B2512:B2541)</f>
        <v>6693205.833333333</v>
      </c>
      <c r="H2541" s="6">
        <f t="shared" si="2549"/>
        <v>7503963.0999999996</v>
      </c>
      <c r="I2541" s="6">
        <f t="shared" si="2549"/>
        <v>-62764.1</v>
      </c>
      <c r="J2541" s="6">
        <f t="shared" si="2549"/>
        <v>14134404.833333334</v>
      </c>
    </row>
    <row r="2542" spans="1:10" x14ac:dyDescent="0.2">
      <c r="A2542" s="8">
        <v>41682</v>
      </c>
      <c r="B2542" s="6">
        <v>943755</v>
      </c>
      <c r="C2542" s="6">
        <v>8095386</v>
      </c>
      <c r="D2542" s="6">
        <v>1048135</v>
      </c>
      <c r="E2542" s="6">
        <f t="shared" si="2506"/>
        <v>10087276</v>
      </c>
      <c r="G2542" s="6">
        <f t="shared" ref="G2542:J2542" si="2550">AVERAGE(B2513:B2542)</f>
        <v>6509098</v>
      </c>
      <c r="H2542" s="6">
        <f t="shared" si="2550"/>
        <v>7586690.666666667</v>
      </c>
      <c r="I2542" s="6">
        <f t="shared" si="2550"/>
        <v>-26484.766666666666</v>
      </c>
      <c r="J2542" s="6">
        <f t="shared" si="2550"/>
        <v>14069303.9</v>
      </c>
    </row>
    <row r="2543" spans="1:10" x14ac:dyDescent="0.2">
      <c r="A2543" s="8">
        <v>41683</v>
      </c>
      <c r="B2543" s="6">
        <v>4871335</v>
      </c>
      <c r="C2543" s="6">
        <v>8503406</v>
      </c>
      <c r="D2543" s="6">
        <v>421674</v>
      </c>
      <c r="E2543" s="6">
        <f t="shared" si="2506"/>
        <v>13796415</v>
      </c>
      <c r="G2543" s="6">
        <f t="shared" ref="G2543:J2543" si="2551">AVERAGE(B2514:B2543)</f>
        <v>6089117.2666666666</v>
      </c>
      <c r="H2543" s="6">
        <f t="shared" si="2551"/>
        <v>7665789.0333333332</v>
      </c>
      <c r="I2543" s="6">
        <f t="shared" si="2551"/>
        <v>-1233.7333333333333</v>
      </c>
      <c r="J2543" s="6">
        <f t="shared" si="2551"/>
        <v>13753672.566666666</v>
      </c>
    </row>
    <row r="2544" spans="1:10" x14ac:dyDescent="0.2">
      <c r="A2544" s="8">
        <v>41684</v>
      </c>
      <c r="B2544" s="6">
        <v>1446022</v>
      </c>
      <c r="C2544" s="6">
        <v>9554886</v>
      </c>
      <c r="D2544" s="6">
        <v>825855</v>
      </c>
      <c r="E2544" s="6">
        <f t="shared" si="2506"/>
        <v>11826763</v>
      </c>
      <c r="G2544" s="6">
        <f t="shared" ref="G2544:J2544" si="2552">AVERAGE(B2515:B2544)</f>
        <v>6582670.4666666668</v>
      </c>
      <c r="H2544" s="6">
        <f t="shared" si="2552"/>
        <v>7778415.7333333334</v>
      </c>
      <c r="I2544" s="6">
        <f t="shared" si="2552"/>
        <v>23863.8</v>
      </c>
      <c r="J2544" s="6">
        <f t="shared" si="2552"/>
        <v>14384950</v>
      </c>
    </row>
    <row r="2545" spans="1:10" x14ac:dyDescent="0.2">
      <c r="A2545" s="8">
        <v>41685</v>
      </c>
      <c r="B2545" s="6">
        <v>4283400</v>
      </c>
      <c r="C2545" s="6">
        <v>8589714</v>
      </c>
      <c r="D2545" s="6">
        <v>3721738</v>
      </c>
      <c r="E2545" s="6">
        <f t="shared" si="2506"/>
        <v>16594852</v>
      </c>
      <c r="G2545" s="6">
        <f t="shared" ref="G2545:J2545" si="2553">AVERAGE(B2516:B2545)</f>
        <v>6125840.6333333338</v>
      </c>
      <c r="H2545" s="6">
        <f t="shared" si="2553"/>
        <v>7864937.4666666668</v>
      </c>
      <c r="I2545" s="6">
        <f t="shared" si="2553"/>
        <v>132702.6</v>
      </c>
      <c r="J2545" s="6">
        <f t="shared" si="2553"/>
        <v>14123480.699999999</v>
      </c>
    </row>
    <row r="2546" spans="1:10" x14ac:dyDescent="0.2">
      <c r="A2546" s="8">
        <v>41686</v>
      </c>
      <c r="B2546" s="6">
        <v>22028147</v>
      </c>
      <c r="C2546" s="6">
        <v>8085826</v>
      </c>
      <c r="D2546" s="6">
        <v>-945452</v>
      </c>
      <c r="E2546" s="6">
        <f t="shared" si="2506"/>
        <v>29168521</v>
      </c>
      <c r="G2546" s="6">
        <f t="shared" ref="G2546:J2546" si="2554">AVERAGE(B2517:B2546)</f>
        <v>6726800.7999999998</v>
      </c>
      <c r="H2546" s="6">
        <f t="shared" si="2554"/>
        <v>7896172.7666666666</v>
      </c>
      <c r="I2546" s="6">
        <f t="shared" si="2554"/>
        <v>118957.13333333333</v>
      </c>
      <c r="J2546" s="6">
        <f t="shared" si="2554"/>
        <v>14741930.699999999</v>
      </c>
    </row>
    <row r="2547" spans="1:10" x14ac:dyDescent="0.2">
      <c r="A2547" s="8">
        <v>41687</v>
      </c>
      <c r="B2547" s="6">
        <v>20150836</v>
      </c>
      <c r="C2547" s="6">
        <v>8260951</v>
      </c>
      <c r="D2547" s="6">
        <v>-107486</v>
      </c>
      <c r="E2547" s="6">
        <f t="shared" si="2506"/>
        <v>28304301</v>
      </c>
      <c r="G2547" s="6">
        <f t="shared" ref="G2547:J2547" si="2555">AVERAGE(B2518:B2547)</f>
        <v>6967951.833333333</v>
      </c>
      <c r="H2547" s="6">
        <f t="shared" si="2555"/>
        <v>7939068.833333333</v>
      </c>
      <c r="I2547" s="6">
        <f t="shared" si="2555"/>
        <v>118239.83333333333</v>
      </c>
      <c r="J2547" s="6">
        <f t="shared" si="2555"/>
        <v>15025260.5</v>
      </c>
    </row>
    <row r="2548" spans="1:10" x14ac:dyDescent="0.2">
      <c r="A2548" s="8">
        <v>41688</v>
      </c>
      <c r="B2548" s="6">
        <v>4791723</v>
      </c>
      <c r="C2548" s="6">
        <v>7562993</v>
      </c>
      <c r="D2548" s="6">
        <v>-220655</v>
      </c>
      <c r="E2548" s="6">
        <f t="shared" si="2506"/>
        <v>12134061</v>
      </c>
      <c r="G2548" s="6">
        <f t="shared" ref="G2548:J2548" si="2556">AVERAGE(B2519:B2548)</f>
        <v>6895036.9666666668</v>
      </c>
      <c r="H2548" s="6">
        <f t="shared" si="2556"/>
        <v>7969710.5999999996</v>
      </c>
      <c r="I2548" s="6">
        <f t="shared" si="2556"/>
        <v>132546.86666666667</v>
      </c>
      <c r="J2548" s="6">
        <f t="shared" si="2556"/>
        <v>14997294.433333334</v>
      </c>
    </row>
    <row r="2549" spans="1:10" x14ac:dyDescent="0.2">
      <c r="A2549" s="8">
        <v>41689</v>
      </c>
      <c r="B2549" s="6">
        <v>19324787</v>
      </c>
      <c r="C2549" s="6">
        <v>7661504</v>
      </c>
      <c r="D2549" s="6">
        <v>40119</v>
      </c>
      <c r="E2549" s="6">
        <f t="shared" si="2506"/>
        <v>27026410</v>
      </c>
      <c r="G2549" s="6">
        <f t="shared" ref="G2549:J2549" si="2557">AVERAGE(B2520:B2549)</f>
        <v>7594280.8666666662</v>
      </c>
      <c r="H2549" s="6">
        <f t="shared" si="2557"/>
        <v>7920268.0999999996</v>
      </c>
      <c r="I2549" s="6">
        <f t="shared" si="2557"/>
        <v>140122.29999999999</v>
      </c>
      <c r="J2549" s="6">
        <f t="shared" si="2557"/>
        <v>15654671.266666668</v>
      </c>
    </row>
    <row r="2550" spans="1:10" x14ac:dyDescent="0.2">
      <c r="A2550" s="8">
        <v>41690</v>
      </c>
      <c r="B2550" s="6">
        <v>-6556706</v>
      </c>
      <c r="C2550" s="6">
        <v>5805593</v>
      </c>
      <c r="D2550" s="6">
        <v>384574</v>
      </c>
      <c r="E2550" s="6">
        <f t="shared" si="2506"/>
        <v>-366539</v>
      </c>
      <c r="G2550" s="6">
        <f t="shared" ref="G2550:J2550" si="2558">AVERAGE(B2521:B2550)</f>
        <v>7086372.5666666664</v>
      </c>
      <c r="H2550" s="6">
        <f t="shared" si="2558"/>
        <v>7785900</v>
      </c>
      <c r="I2550" s="6">
        <f t="shared" si="2558"/>
        <v>152092.83333333334</v>
      </c>
      <c r="J2550" s="6">
        <f t="shared" si="2558"/>
        <v>15024365.4</v>
      </c>
    </row>
    <row r="2551" spans="1:10" x14ac:dyDescent="0.2">
      <c r="A2551" s="8">
        <v>41691</v>
      </c>
      <c r="B2551" s="6">
        <v>19214357</v>
      </c>
      <c r="C2551" s="6">
        <v>5215607</v>
      </c>
      <c r="D2551" s="6">
        <v>-895733</v>
      </c>
      <c r="E2551" s="6">
        <f t="shared" si="2506"/>
        <v>23534231</v>
      </c>
      <c r="G2551" s="6">
        <f t="shared" ref="G2551:J2551" si="2559">AVERAGE(B2522:B2551)</f>
        <v>7204737.333333333</v>
      </c>
      <c r="H2551" s="6">
        <f t="shared" si="2559"/>
        <v>7707195.2999999998</v>
      </c>
      <c r="I2551" s="6">
        <f t="shared" si="2559"/>
        <v>110168.73333333334</v>
      </c>
      <c r="J2551" s="6">
        <f t="shared" si="2559"/>
        <v>15022101.366666667</v>
      </c>
    </row>
    <row r="2552" spans="1:10" x14ac:dyDescent="0.2">
      <c r="A2552" s="8">
        <v>41692</v>
      </c>
      <c r="B2552" s="6">
        <v>12227421</v>
      </c>
      <c r="C2552" s="6">
        <v>7097982</v>
      </c>
      <c r="D2552" s="6">
        <v>666967</v>
      </c>
      <c r="E2552" s="6">
        <f t="shared" si="2506"/>
        <v>19992370</v>
      </c>
      <c r="G2552" s="6">
        <f t="shared" ref="G2552:J2552" si="2560">AVERAGE(B2523:B2552)</f>
        <v>7691118.2999999998</v>
      </c>
      <c r="H2552" s="6">
        <f t="shared" si="2560"/>
        <v>7656171.7000000002</v>
      </c>
      <c r="I2552" s="6">
        <f t="shared" si="2560"/>
        <v>150300.70000000001</v>
      </c>
      <c r="J2552" s="6">
        <f t="shared" si="2560"/>
        <v>15497590.699999999</v>
      </c>
    </row>
    <row r="2553" spans="1:10" x14ac:dyDescent="0.2">
      <c r="A2553" s="8">
        <v>41693</v>
      </c>
      <c r="B2553" s="6">
        <v>9765506</v>
      </c>
      <c r="C2553" s="6">
        <v>6267355</v>
      </c>
      <c r="D2553" s="6">
        <v>44380</v>
      </c>
      <c r="E2553" s="6">
        <f t="shared" si="2506"/>
        <v>16077241</v>
      </c>
      <c r="G2553" s="6">
        <f t="shared" ref="G2553:J2553" si="2561">AVERAGE(B2524:B2553)</f>
        <v>7690916.9666666668</v>
      </c>
      <c r="H2553" s="6">
        <f t="shared" si="2561"/>
        <v>7587010.0333333332</v>
      </c>
      <c r="I2553" s="6">
        <f t="shared" si="2561"/>
        <v>153735.96666666667</v>
      </c>
      <c r="J2553" s="6">
        <f t="shared" si="2561"/>
        <v>15431662.966666667</v>
      </c>
    </row>
    <row r="2554" spans="1:10" x14ac:dyDescent="0.2">
      <c r="A2554" s="8">
        <v>41694</v>
      </c>
      <c r="B2554" s="6">
        <v>-2211934</v>
      </c>
      <c r="C2554" s="6">
        <v>7024882</v>
      </c>
      <c r="D2554" s="6">
        <v>-157167</v>
      </c>
      <c r="E2554" s="6">
        <f t="shared" si="2506"/>
        <v>4655781</v>
      </c>
      <c r="G2554" s="6">
        <f t="shared" ref="G2554:J2554" si="2562">AVERAGE(B2525:B2554)</f>
        <v>7187332.4000000004</v>
      </c>
      <c r="H2554" s="6">
        <f t="shared" si="2562"/>
        <v>7641675.0666666664</v>
      </c>
      <c r="I2554" s="6">
        <f t="shared" si="2562"/>
        <v>139753.96666666667</v>
      </c>
      <c r="J2554" s="6">
        <f t="shared" si="2562"/>
        <v>14968761.433333334</v>
      </c>
    </row>
    <row r="2555" spans="1:10" x14ac:dyDescent="0.2">
      <c r="A2555" s="8">
        <v>41695</v>
      </c>
      <c r="B2555" s="6">
        <v>15175945</v>
      </c>
      <c r="C2555" s="6">
        <v>4846547</v>
      </c>
      <c r="D2555" s="6">
        <v>-646752</v>
      </c>
      <c r="E2555" s="6">
        <f t="shared" si="2506"/>
        <v>19375740</v>
      </c>
      <c r="G2555" s="6">
        <f t="shared" ref="G2555:J2555" si="2563">AVERAGE(B2526:B2555)</f>
        <v>7675109.9666666668</v>
      </c>
      <c r="H2555" s="6">
        <f t="shared" si="2563"/>
        <v>7568073.8666666662</v>
      </c>
      <c r="I2555" s="6">
        <f t="shared" si="2563"/>
        <v>141736.73333333334</v>
      </c>
      <c r="J2555" s="6">
        <f t="shared" si="2563"/>
        <v>15384920.566666666</v>
      </c>
    </row>
    <row r="2556" spans="1:10" x14ac:dyDescent="0.2">
      <c r="A2556" s="8">
        <v>41696</v>
      </c>
      <c r="B2556" s="6">
        <v>6024257</v>
      </c>
      <c r="C2556" s="6">
        <v>5940312</v>
      </c>
      <c r="D2556" s="6">
        <v>-58126</v>
      </c>
      <c r="E2556" s="6">
        <f t="shared" si="2506"/>
        <v>11906443</v>
      </c>
      <c r="G2556" s="6">
        <f t="shared" ref="G2556:J2556" si="2564">AVERAGE(B2527:B2556)</f>
        <v>7885140.2000000002</v>
      </c>
      <c r="H2556" s="6">
        <f t="shared" si="2564"/>
        <v>7491374</v>
      </c>
      <c r="I2556" s="6">
        <f t="shared" si="2564"/>
        <v>168467.06666666668</v>
      </c>
      <c r="J2556" s="6">
        <f t="shared" si="2564"/>
        <v>15544981.266666668</v>
      </c>
    </row>
    <row r="2557" spans="1:10" x14ac:dyDescent="0.2">
      <c r="A2557" s="8">
        <v>41697</v>
      </c>
      <c r="B2557" s="6">
        <v>3893089</v>
      </c>
      <c r="C2557" s="6">
        <v>7213679</v>
      </c>
      <c r="D2557" s="6">
        <v>-869027</v>
      </c>
      <c r="E2557" s="6">
        <f t="shared" si="2506"/>
        <v>10237741</v>
      </c>
      <c r="G2557" s="6">
        <f t="shared" ref="G2557:J2557" si="2565">AVERAGE(B2528:B2557)</f>
        <v>8285693.6333333338</v>
      </c>
      <c r="H2557" s="6">
        <f t="shared" si="2565"/>
        <v>7446492.0333333332</v>
      </c>
      <c r="I2557" s="6">
        <f t="shared" si="2565"/>
        <v>140638.46666666667</v>
      </c>
      <c r="J2557" s="6">
        <f t="shared" si="2565"/>
        <v>15872824.133333333</v>
      </c>
    </row>
    <row r="2558" spans="1:10" x14ac:dyDescent="0.2">
      <c r="A2558" s="8">
        <v>41698</v>
      </c>
      <c r="B2558" s="33">
        <v>1502752</v>
      </c>
      <c r="C2558" s="33">
        <v>8511072</v>
      </c>
      <c r="D2558" s="33">
        <v>13261</v>
      </c>
      <c r="E2558" s="6">
        <f t="shared" si="2506"/>
        <v>10027085</v>
      </c>
      <c r="G2558" s="6">
        <f t="shared" ref="G2558:J2558" si="2566">AVERAGE(B2529:B2558)</f>
        <v>7460948.7000000002</v>
      </c>
      <c r="H2558" s="6">
        <f t="shared" si="2566"/>
        <v>7430145.7666666666</v>
      </c>
      <c r="I2558" s="6">
        <f t="shared" si="2566"/>
        <v>142976.4</v>
      </c>
      <c r="J2558" s="6">
        <f t="shared" si="2566"/>
        <v>15034070.866666667</v>
      </c>
    </row>
    <row r="2559" spans="1:10" x14ac:dyDescent="0.2">
      <c r="A2559" s="26">
        <v>41699</v>
      </c>
      <c r="B2559" s="6">
        <v>13004936</v>
      </c>
      <c r="C2559" s="6">
        <v>5455163</v>
      </c>
      <c r="D2559" s="6">
        <v>-900673</v>
      </c>
      <c r="E2559" s="23">
        <f t="shared" si="2506"/>
        <v>17559426</v>
      </c>
      <c r="F2559" s="25"/>
      <c r="G2559" s="23">
        <f t="shared" ref="G2559:J2559" si="2567">AVERAGE(B2530:B2559)</f>
        <v>7340644.9333333336</v>
      </c>
      <c r="H2559" s="23">
        <f t="shared" si="2567"/>
        <v>7288596.4000000004</v>
      </c>
      <c r="I2559" s="23">
        <f t="shared" si="2567"/>
        <v>90983.03333333334</v>
      </c>
      <c r="J2559" s="23">
        <f t="shared" si="2567"/>
        <v>14720224.366666667</v>
      </c>
    </row>
    <row r="2560" spans="1:10" x14ac:dyDescent="0.2">
      <c r="A2560" s="8">
        <v>41700</v>
      </c>
      <c r="B2560" s="6">
        <v>-34207</v>
      </c>
      <c r="C2560" s="6">
        <v>4955491</v>
      </c>
      <c r="D2560" s="6">
        <v>38095</v>
      </c>
      <c r="E2560" s="6">
        <f t="shared" si="2506"/>
        <v>4959379</v>
      </c>
      <c r="G2560" s="6">
        <f t="shared" ref="G2560:J2560" si="2568">AVERAGE(B2531:B2560)</f>
        <v>7445170.4666666668</v>
      </c>
      <c r="H2560" s="6">
        <f t="shared" si="2568"/>
        <v>7160033.5999999996</v>
      </c>
      <c r="I2560" s="6">
        <f t="shared" si="2568"/>
        <v>91224.333333333328</v>
      </c>
      <c r="J2560" s="6">
        <f t="shared" si="2568"/>
        <v>14696428.4</v>
      </c>
    </row>
    <row r="2561" spans="1:10" x14ac:dyDescent="0.2">
      <c r="A2561" s="8">
        <v>41701</v>
      </c>
      <c r="B2561" s="6">
        <v>7057195</v>
      </c>
      <c r="C2561" s="6">
        <v>4783588</v>
      </c>
      <c r="D2561" s="6">
        <v>27991</v>
      </c>
      <c r="E2561" s="6">
        <f t="shared" si="2506"/>
        <v>11868774</v>
      </c>
      <c r="G2561" s="6">
        <f t="shared" ref="G2561:J2561" si="2569">AVERAGE(B2532:B2561)</f>
        <v>7233578.0999999996</v>
      </c>
      <c r="H2561" s="6">
        <f t="shared" si="2569"/>
        <v>7154952.7666666666</v>
      </c>
      <c r="I2561" s="6">
        <f t="shared" si="2569"/>
        <v>79636.100000000006</v>
      </c>
      <c r="J2561" s="6">
        <f t="shared" si="2569"/>
        <v>14468166.966666667</v>
      </c>
    </row>
    <row r="2562" spans="1:10" x14ac:dyDescent="0.2">
      <c r="A2562" s="8">
        <v>41702</v>
      </c>
      <c r="B2562" s="6">
        <v>-24912588</v>
      </c>
      <c r="C2562" s="6">
        <v>5397342</v>
      </c>
      <c r="D2562" s="6">
        <v>-465696</v>
      </c>
      <c r="E2562" s="6">
        <f t="shared" si="2506"/>
        <v>-19980942</v>
      </c>
      <c r="G2562" s="6">
        <f t="shared" ref="G2562:J2562" si="2570">AVERAGE(B2533:B2562)</f>
        <v>6173089.666666667</v>
      </c>
      <c r="H2562" s="6">
        <f t="shared" si="2570"/>
        <v>7150927.2999999998</v>
      </c>
      <c r="I2562" s="6">
        <f t="shared" si="2570"/>
        <v>69726.233333333337</v>
      </c>
      <c r="J2562" s="6">
        <f t="shared" si="2570"/>
        <v>13393743.199999999</v>
      </c>
    </row>
    <row r="2563" spans="1:10" x14ac:dyDescent="0.2">
      <c r="A2563" s="8">
        <v>41703</v>
      </c>
      <c r="B2563" s="6">
        <v>14282375</v>
      </c>
      <c r="C2563" s="6">
        <v>5501593</v>
      </c>
      <c r="D2563" s="6">
        <v>-119420</v>
      </c>
      <c r="E2563" s="6">
        <f t="shared" ref="E2563:E2626" si="2571">SUM(B2563:D2563)</f>
        <v>19664548</v>
      </c>
      <c r="G2563" s="6">
        <f t="shared" ref="G2563:J2563" si="2572">AVERAGE(B2534:B2563)</f>
        <v>6155878.5</v>
      </c>
      <c r="H2563" s="6">
        <f t="shared" si="2572"/>
        <v>7078807.9000000004</v>
      </c>
      <c r="I2563" s="6">
        <f t="shared" si="2572"/>
        <v>72899.066666666666</v>
      </c>
      <c r="J2563" s="6">
        <f t="shared" si="2572"/>
        <v>13307585.466666667</v>
      </c>
    </row>
    <row r="2564" spans="1:10" x14ac:dyDescent="0.2">
      <c r="A2564" s="8">
        <v>41704</v>
      </c>
      <c r="B2564" s="6">
        <v>22758007</v>
      </c>
      <c r="C2564" s="6">
        <v>5503864</v>
      </c>
      <c r="D2564" s="6">
        <v>87656</v>
      </c>
      <c r="E2564" s="6">
        <f t="shared" si="2571"/>
        <v>28349527</v>
      </c>
      <c r="G2564" s="6">
        <f t="shared" ref="G2564:J2564" si="2573">AVERAGE(B2535:B2564)</f>
        <v>6997821.833333333</v>
      </c>
      <c r="H2564" s="6">
        <f t="shared" si="2573"/>
        <v>7016341.7666666666</v>
      </c>
      <c r="I2564" s="6">
        <f t="shared" si="2573"/>
        <v>94808.233333333337</v>
      </c>
      <c r="J2564" s="6">
        <f t="shared" si="2573"/>
        <v>14108971.833333334</v>
      </c>
    </row>
    <row r="2565" spans="1:10" x14ac:dyDescent="0.2">
      <c r="A2565" s="8">
        <v>41705</v>
      </c>
      <c r="B2565" s="6">
        <v>-16368920</v>
      </c>
      <c r="C2565" s="6">
        <v>3888367</v>
      </c>
      <c r="D2565" s="6">
        <v>-704332</v>
      </c>
      <c r="E2565" s="6">
        <f t="shared" si="2571"/>
        <v>-13184885</v>
      </c>
      <c r="G2565" s="6">
        <f t="shared" ref="G2565:J2565" si="2574">AVERAGE(B2536:B2565)</f>
        <v>6731945.166666667</v>
      </c>
      <c r="H2565" s="6">
        <f t="shared" si="2574"/>
        <v>6916133.0666666664</v>
      </c>
      <c r="I2565" s="6">
        <f t="shared" si="2574"/>
        <v>75682.899999999994</v>
      </c>
      <c r="J2565" s="6">
        <f t="shared" si="2574"/>
        <v>13723761.133333333</v>
      </c>
    </row>
    <row r="2566" spans="1:10" x14ac:dyDescent="0.2">
      <c r="A2566" s="8">
        <v>41706</v>
      </c>
      <c r="B2566" s="6">
        <v>10565690</v>
      </c>
      <c r="C2566" s="6">
        <v>3844393</v>
      </c>
      <c r="D2566" s="6">
        <v>-205101</v>
      </c>
      <c r="E2566" s="6">
        <f t="shared" si="2571"/>
        <v>14204982</v>
      </c>
      <c r="G2566" s="6">
        <f t="shared" ref="G2566:J2566" si="2575">AVERAGE(B2537:B2566)</f>
        <v>7201640.1333333338</v>
      </c>
      <c r="H2566" s="6">
        <f t="shared" si="2575"/>
        <v>6748866.5666666664</v>
      </c>
      <c r="I2566" s="6">
        <f t="shared" si="2575"/>
        <v>73691.133333333331</v>
      </c>
      <c r="J2566" s="6">
        <f t="shared" si="2575"/>
        <v>14024197.833333334</v>
      </c>
    </row>
    <row r="2567" spans="1:10" x14ac:dyDescent="0.2">
      <c r="A2567" s="8">
        <v>41707</v>
      </c>
      <c r="B2567" s="6">
        <v>10838772</v>
      </c>
      <c r="C2567" s="6">
        <v>3080833</v>
      </c>
      <c r="D2567" s="6">
        <v>258367</v>
      </c>
      <c r="E2567" s="6">
        <f t="shared" si="2571"/>
        <v>14177972</v>
      </c>
      <c r="G2567" s="6">
        <f t="shared" ref="G2567:J2567" si="2576">AVERAGE(B2538:B2567)</f>
        <v>6676227.2333333334</v>
      </c>
      <c r="H2567" s="6">
        <f t="shared" si="2576"/>
        <v>6664578.9666666668</v>
      </c>
      <c r="I2567" s="6">
        <f t="shared" si="2576"/>
        <v>65758</v>
      </c>
      <c r="J2567" s="6">
        <f t="shared" si="2576"/>
        <v>13406564.199999999</v>
      </c>
    </row>
    <row r="2568" spans="1:10" x14ac:dyDescent="0.2">
      <c r="A2568" s="8">
        <v>41708</v>
      </c>
      <c r="B2568" s="6">
        <v>7845392</v>
      </c>
      <c r="C2568" s="6">
        <v>3998377</v>
      </c>
      <c r="D2568" s="6">
        <v>493960</v>
      </c>
      <c r="E2568" s="6">
        <f t="shared" si="2571"/>
        <v>12337729</v>
      </c>
      <c r="G2568" s="6">
        <f t="shared" ref="G2568:J2568" si="2577">AVERAGE(B2539:B2568)</f>
        <v>6367745.5666666664</v>
      </c>
      <c r="H2568" s="6">
        <f t="shared" si="2577"/>
        <v>6596069.2999999998</v>
      </c>
      <c r="I2568" s="6">
        <f t="shared" si="2577"/>
        <v>63605.4</v>
      </c>
      <c r="J2568" s="6">
        <f t="shared" si="2577"/>
        <v>13027420.266666668</v>
      </c>
    </row>
    <row r="2569" spans="1:10" x14ac:dyDescent="0.2">
      <c r="A2569" s="8">
        <v>41709</v>
      </c>
      <c r="B2569" s="6">
        <v>5318642</v>
      </c>
      <c r="C2569" s="6">
        <v>4117070</v>
      </c>
      <c r="D2569" s="6">
        <v>-14851</v>
      </c>
      <c r="E2569" s="6">
        <f t="shared" si="2571"/>
        <v>9420861</v>
      </c>
      <c r="G2569" s="6">
        <f t="shared" ref="G2569:J2569" si="2578">AVERAGE(B2540:B2569)</f>
        <v>6566566.5666666664</v>
      </c>
      <c r="H2569" s="6">
        <f t="shared" si="2578"/>
        <v>6468341.4333333336</v>
      </c>
      <c r="I2569" s="6">
        <f t="shared" si="2578"/>
        <v>76223.399999999994</v>
      </c>
      <c r="J2569" s="6">
        <f t="shared" si="2578"/>
        <v>13111131.4</v>
      </c>
    </row>
    <row r="2570" spans="1:10" x14ac:dyDescent="0.2">
      <c r="A2570" s="8">
        <v>41710</v>
      </c>
      <c r="B2570" s="6">
        <v>4049584</v>
      </c>
      <c r="C2570" s="6">
        <v>5216312</v>
      </c>
      <c r="D2570" s="6">
        <v>-51204</v>
      </c>
      <c r="E2570" s="6">
        <f t="shared" si="2571"/>
        <v>9214692</v>
      </c>
      <c r="G2570" s="6">
        <f t="shared" ref="G2570:J2570" si="2579">AVERAGE(B2541:B2570)</f>
        <v>6593369.8666666662</v>
      </c>
      <c r="H2570" s="6">
        <f t="shared" si="2579"/>
        <v>6317681.166666667</v>
      </c>
      <c r="I2570" s="6">
        <f t="shared" si="2579"/>
        <v>51341.066666666666</v>
      </c>
      <c r="J2570" s="6">
        <f t="shared" si="2579"/>
        <v>12962392.1</v>
      </c>
    </row>
    <row r="2571" spans="1:10" x14ac:dyDescent="0.2">
      <c r="A2571" s="8">
        <v>41711</v>
      </c>
      <c r="B2571" s="6">
        <v>15232976</v>
      </c>
      <c r="C2571" s="6">
        <v>4760549</v>
      </c>
      <c r="D2571" s="6">
        <v>-40888</v>
      </c>
      <c r="E2571" s="6">
        <f t="shared" si="2571"/>
        <v>19952637</v>
      </c>
      <c r="G2571" s="6">
        <f t="shared" ref="G2571:J2571" si="2580">AVERAGE(B2542:B2571)</f>
        <v>6883751.5333333332</v>
      </c>
      <c r="H2571" s="6">
        <f t="shared" si="2580"/>
        <v>6158021.2333333334</v>
      </c>
      <c r="I2571" s="6">
        <f t="shared" si="2580"/>
        <v>55673.633333333331</v>
      </c>
      <c r="J2571" s="6">
        <f t="shared" si="2580"/>
        <v>13097446.4</v>
      </c>
    </row>
    <row r="2572" spans="1:10" x14ac:dyDescent="0.2">
      <c r="A2572" s="8">
        <v>41712</v>
      </c>
      <c r="B2572" s="6">
        <v>10110583</v>
      </c>
      <c r="C2572" s="6">
        <v>4171455</v>
      </c>
      <c r="D2572" s="6">
        <v>-190942</v>
      </c>
      <c r="E2572" s="6">
        <f t="shared" si="2571"/>
        <v>14091096</v>
      </c>
      <c r="G2572" s="6">
        <f t="shared" ref="G2572:J2572" si="2581">AVERAGE(B2543:B2572)</f>
        <v>7189312.4666666668</v>
      </c>
      <c r="H2572" s="6">
        <f t="shared" si="2581"/>
        <v>6027223.5333333332</v>
      </c>
      <c r="I2572" s="6">
        <f t="shared" si="2581"/>
        <v>14371.066666666668</v>
      </c>
      <c r="J2572" s="6">
        <f t="shared" si="2581"/>
        <v>13230907.066666666</v>
      </c>
    </row>
    <row r="2573" spans="1:10" x14ac:dyDescent="0.2">
      <c r="A2573" s="8">
        <v>41713</v>
      </c>
      <c r="B2573" s="6">
        <v>15239536</v>
      </c>
      <c r="C2573" s="6">
        <v>3812920</v>
      </c>
      <c r="D2573" s="6">
        <v>263361</v>
      </c>
      <c r="E2573" s="6">
        <f t="shared" si="2571"/>
        <v>19315817</v>
      </c>
      <c r="G2573" s="6">
        <f t="shared" ref="G2573:J2573" si="2582">AVERAGE(B2544:B2573)</f>
        <v>7534919.166666667</v>
      </c>
      <c r="H2573" s="6">
        <f t="shared" si="2582"/>
        <v>5870874</v>
      </c>
      <c r="I2573" s="6">
        <f t="shared" si="2582"/>
        <v>9093.9666666666672</v>
      </c>
      <c r="J2573" s="6">
        <f t="shared" si="2582"/>
        <v>13414887.133333333</v>
      </c>
    </row>
    <row r="2574" spans="1:10" x14ac:dyDescent="0.2">
      <c r="A2574" s="8">
        <v>41714</v>
      </c>
      <c r="B2574" s="6">
        <v>15586953</v>
      </c>
      <c r="C2574" s="6">
        <v>4096875</v>
      </c>
      <c r="D2574" s="6">
        <v>15874</v>
      </c>
      <c r="E2574" s="6">
        <f t="shared" si="2571"/>
        <v>19699702</v>
      </c>
      <c r="G2574" s="6">
        <f t="shared" ref="G2574:J2574" si="2583">AVERAGE(B2545:B2574)</f>
        <v>8006283.5333333332</v>
      </c>
      <c r="H2574" s="6">
        <f t="shared" si="2583"/>
        <v>5688940.2999999998</v>
      </c>
      <c r="I2574" s="6">
        <f t="shared" si="2583"/>
        <v>-17905.400000000001</v>
      </c>
      <c r="J2574" s="6">
        <f t="shared" si="2583"/>
        <v>13677318.433333334</v>
      </c>
    </row>
    <row r="2575" spans="1:10" x14ac:dyDescent="0.2">
      <c r="A2575" s="8">
        <v>41715</v>
      </c>
      <c r="B2575" s="6">
        <v>-8734529</v>
      </c>
      <c r="C2575" s="6">
        <v>3599780</v>
      </c>
      <c r="D2575" s="6">
        <v>235400</v>
      </c>
      <c r="E2575" s="6">
        <f t="shared" si="2571"/>
        <v>-4899349</v>
      </c>
      <c r="G2575" s="6">
        <f t="shared" ref="G2575:J2575" si="2584">AVERAGE(B2546:B2575)</f>
        <v>7572352.5666666664</v>
      </c>
      <c r="H2575" s="6">
        <f t="shared" si="2584"/>
        <v>5522609.166666667</v>
      </c>
      <c r="I2575" s="6">
        <f t="shared" si="2584"/>
        <v>-134116.66666666666</v>
      </c>
      <c r="J2575" s="6">
        <f t="shared" si="2584"/>
        <v>12960845.066666666</v>
      </c>
    </row>
    <row r="2576" spans="1:10" x14ac:dyDescent="0.2">
      <c r="A2576" s="8">
        <v>41716</v>
      </c>
      <c r="B2576" s="6">
        <v>12266049</v>
      </c>
      <c r="C2576" s="6">
        <v>3137666</v>
      </c>
      <c r="D2576" s="6">
        <v>-163312</v>
      </c>
      <c r="E2576" s="6">
        <f t="shared" si="2571"/>
        <v>15240403</v>
      </c>
      <c r="G2576" s="6">
        <f t="shared" ref="G2576:J2576" si="2585">AVERAGE(B2547:B2576)</f>
        <v>7246949.2999999998</v>
      </c>
      <c r="H2576" s="6">
        <f t="shared" si="2585"/>
        <v>5357670.5</v>
      </c>
      <c r="I2576" s="6">
        <f t="shared" si="2585"/>
        <v>-108045.33333333333</v>
      </c>
      <c r="J2576" s="6">
        <f t="shared" si="2585"/>
        <v>12496574.466666667</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-2247374</v>
      </c>
      <c r="C2582" s="6">
        <v>4699462</v>
      </c>
      <c r="D2582" s="6">
        <v>-163737</v>
      </c>
      <c r="E2582" s="6">
        <f t="shared" si="2571"/>
        <v>2288351</v>
      </c>
      <c r="G2582" s="6">
        <f t="shared" ref="G2582:J2582" si="2591">AVERAGE(B2553:B2582)</f>
        <v>6042556.666666667</v>
      </c>
      <c r="H2582" s="6">
        <f t="shared" si="2591"/>
        <v>4673726.6333333338</v>
      </c>
      <c r="I2582" s="6">
        <f t="shared" si="2591"/>
        <v>-151526.79999999999</v>
      </c>
      <c r="J2582" s="6">
        <f t="shared" si="2591"/>
        <v>10564756.5</v>
      </c>
    </row>
    <row r="2583" spans="1:10" x14ac:dyDescent="0.2">
      <c r="A2583" s="8">
        <v>41723</v>
      </c>
      <c r="B2583" s="6">
        <v>8573536</v>
      </c>
      <c r="C2583" s="6">
        <v>5376473</v>
      </c>
      <c r="D2583" s="6">
        <v>-188053</v>
      </c>
      <c r="E2583" s="6">
        <f t="shared" si="2571"/>
        <v>13761956</v>
      </c>
      <c r="G2583" s="6">
        <f t="shared" ref="G2583:J2583" si="2592">AVERAGE(B2554:B2583)</f>
        <v>6002824.333333333</v>
      </c>
      <c r="H2583" s="6">
        <f t="shared" si="2592"/>
        <v>4644030.5666666664</v>
      </c>
      <c r="I2583" s="6">
        <f t="shared" si="2592"/>
        <v>-159274.56666666668</v>
      </c>
      <c r="J2583" s="6">
        <f t="shared" si="2592"/>
        <v>10487580.333333334</v>
      </c>
    </row>
    <row r="2584" spans="1:10" x14ac:dyDescent="0.2">
      <c r="A2584" s="8">
        <v>41724</v>
      </c>
      <c r="B2584" s="6">
        <v>-10122623</v>
      </c>
      <c r="C2584" s="6">
        <v>5708179</v>
      </c>
      <c r="D2584" s="6">
        <v>351351</v>
      </c>
      <c r="E2584" s="6">
        <f t="shared" si="2571"/>
        <v>-4063093</v>
      </c>
      <c r="G2584" s="6">
        <f t="shared" ref="G2584:J2584" si="2593">AVERAGE(B2555:B2584)</f>
        <v>5739134.7000000002</v>
      </c>
      <c r="H2584" s="6">
        <f t="shared" si="2593"/>
        <v>4600140.4666666668</v>
      </c>
      <c r="I2584" s="6">
        <f t="shared" si="2593"/>
        <v>-142323.96666666667</v>
      </c>
      <c r="J2584" s="6">
        <f t="shared" si="2593"/>
        <v>10196951.199999999</v>
      </c>
    </row>
    <row r="2585" spans="1:10" x14ac:dyDescent="0.2">
      <c r="A2585" s="8">
        <v>41725</v>
      </c>
      <c r="B2585" s="6">
        <v>14065101</v>
      </c>
      <c r="C2585" s="6">
        <v>5679805</v>
      </c>
      <c r="D2585" s="6">
        <v>383238</v>
      </c>
      <c r="E2585" s="6">
        <f t="shared" si="2571"/>
        <v>20128144</v>
      </c>
      <c r="G2585" s="6">
        <f t="shared" ref="G2585:J2585" si="2594">AVERAGE(B2556:B2585)</f>
        <v>5702106.5666666664</v>
      </c>
      <c r="H2585" s="6">
        <f t="shared" si="2594"/>
        <v>4627915.7333333334</v>
      </c>
      <c r="I2585" s="6">
        <f t="shared" si="2594"/>
        <v>-107990.96666666666</v>
      </c>
      <c r="J2585" s="6">
        <f t="shared" si="2594"/>
        <v>10222031.333333334</v>
      </c>
    </row>
    <row r="2586" spans="1:10" x14ac:dyDescent="0.2">
      <c r="A2586" s="8">
        <v>41726</v>
      </c>
      <c r="B2586" s="6">
        <v>3104919</v>
      </c>
      <c r="C2586" s="6">
        <v>4512689</v>
      </c>
      <c r="D2586" s="6">
        <v>-40189</v>
      </c>
      <c r="E2586" s="6">
        <f t="shared" si="2571"/>
        <v>7577419</v>
      </c>
      <c r="G2586" s="6">
        <f t="shared" ref="G2586:J2586" si="2595">AVERAGE(B2557:B2586)</f>
        <v>5604795.2999999998</v>
      </c>
      <c r="H2586" s="6">
        <f t="shared" si="2595"/>
        <v>4580328.3</v>
      </c>
      <c r="I2586" s="6">
        <f t="shared" si="2595"/>
        <v>-107393.06666666667</v>
      </c>
      <c r="J2586" s="6">
        <f t="shared" si="2595"/>
        <v>10077730.533333333</v>
      </c>
    </row>
    <row r="2587" spans="1:10" x14ac:dyDescent="0.2">
      <c r="A2587" s="8">
        <v>41727</v>
      </c>
      <c r="B2587" s="6">
        <v>14861994</v>
      </c>
      <c r="C2587" s="6">
        <v>2151144</v>
      </c>
      <c r="D2587" s="6">
        <v>-83789</v>
      </c>
      <c r="E2587" s="6">
        <f t="shared" si="2571"/>
        <v>16929349</v>
      </c>
      <c r="G2587" s="6">
        <f t="shared" ref="G2587:J2587" si="2596">AVERAGE(B2558:B2587)</f>
        <v>5970425.4666666668</v>
      </c>
      <c r="H2587" s="6">
        <f t="shared" si="2596"/>
        <v>4411577.1333333338</v>
      </c>
      <c r="I2587" s="6">
        <f t="shared" si="2596"/>
        <v>-81218.46666666666</v>
      </c>
      <c r="J2587" s="6">
        <f t="shared" si="2596"/>
        <v>10300784.133333333</v>
      </c>
    </row>
    <row r="2588" spans="1:10" x14ac:dyDescent="0.2">
      <c r="A2588" s="8">
        <v>41728</v>
      </c>
      <c r="B2588" s="6">
        <v>12533630</v>
      </c>
      <c r="C2588" s="6">
        <v>1946128</v>
      </c>
      <c r="D2588" s="6">
        <v>153833</v>
      </c>
      <c r="E2588" s="6">
        <f t="shared" si="2571"/>
        <v>14633591</v>
      </c>
      <c r="G2588" s="6">
        <f t="shared" ref="G2588:J2588" si="2597">AVERAGE(B2559:B2588)</f>
        <v>6338121.4000000004</v>
      </c>
      <c r="H2588" s="6">
        <f t="shared" si="2597"/>
        <v>4192745.6666666665</v>
      </c>
      <c r="I2588" s="6">
        <f t="shared" si="2597"/>
        <v>-76532.733333333337</v>
      </c>
      <c r="J2588" s="6">
        <f t="shared" si="2597"/>
        <v>10454334.333333334</v>
      </c>
    </row>
    <row r="2589" spans="1:10" x14ac:dyDescent="0.2">
      <c r="A2589" s="8">
        <v>41729</v>
      </c>
      <c r="B2589" s="33">
        <v>13080429</v>
      </c>
      <c r="C2589" s="33">
        <v>1829181</v>
      </c>
      <c r="D2589" s="33">
        <v>-55105</v>
      </c>
      <c r="E2589" s="6">
        <f t="shared" si="2571"/>
        <v>14854505</v>
      </c>
      <c r="G2589" s="6">
        <f t="shared" ref="G2589:J2589" si="2598">AVERAGE(B2560:B2589)</f>
        <v>6340637.833333333</v>
      </c>
      <c r="H2589" s="6">
        <f t="shared" si="2598"/>
        <v>4071879.6</v>
      </c>
      <c r="I2589" s="6">
        <f t="shared" si="2598"/>
        <v>-48347.133333333331</v>
      </c>
      <c r="J2589" s="6">
        <f t="shared" si="2598"/>
        <v>10364170.300000001</v>
      </c>
    </row>
    <row r="2590" spans="1:10" x14ac:dyDescent="0.2">
      <c r="A2590" s="26">
        <v>41730</v>
      </c>
      <c r="B2590" s="6">
        <v>603270</v>
      </c>
      <c r="C2590" s="6">
        <v>2803931</v>
      </c>
      <c r="D2590" s="6">
        <v>529501</v>
      </c>
      <c r="E2590" s="23">
        <f t="shared" si="2571"/>
        <v>3936702</v>
      </c>
      <c r="F2590" s="25"/>
      <c r="G2590" s="23">
        <f t="shared" ref="G2590:J2590" si="2599">AVERAGE(B2561:B2590)</f>
        <v>6361887.0666666664</v>
      </c>
      <c r="H2590" s="23">
        <f t="shared" si="2599"/>
        <v>4000160.9333333331</v>
      </c>
      <c r="I2590" s="23">
        <f t="shared" si="2599"/>
        <v>-31966.933333333334</v>
      </c>
      <c r="J2590" s="23">
        <f t="shared" si="2599"/>
        <v>10330081.066666666</v>
      </c>
    </row>
    <row r="2591" spans="1:10" x14ac:dyDescent="0.2">
      <c r="A2591" s="8">
        <v>41731</v>
      </c>
      <c r="B2591" s="6">
        <v>12957082</v>
      </c>
      <c r="C2591" s="6">
        <v>2355608</v>
      </c>
      <c r="D2591" s="6">
        <v>245548</v>
      </c>
      <c r="E2591" s="6">
        <f t="shared" si="2571"/>
        <v>15558238</v>
      </c>
      <c r="G2591" s="6">
        <f t="shared" ref="G2591:J2591" si="2600">AVERAGE(B2562:B2591)</f>
        <v>6558549.9666666668</v>
      </c>
      <c r="H2591" s="6">
        <f t="shared" si="2600"/>
        <v>3919228.2666666666</v>
      </c>
      <c r="I2591" s="6">
        <f t="shared" si="2600"/>
        <v>-24715.033333333333</v>
      </c>
      <c r="J2591" s="6">
        <f t="shared" si="2600"/>
        <v>10453063.199999999</v>
      </c>
    </row>
    <row r="2592" spans="1:10" x14ac:dyDescent="0.2">
      <c r="A2592" s="8">
        <v>41732</v>
      </c>
      <c r="B2592" s="6">
        <v>-2452195</v>
      </c>
      <c r="C2592" s="6">
        <v>3391776</v>
      </c>
      <c r="D2592" s="6">
        <v>-563825</v>
      </c>
      <c r="E2592" s="6">
        <f t="shared" si="2571"/>
        <v>375756</v>
      </c>
      <c r="G2592" s="6">
        <f t="shared" ref="G2592:J2592" si="2601">AVERAGE(B2563:B2592)</f>
        <v>7307229.7333333334</v>
      </c>
      <c r="H2592" s="6">
        <f t="shared" si="2601"/>
        <v>3852376.0666666669</v>
      </c>
      <c r="I2592" s="6">
        <f t="shared" si="2601"/>
        <v>-27986</v>
      </c>
      <c r="J2592" s="6">
        <f t="shared" si="2601"/>
        <v>11131619.800000001</v>
      </c>
    </row>
    <row r="2593" spans="1:10" x14ac:dyDescent="0.2">
      <c r="A2593" s="8">
        <v>41733</v>
      </c>
      <c r="B2593" s="6">
        <v>837994</v>
      </c>
      <c r="C2593" s="6">
        <v>3750927</v>
      </c>
      <c r="D2593" s="6">
        <v>332563</v>
      </c>
      <c r="E2593" s="6">
        <f t="shared" si="2571"/>
        <v>4921484</v>
      </c>
      <c r="G2593" s="6">
        <f t="shared" ref="G2593:J2593" si="2602">AVERAGE(B2564:B2593)</f>
        <v>6859083.7000000002</v>
      </c>
      <c r="H2593" s="6">
        <f t="shared" si="2602"/>
        <v>3794020.5333333332</v>
      </c>
      <c r="I2593" s="6">
        <f t="shared" si="2602"/>
        <v>-12919.9</v>
      </c>
      <c r="J2593" s="6">
        <f t="shared" si="2602"/>
        <v>10640184.333333334</v>
      </c>
    </row>
    <row r="2594" spans="1:10" x14ac:dyDescent="0.2">
      <c r="A2594" s="8">
        <v>41734</v>
      </c>
      <c r="B2594" s="6">
        <v>5502990</v>
      </c>
      <c r="C2594" s="6">
        <v>4275992</v>
      </c>
      <c r="D2594" s="6">
        <v>-260749</v>
      </c>
      <c r="E2594" s="6">
        <f t="shared" si="2571"/>
        <v>9518233</v>
      </c>
      <c r="G2594" s="6">
        <f t="shared" ref="G2594:J2594" si="2603">AVERAGE(B2565:B2594)</f>
        <v>6283916.4666666668</v>
      </c>
      <c r="H2594" s="6">
        <f t="shared" si="2603"/>
        <v>3753091.4666666668</v>
      </c>
      <c r="I2594" s="6">
        <f t="shared" si="2603"/>
        <v>-24533.4</v>
      </c>
      <c r="J2594" s="6">
        <f t="shared" si="2603"/>
        <v>10012474.533333333</v>
      </c>
    </row>
    <row r="2595" spans="1:10" x14ac:dyDescent="0.2">
      <c r="A2595" s="8">
        <v>41735</v>
      </c>
      <c r="B2595" s="6">
        <v>2475720</v>
      </c>
      <c r="C2595" s="6">
        <v>4313788</v>
      </c>
      <c r="D2595" s="6">
        <v>379572</v>
      </c>
      <c r="E2595" s="6">
        <f t="shared" si="2571"/>
        <v>7169080</v>
      </c>
      <c r="G2595" s="6">
        <f t="shared" ref="G2595:J2595" si="2604">AVERAGE(B2566:B2595)</f>
        <v>6912071.1333333338</v>
      </c>
      <c r="H2595" s="6">
        <f t="shared" si="2604"/>
        <v>3767272.1666666665</v>
      </c>
      <c r="I2595" s="6">
        <f t="shared" si="2604"/>
        <v>11596.733333333334</v>
      </c>
      <c r="J2595" s="6">
        <f t="shared" si="2604"/>
        <v>10690940.033333333</v>
      </c>
    </row>
    <row r="2596" spans="1:10" x14ac:dyDescent="0.2">
      <c r="A2596" s="8">
        <v>41736</v>
      </c>
      <c r="B2596" s="6">
        <v>-2371515</v>
      </c>
      <c r="C2596" s="6">
        <v>3559600</v>
      </c>
      <c r="D2596" s="6">
        <v>385772</v>
      </c>
      <c r="E2596" s="6">
        <f t="shared" si="2571"/>
        <v>1573857</v>
      </c>
      <c r="G2596" s="6">
        <f t="shared" ref="G2596:J2596" si="2605">AVERAGE(B2567:B2596)</f>
        <v>6480830.9666666668</v>
      </c>
      <c r="H2596" s="6">
        <f t="shared" si="2605"/>
        <v>3757779.0666666669</v>
      </c>
      <c r="I2596" s="6">
        <f t="shared" si="2605"/>
        <v>31292.5</v>
      </c>
      <c r="J2596" s="6">
        <f t="shared" si="2605"/>
        <v>10269902.533333333</v>
      </c>
    </row>
    <row r="2597" spans="1:10" x14ac:dyDescent="0.2">
      <c r="A2597" s="8">
        <v>41737</v>
      </c>
      <c r="B2597" s="6">
        <v>-3850815</v>
      </c>
      <c r="C2597" s="6">
        <v>3575099</v>
      </c>
      <c r="D2597" s="6">
        <v>835916</v>
      </c>
      <c r="E2597" s="6">
        <f t="shared" si="2571"/>
        <v>560200</v>
      </c>
      <c r="G2597" s="6">
        <f t="shared" ref="G2597:J2597" si="2606">AVERAGE(B2568:B2597)</f>
        <v>5991178.0666666664</v>
      </c>
      <c r="H2597" s="6">
        <f t="shared" si="2606"/>
        <v>3774254.6</v>
      </c>
      <c r="I2597" s="6">
        <f t="shared" si="2606"/>
        <v>50544.133333333331</v>
      </c>
      <c r="J2597" s="6">
        <f t="shared" si="2606"/>
        <v>9815976.8000000007</v>
      </c>
    </row>
    <row r="2598" spans="1:10" x14ac:dyDescent="0.2">
      <c r="A2598" s="8">
        <v>41738</v>
      </c>
      <c r="B2598" s="6">
        <v>-4977632</v>
      </c>
      <c r="C2598" s="6">
        <v>3579840</v>
      </c>
      <c r="D2598" s="6">
        <v>1180884</v>
      </c>
      <c r="E2598" s="6">
        <f t="shared" si="2571"/>
        <v>-216908</v>
      </c>
      <c r="G2598" s="6">
        <f t="shared" ref="G2598:J2598" si="2607">AVERAGE(B2569:B2598)</f>
        <v>5563743.9333333336</v>
      </c>
      <c r="H2598" s="6">
        <f t="shared" si="2607"/>
        <v>3760303.3666666667</v>
      </c>
      <c r="I2598" s="6">
        <f t="shared" si="2607"/>
        <v>73441.600000000006</v>
      </c>
      <c r="J2598" s="6">
        <f t="shared" si="2607"/>
        <v>9397488.9000000004</v>
      </c>
    </row>
    <row r="2599" spans="1:10" x14ac:dyDescent="0.2">
      <c r="A2599" s="8">
        <v>41739</v>
      </c>
      <c r="B2599" s="6">
        <v>14270714</v>
      </c>
      <c r="C2599" s="6">
        <v>2479442</v>
      </c>
      <c r="D2599" s="6">
        <v>-293237</v>
      </c>
      <c r="E2599" s="6">
        <f t="shared" si="2571"/>
        <v>16456919</v>
      </c>
      <c r="G2599" s="6">
        <f t="shared" ref="G2599:J2599" si="2608">AVERAGE(B2570:B2599)</f>
        <v>5862146.333333333</v>
      </c>
      <c r="H2599" s="6">
        <f t="shared" si="2608"/>
        <v>3705715.7666666666</v>
      </c>
      <c r="I2599" s="6">
        <f t="shared" si="2608"/>
        <v>64162.066666666666</v>
      </c>
      <c r="J2599" s="6">
        <f t="shared" si="2608"/>
        <v>9632024.166666666</v>
      </c>
    </row>
    <row r="2600" spans="1:10" x14ac:dyDescent="0.2">
      <c r="A2600" s="8">
        <v>41740</v>
      </c>
      <c r="B2600" s="6">
        <v>6523920</v>
      </c>
      <c r="C2600" s="6">
        <v>1622230</v>
      </c>
      <c r="D2600" s="6">
        <v>628799</v>
      </c>
      <c r="E2600" s="6">
        <f t="shared" si="2571"/>
        <v>8774949</v>
      </c>
      <c r="G2600" s="6">
        <f t="shared" ref="G2600:J2600" si="2609">AVERAGE(B2571:B2600)</f>
        <v>5944624.2000000002</v>
      </c>
      <c r="H2600" s="6">
        <f t="shared" si="2609"/>
        <v>3585913.0333333332</v>
      </c>
      <c r="I2600" s="6">
        <f t="shared" si="2609"/>
        <v>86828.833333333328</v>
      </c>
      <c r="J2600" s="6">
        <f t="shared" si="2609"/>
        <v>9617366.0666666664</v>
      </c>
    </row>
    <row r="2601" spans="1:10" x14ac:dyDescent="0.2">
      <c r="A2601" s="8">
        <v>41741</v>
      </c>
      <c r="B2601" s="6">
        <v>-7072239</v>
      </c>
      <c r="C2601" s="6">
        <v>1347364</v>
      </c>
      <c r="D2601" s="6">
        <v>-206798</v>
      </c>
      <c r="E2601" s="6">
        <f t="shared" si="2571"/>
        <v>-5931673</v>
      </c>
      <c r="G2601" s="6">
        <f t="shared" ref="G2601:J2601" si="2610">AVERAGE(B2572:B2601)</f>
        <v>5201117.0333333332</v>
      </c>
      <c r="H2601" s="6">
        <f t="shared" si="2610"/>
        <v>3472140.2</v>
      </c>
      <c r="I2601" s="6">
        <f t="shared" si="2610"/>
        <v>81298.5</v>
      </c>
      <c r="J2601" s="6">
        <f t="shared" si="2610"/>
        <v>8754555.7333333325</v>
      </c>
    </row>
    <row r="2602" spans="1:10" x14ac:dyDescent="0.2">
      <c r="A2602" s="8">
        <v>41742</v>
      </c>
      <c r="B2602" s="6">
        <v>10640272</v>
      </c>
      <c r="C2602" s="6">
        <v>1378792</v>
      </c>
      <c r="D2602" s="6">
        <v>-489962</v>
      </c>
      <c r="E2602" s="6">
        <f t="shared" si="2571"/>
        <v>11529102</v>
      </c>
      <c r="G2602" s="6">
        <f t="shared" ref="G2602:J2602" si="2611">AVERAGE(B2573:B2602)</f>
        <v>5218773.333333333</v>
      </c>
      <c r="H2602" s="6">
        <f t="shared" si="2611"/>
        <v>3379051.4333333331</v>
      </c>
      <c r="I2602" s="6">
        <f t="shared" si="2611"/>
        <v>71331.166666666672</v>
      </c>
      <c r="J2602" s="6">
        <f t="shared" si="2611"/>
        <v>8669155.9333333336</v>
      </c>
    </row>
    <row r="2603" spans="1:10" x14ac:dyDescent="0.2">
      <c r="A2603" s="8">
        <v>41743</v>
      </c>
      <c r="B2603" s="6">
        <v>-7588426</v>
      </c>
      <c r="C2603" s="6">
        <v>2067842</v>
      </c>
      <c r="D2603" s="6">
        <v>306149</v>
      </c>
      <c r="E2603" s="6">
        <f t="shared" si="2571"/>
        <v>-5214435</v>
      </c>
      <c r="G2603" s="6">
        <f t="shared" ref="G2603:J2603" si="2612">AVERAGE(B2574:B2603)</f>
        <v>4457841.2666666666</v>
      </c>
      <c r="H2603" s="6">
        <f t="shared" si="2612"/>
        <v>3320882.1666666665</v>
      </c>
      <c r="I2603" s="6">
        <f t="shared" si="2612"/>
        <v>72757.433333333334</v>
      </c>
      <c r="J2603" s="6">
        <f t="shared" si="2612"/>
        <v>7851480.8666666662</v>
      </c>
    </row>
    <row r="2604" spans="1:10" x14ac:dyDescent="0.2">
      <c r="A2604" s="8">
        <v>41744</v>
      </c>
      <c r="B2604" s="6">
        <v>8639819</v>
      </c>
      <c r="C2604" s="6">
        <v>2091829</v>
      </c>
      <c r="D2604" s="6">
        <v>-250419</v>
      </c>
      <c r="E2604" s="6">
        <f t="shared" si="2571"/>
        <v>10481229</v>
      </c>
      <c r="G2604" s="6">
        <f t="shared" ref="G2604:J2604" si="2613">AVERAGE(B2575:B2604)</f>
        <v>4226270.1333333338</v>
      </c>
      <c r="H2604" s="6">
        <f t="shared" si="2613"/>
        <v>3254047.3</v>
      </c>
      <c r="I2604" s="6">
        <f t="shared" si="2613"/>
        <v>63881</v>
      </c>
      <c r="J2604" s="6">
        <f t="shared" si="2613"/>
        <v>7544198.4333333336</v>
      </c>
    </row>
    <row r="2605" spans="1:10" x14ac:dyDescent="0.2">
      <c r="A2605" s="8">
        <v>41745</v>
      </c>
      <c r="B2605" s="6">
        <v>15439096</v>
      </c>
      <c r="C2605" s="6">
        <v>1903839</v>
      </c>
      <c r="D2605" s="6">
        <v>-31040</v>
      </c>
      <c r="E2605" s="6">
        <f t="shared" si="2571"/>
        <v>17311895</v>
      </c>
      <c r="G2605" s="6">
        <f t="shared" ref="G2605:J2605" si="2614">AVERAGE(B2576:B2605)</f>
        <v>5032057.6333333338</v>
      </c>
      <c r="H2605" s="6">
        <f t="shared" si="2614"/>
        <v>3197515.9333333331</v>
      </c>
      <c r="I2605" s="6">
        <f t="shared" si="2614"/>
        <v>54999.666666666664</v>
      </c>
      <c r="J2605" s="6">
        <f t="shared" si="2614"/>
        <v>8284573.2333333334</v>
      </c>
    </row>
    <row r="2606" spans="1:10" x14ac:dyDescent="0.2">
      <c r="A2606" s="8">
        <v>41746</v>
      </c>
      <c r="B2606" s="6">
        <v>1430752</v>
      </c>
      <c r="C2606" s="6">
        <v>1827859</v>
      </c>
      <c r="D2606" s="6">
        <v>-557152</v>
      </c>
      <c r="E2606" s="6">
        <f t="shared" si="2571"/>
        <v>2701459</v>
      </c>
      <c r="G2606" s="6">
        <f t="shared" ref="G2606:J2606" si="2615">AVERAGE(B2577:B2606)</f>
        <v>4670881.0666666664</v>
      </c>
      <c r="H2606" s="6">
        <f t="shared" si="2615"/>
        <v>3153855.7</v>
      </c>
      <c r="I2606" s="6">
        <f t="shared" si="2615"/>
        <v>41871.666666666664</v>
      </c>
      <c r="J2606" s="6">
        <f t="shared" si="2615"/>
        <v>7866608.4333333336</v>
      </c>
    </row>
    <row r="2607" spans="1:10" x14ac:dyDescent="0.2">
      <c r="A2607" s="8">
        <v>41747</v>
      </c>
      <c r="B2607" s="6">
        <v>9914775</v>
      </c>
      <c r="C2607" s="6">
        <v>1862709</v>
      </c>
      <c r="D2607" s="6">
        <v>-105713</v>
      </c>
      <c r="E2607" s="6">
        <f t="shared" si="2571"/>
        <v>11671771</v>
      </c>
      <c r="G2607" s="6">
        <f t="shared" ref="G2607:J2607" si="2616">AVERAGE(B2578:B2607)</f>
        <v>4649650.3</v>
      </c>
      <c r="H2607" s="6">
        <f t="shared" si="2616"/>
        <v>3090864.8333333335</v>
      </c>
      <c r="I2607" s="6">
        <f t="shared" si="2616"/>
        <v>39254.23333333333</v>
      </c>
      <c r="J2607" s="6">
        <f t="shared" si="2616"/>
        <v>7779769.3666666662</v>
      </c>
    </row>
    <row r="2608" spans="1:10" x14ac:dyDescent="0.2">
      <c r="A2608" s="8">
        <v>41748</v>
      </c>
      <c r="B2608" s="6">
        <v>8194526</v>
      </c>
      <c r="C2608" s="6">
        <v>1716735</v>
      </c>
      <c r="D2608" s="6">
        <v>208581</v>
      </c>
      <c r="E2608" s="6">
        <f t="shared" si="2571"/>
        <v>10119842</v>
      </c>
      <c r="G2608" s="6">
        <f t="shared" ref="G2608:J2608" si="2617">AVERAGE(B2579:B2608)</f>
        <v>4733196.5666666664</v>
      </c>
      <c r="H2608" s="6">
        <f t="shared" si="2617"/>
        <v>3051837</v>
      </c>
      <c r="I2608" s="6">
        <f t="shared" si="2617"/>
        <v>41262.400000000001</v>
      </c>
      <c r="J2608" s="6">
        <f t="shared" si="2617"/>
        <v>7826295.9666666668</v>
      </c>
    </row>
    <row r="2609" spans="1:10" x14ac:dyDescent="0.2">
      <c r="A2609" s="8">
        <v>41749</v>
      </c>
      <c r="B2609" s="6">
        <v>9643369</v>
      </c>
      <c r="C2609" s="6">
        <v>1699775</v>
      </c>
      <c r="D2609" s="6">
        <v>345473</v>
      </c>
      <c r="E2609" s="6">
        <f t="shared" si="2571"/>
        <v>11688617</v>
      </c>
      <c r="G2609" s="6">
        <f t="shared" ref="G2609:J2609" si="2618">AVERAGE(B2580:B2609)</f>
        <v>5114981.666666667</v>
      </c>
      <c r="H2609" s="6">
        <f t="shared" si="2618"/>
        <v>2991462.1666666665</v>
      </c>
      <c r="I2609" s="6">
        <f t="shared" si="2618"/>
        <v>71870.366666666669</v>
      </c>
      <c r="J2609" s="6">
        <f t="shared" si="2618"/>
        <v>8178314.2000000002</v>
      </c>
    </row>
    <row r="2610" spans="1:10" x14ac:dyDescent="0.2">
      <c r="A2610" s="8">
        <v>41750</v>
      </c>
      <c r="B2610" s="6">
        <v>4778148</v>
      </c>
      <c r="C2610" s="6">
        <v>1349284</v>
      </c>
      <c r="D2610" s="6">
        <v>144529</v>
      </c>
      <c r="E2610" s="6">
        <f t="shared" si="2571"/>
        <v>6271961</v>
      </c>
      <c r="G2610" s="6">
        <f t="shared" ref="G2610:J2610" si="2619">AVERAGE(B2581:B2610)</f>
        <v>4820705.7</v>
      </c>
      <c r="H2610" s="6">
        <f t="shared" si="2619"/>
        <v>2936471.3333333335</v>
      </c>
      <c r="I2610" s="6">
        <f t="shared" si="2619"/>
        <v>101644.53333333334</v>
      </c>
      <c r="J2610" s="6">
        <f t="shared" si="2619"/>
        <v>7858821.5666666664</v>
      </c>
    </row>
    <row r="2611" spans="1:10" x14ac:dyDescent="0.2">
      <c r="A2611" s="8">
        <v>41751</v>
      </c>
      <c r="B2611" s="6">
        <v>14934992</v>
      </c>
      <c r="C2611" s="6">
        <v>1117167</v>
      </c>
      <c r="D2611" s="6">
        <v>768613</v>
      </c>
      <c r="E2611" s="6">
        <f t="shared" si="2571"/>
        <v>16820772</v>
      </c>
      <c r="G2611" s="6">
        <f t="shared" ref="G2611:J2611" si="2620">AVERAGE(B2582:B2611)</f>
        <v>5077474.3</v>
      </c>
      <c r="H2611" s="6">
        <f t="shared" si="2620"/>
        <v>2865816.3</v>
      </c>
      <c r="I2611" s="6">
        <f t="shared" si="2620"/>
        <v>129685.13333333333</v>
      </c>
      <c r="J2611" s="6">
        <f t="shared" si="2620"/>
        <v>8072975.7333333334</v>
      </c>
    </row>
    <row r="2612" spans="1:10" x14ac:dyDescent="0.2">
      <c r="A2612" s="8">
        <v>41752</v>
      </c>
      <c r="B2612" s="6">
        <v>5070721</v>
      </c>
      <c r="C2612" s="6">
        <v>1792663</v>
      </c>
      <c r="D2612" s="6">
        <v>275795</v>
      </c>
      <c r="E2612" s="6">
        <f t="shared" si="2571"/>
        <v>7139179</v>
      </c>
      <c r="G2612" s="6">
        <f t="shared" ref="G2612:J2612" si="2621">AVERAGE(B2583:B2612)</f>
        <v>5321410.8</v>
      </c>
      <c r="H2612" s="6">
        <f t="shared" si="2621"/>
        <v>2768923</v>
      </c>
      <c r="I2612" s="6">
        <f t="shared" si="2621"/>
        <v>144336.20000000001</v>
      </c>
      <c r="J2612" s="6">
        <f t="shared" si="2621"/>
        <v>8234670</v>
      </c>
    </row>
    <row r="2613" spans="1:10" x14ac:dyDescent="0.2">
      <c r="A2613" s="8">
        <v>41753</v>
      </c>
      <c r="B2613" s="6">
        <v>13819394</v>
      </c>
      <c r="C2613" s="6">
        <v>1810601</v>
      </c>
      <c r="D2613" s="6">
        <v>152028</v>
      </c>
      <c r="E2613" s="6">
        <f t="shared" si="2571"/>
        <v>15782023</v>
      </c>
      <c r="G2613" s="6">
        <f t="shared" ref="G2613:J2613" si="2622">AVERAGE(B2584:B2613)</f>
        <v>5496272.7333333334</v>
      </c>
      <c r="H2613" s="6">
        <f t="shared" si="2622"/>
        <v>2650060.6</v>
      </c>
      <c r="I2613" s="6">
        <f t="shared" si="2622"/>
        <v>155672.23333333334</v>
      </c>
      <c r="J2613" s="6">
        <f t="shared" si="2622"/>
        <v>8302005.5666666664</v>
      </c>
    </row>
    <row r="2614" spans="1:10" x14ac:dyDescent="0.2">
      <c r="A2614" s="8">
        <v>41754</v>
      </c>
      <c r="B2614" s="6">
        <v>8969518</v>
      </c>
      <c r="C2614" s="6">
        <v>1713783</v>
      </c>
      <c r="D2614" s="6">
        <v>110576</v>
      </c>
      <c r="E2614" s="6">
        <f t="shared" si="2571"/>
        <v>10793877</v>
      </c>
      <c r="G2614" s="6">
        <f t="shared" ref="G2614:J2614" si="2623">AVERAGE(B2585:B2614)</f>
        <v>6132677.4333333336</v>
      </c>
      <c r="H2614" s="6">
        <f t="shared" si="2623"/>
        <v>2516914.0666666669</v>
      </c>
      <c r="I2614" s="6">
        <f t="shared" si="2623"/>
        <v>147646.39999999999</v>
      </c>
      <c r="J2614" s="6">
        <f t="shared" si="2623"/>
        <v>8797237.9000000004</v>
      </c>
    </row>
    <row r="2615" spans="1:10" x14ac:dyDescent="0.2">
      <c r="A2615" s="8">
        <v>41755</v>
      </c>
      <c r="B2615" s="6">
        <v>1108622</v>
      </c>
      <c r="C2615" s="6">
        <v>1808435</v>
      </c>
      <c r="D2615" s="6">
        <v>-32811</v>
      </c>
      <c r="E2615" s="6">
        <f t="shared" si="2571"/>
        <v>2884246</v>
      </c>
      <c r="G2615" s="6">
        <f t="shared" ref="G2615:J2615" si="2624">AVERAGE(B2586:B2615)</f>
        <v>5700794.7999999998</v>
      </c>
      <c r="H2615" s="6">
        <f t="shared" si="2624"/>
        <v>2387868.4</v>
      </c>
      <c r="I2615" s="6">
        <f t="shared" si="2624"/>
        <v>133778.1</v>
      </c>
      <c r="J2615" s="6">
        <f t="shared" si="2624"/>
        <v>8222441.2999999998</v>
      </c>
    </row>
    <row r="2616" spans="1:10" x14ac:dyDescent="0.2">
      <c r="A2616" s="8">
        <v>41756</v>
      </c>
      <c r="B2616" s="6">
        <v>15846132</v>
      </c>
      <c r="C2616" s="6">
        <v>1827696</v>
      </c>
      <c r="D2616" s="6">
        <v>-94213</v>
      </c>
      <c r="E2616" s="6">
        <f t="shared" si="2571"/>
        <v>17579615</v>
      </c>
      <c r="G2616" s="6">
        <f t="shared" ref="G2616:J2616" si="2625">AVERAGE(B2587:B2616)</f>
        <v>6125501.9000000004</v>
      </c>
      <c r="H2616" s="6">
        <f t="shared" si="2625"/>
        <v>2298368.6333333333</v>
      </c>
      <c r="I2616" s="6">
        <f t="shared" si="2625"/>
        <v>131977.29999999999</v>
      </c>
      <c r="J2616" s="6">
        <f t="shared" si="2625"/>
        <v>8555847.833333334</v>
      </c>
    </row>
    <row r="2617" spans="1:10" x14ac:dyDescent="0.2">
      <c r="A2617" s="8">
        <v>41757</v>
      </c>
      <c r="B2617" s="6">
        <v>540490</v>
      </c>
      <c r="C2617" s="6">
        <v>1854094</v>
      </c>
      <c r="D2617" s="6">
        <v>346463</v>
      </c>
      <c r="E2617" s="6">
        <f t="shared" si="2571"/>
        <v>2741047</v>
      </c>
      <c r="G2617" s="6">
        <f t="shared" ref="G2617:J2617" si="2626">AVERAGE(B2588:B2617)</f>
        <v>5648118.4333333336</v>
      </c>
      <c r="H2617" s="6">
        <f t="shared" si="2626"/>
        <v>2288466.9666666668</v>
      </c>
      <c r="I2617" s="6">
        <f t="shared" si="2626"/>
        <v>146319.03333333333</v>
      </c>
      <c r="J2617" s="6">
        <f t="shared" si="2626"/>
        <v>8082904.4333333336</v>
      </c>
    </row>
    <row r="2618" spans="1:10" x14ac:dyDescent="0.2">
      <c r="A2618" s="8">
        <v>41758</v>
      </c>
      <c r="B2618" s="6">
        <v>-924636</v>
      </c>
      <c r="C2618" s="6">
        <v>3388410</v>
      </c>
      <c r="D2618" s="6">
        <v>-288951</v>
      </c>
      <c r="E2618" s="6">
        <f t="shared" si="2571"/>
        <v>2174823</v>
      </c>
      <c r="G2618" s="6">
        <f t="shared" ref="G2618:J2618" si="2627">AVERAGE(B2589:B2618)</f>
        <v>5199509.5666666664</v>
      </c>
      <c r="H2618" s="6">
        <f t="shared" si="2627"/>
        <v>2336543.0333333332</v>
      </c>
      <c r="I2618" s="6">
        <f t="shared" si="2627"/>
        <v>131559.56666666668</v>
      </c>
      <c r="J2618" s="6">
        <f t="shared" si="2627"/>
        <v>7667612.166666667</v>
      </c>
    </row>
    <row r="2619" spans="1:10" x14ac:dyDescent="0.2">
      <c r="A2619" s="8">
        <v>41759</v>
      </c>
      <c r="B2619" s="33">
        <v>7593921</v>
      </c>
      <c r="C2619" s="33">
        <v>1344126</v>
      </c>
      <c r="D2619" s="33">
        <v>-317402</v>
      </c>
      <c r="E2619" s="6">
        <f t="shared" si="2571"/>
        <v>8620645</v>
      </c>
      <c r="G2619" s="6">
        <f t="shared" ref="G2619:J2619" si="2628">AVERAGE(B2590:B2619)</f>
        <v>5016625.9666666668</v>
      </c>
      <c r="H2619" s="6">
        <f t="shared" si="2628"/>
        <v>2320374.5333333332</v>
      </c>
      <c r="I2619" s="6">
        <f t="shared" si="2628"/>
        <v>122816.33333333333</v>
      </c>
      <c r="J2619" s="6">
        <f t="shared" si="2628"/>
        <v>7459816.833333333</v>
      </c>
    </row>
    <row r="2620" spans="1:10" x14ac:dyDescent="0.2">
      <c r="A2620" s="26">
        <v>41760</v>
      </c>
      <c r="B2620" s="6">
        <v>19092172</v>
      </c>
      <c r="C2620" s="6">
        <v>1935233</v>
      </c>
      <c r="D2620" s="6">
        <v>-49653</v>
      </c>
      <c r="E2620" s="23">
        <f t="shared" si="2571"/>
        <v>20977752</v>
      </c>
      <c r="F2620" s="25"/>
      <c r="G2620" s="23">
        <f t="shared" ref="G2620:J2620" si="2629">AVERAGE(B2591:B2620)</f>
        <v>5632922.7000000002</v>
      </c>
      <c r="H2620" s="23">
        <f t="shared" si="2629"/>
        <v>2291417.9333333331</v>
      </c>
      <c r="I2620" s="23">
        <f t="shared" si="2629"/>
        <v>103511.2</v>
      </c>
      <c r="J2620" s="23">
        <f t="shared" si="2629"/>
        <v>8027851.833333333</v>
      </c>
    </row>
    <row r="2621" spans="1:10" x14ac:dyDescent="0.2">
      <c r="A2621" s="8">
        <v>41761</v>
      </c>
      <c r="B2621" s="6">
        <v>-4148194</v>
      </c>
      <c r="C2621" s="6">
        <v>2208126</v>
      </c>
      <c r="D2621" s="6">
        <v>30743</v>
      </c>
      <c r="E2621" s="6">
        <f t="shared" si="2571"/>
        <v>-1909325</v>
      </c>
      <c r="G2621" s="6">
        <f t="shared" ref="G2621:J2621" si="2630">AVERAGE(B2592:B2621)</f>
        <v>5062746.833333333</v>
      </c>
      <c r="H2621" s="6">
        <f t="shared" si="2630"/>
        <v>2286501.8666666667</v>
      </c>
      <c r="I2621" s="6">
        <f t="shared" si="2630"/>
        <v>96351.03333333334</v>
      </c>
      <c r="J2621" s="6">
        <f t="shared" si="2630"/>
        <v>7445599.7333333334</v>
      </c>
    </row>
    <row r="2622" spans="1:10" x14ac:dyDescent="0.2">
      <c r="A2622" s="8">
        <v>41762</v>
      </c>
      <c r="B2622" s="6">
        <v>31480420</v>
      </c>
      <c r="C2622" s="6">
        <v>2502356</v>
      </c>
      <c r="D2622" s="6">
        <v>247341</v>
      </c>
      <c r="E2622" s="6">
        <f t="shared" si="2571"/>
        <v>34230117</v>
      </c>
      <c r="G2622" s="6">
        <f t="shared" ref="G2622:J2622" si="2631">AVERAGE(B2593:B2622)</f>
        <v>6193834</v>
      </c>
      <c r="H2622" s="6">
        <f t="shared" si="2631"/>
        <v>2256854.5333333332</v>
      </c>
      <c r="I2622" s="6">
        <f t="shared" si="2631"/>
        <v>123389.9</v>
      </c>
      <c r="J2622" s="6">
        <f t="shared" si="2631"/>
        <v>8574078.4333333336</v>
      </c>
    </row>
    <row r="2623" spans="1:10" x14ac:dyDescent="0.2">
      <c r="A2623" s="8">
        <v>41763</v>
      </c>
      <c r="B2623" s="6">
        <v>12870041</v>
      </c>
      <c r="C2623" s="6">
        <v>2653980</v>
      </c>
      <c r="D2623" s="6">
        <v>135683</v>
      </c>
      <c r="E2623" s="6">
        <f t="shared" si="2571"/>
        <v>15659704</v>
      </c>
      <c r="G2623" s="6">
        <f t="shared" ref="G2623:J2623" si="2632">AVERAGE(B2594:B2623)</f>
        <v>6594902.2333333334</v>
      </c>
      <c r="H2623" s="6">
        <f t="shared" si="2632"/>
        <v>2220289.6333333333</v>
      </c>
      <c r="I2623" s="6">
        <f t="shared" si="2632"/>
        <v>116827.23333333334</v>
      </c>
      <c r="J2623" s="6">
        <f t="shared" si="2632"/>
        <v>8932019.0999999996</v>
      </c>
    </row>
    <row r="2624" spans="1:10" x14ac:dyDescent="0.2">
      <c r="A2624" s="8">
        <v>41764</v>
      </c>
      <c r="B2624" s="6">
        <v>9593377</v>
      </c>
      <c r="C2624" s="6">
        <v>2383961</v>
      </c>
      <c r="D2624" s="6">
        <v>212099</v>
      </c>
      <c r="E2624" s="6">
        <f t="shared" si="2571"/>
        <v>12189437</v>
      </c>
      <c r="G2624" s="6">
        <f t="shared" ref="G2624:J2624" si="2633">AVERAGE(B2595:B2624)</f>
        <v>6731248.4666666668</v>
      </c>
      <c r="H2624" s="6">
        <f t="shared" si="2633"/>
        <v>2157221.9333333331</v>
      </c>
      <c r="I2624" s="6">
        <f t="shared" si="2633"/>
        <v>132588.83333333334</v>
      </c>
      <c r="J2624" s="6">
        <f t="shared" si="2633"/>
        <v>9021059.2333333325</v>
      </c>
    </row>
    <row r="2625" spans="1:10" x14ac:dyDescent="0.2">
      <c r="A2625" s="8">
        <v>41765</v>
      </c>
      <c r="B2625" s="6">
        <v>20679679</v>
      </c>
      <c r="C2625" s="6">
        <v>2443895</v>
      </c>
      <c r="D2625" s="6">
        <v>-226537</v>
      </c>
      <c r="E2625" s="6">
        <f t="shared" si="2571"/>
        <v>22897037</v>
      </c>
      <c r="G2625" s="6">
        <f t="shared" ref="G2625:J2625" si="2634">AVERAGE(B2596:B2625)</f>
        <v>7338047.0999999996</v>
      </c>
      <c r="H2625" s="6">
        <f t="shared" si="2634"/>
        <v>2094892.1666666667</v>
      </c>
      <c r="I2625" s="6">
        <f t="shared" si="2634"/>
        <v>112385.2</v>
      </c>
      <c r="J2625" s="6">
        <f t="shared" si="2634"/>
        <v>9545324.4666666668</v>
      </c>
    </row>
    <row r="2626" spans="1:10" x14ac:dyDescent="0.2">
      <c r="A2626" s="8">
        <v>41766</v>
      </c>
      <c r="B2626" s="6">
        <v>3551100</v>
      </c>
      <c r="C2626" s="6">
        <v>2617436</v>
      </c>
      <c r="D2626" s="6">
        <v>36020</v>
      </c>
      <c r="E2626" s="6">
        <f t="shared" si="2571"/>
        <v>6204556</v>
      </c>
      <c r="G2626" s="6">
        <f t="shared" ref="G2626:J2626" si="2635">AVERAGE(B2597:B2626)</f>
        <v>7535467.5999999996</v>
      </c>
      <c r="H2626" s="6">
        <f t="shared" si="2635"/>
        <v>2063486.7</v>
      </c>
      <c r="I2626" s="6">
        <f t="shared" si="2635"/>
        <v>100726.8</v>
      </c>
      <c r="J2626" s="6">
        <f t="shared" si="2635"/>
        <v>9699681.0999999996</v>
      </c>
    </row>
    <row r="2627" spans="1:10" x14ac:dyDescent="0.2">
      <c r="A2627" s="8">
        <v>41767</v>
      </c>
      <c r="B2627" s="6">
        <v>1059016</v>
      </c>
      <c r="C2627" s="6">
        <v>2702522</v>
      </c>
      <c r="D2627" s="6">
        <v>-200425</v>
      </c>
      <c r="E2627" s="6">
        <f t="shared" ref="E2627:E2690" si="2636">SUM(B2627:D2627)</f>
        <v>3561113</v>
      </c>
      <c r="G2627" s="6">
        <f t="shared" ref="G2627:J2627" si="2637">AVERAGE(B2598:B2627)</f>
        <v>7699128.6333333338</v>
      </c>
      <c r="H2627" s="6">
        <f t="shared" si="2637"/>
        <v>2034400.8</v>
      </c>
      <c r="I2627" s="6">
        <f t="shared" si="2637"/>
        <v>66182.100000000006</v>
      </c>
      <c r="J2627" s="6">
        <f t="shared" si="2637"/>
        <v>9799711.5333333332</v>
      </c>
    </row>
    <row r="2628" spans="1:10" x14ac:dyDescent="0.2">
      <c r="A2628" s="8">
        <v>41768</v>
      </c>
      <c r="B2628" s="6">
        <v>8790571</v>
      </c>
      <c r="C2628" s="6">
        <v>2680580</v>
      </c>
      <c r="D2628" s="6">
        <v>294903</v>
      </c>
      <c r="E2628" s="6">
        <f t="shared" si="2636"/>
        <v>11766054</v>
      </c>
      <c r="G2628" s="6">
        <f t="shared" ref="G2628:J2628" si="2638">AVERAGE(B2599:B2628)</f>
        <v>8158068.7333333334</v>
      </c>
      <c r="H2628" s="6">
        <f t="shared" si="2638"/>
        <v>2004425.4666666666</v>
      </c>
      <c r="I2628" s="6">
        <f t="shared" si="2638"/>
        <v>36649.4</v>
      </c>
      <c r="J2628" s="6">
        <f t="shared" si="2638"/>
        <v>10199143.6</v>
      </c>
    </row>
    <row r="2629" spans="1:10" x14ac:dyDescent="0.2">
      <c r="A2629" s="8">
        <v>41769</v>
      </c>
      <c r="B2629" s="6">
        <v>5590560</v>
      </c>
      <c r="C2629" s="6">
        <v>2608694</v>
      </c>
      <c r="D2629" s="6">
        <v>125170</v>
      </c>
      <c r="E2629" s="6">
        <f t="shared" si="2636"/>
        <v>8324424</v>
      </c>
      <c r="G2629" s="6">
        <f t="shared" ref="G2629:J2629" si="2639">AVERAGE(B2600:B2629)</f>
        <v>7868730.2666666666</v>
      </c>
      <c r="H2629" s="6">
        <f t="shared" si="2639"/>
        <v>2008733.8666666667</v>
      </c>
      <c r="I2629" s="6">
        <f t="shared" si="2639"/>
        <v>50596.3</v>
      </c>
      <c r="J2629" s="6">
        <f t="shared" si="2639"/>
        <v>9928060.4333333336</v>
      </c>
    </row>
    <row r="2630" spans="1:10" x14ac:dyDescent="0.2">
      <c r="A2630" s="8">
        <v>41770</v>
      </c>
      <c r="B2630" s="6">
        <v>4887894</v>
      </c>
      <c r="C2630" s="6">
        <v>2508816</v>
      </c>
      <c r="D2630" s="6">
        <v>-94658</v>
      </c>
      <c r="E2630" s="6">
        <f t="shared" si="2636"/>
        <v>7302052</v>
      </c>
      <c r="G2630" s="6">
        <f t="shared" ref="G2630:J2630" si="2640">AVERAGE(B2601:B2630)</f>
        <v>7814196.0666666664</v>
      </c>
      <c r="H2630" s="6">
        <f t="shared" si="2640"/>
        <v>2038286.7333333334</v>
      </c>
      <c r="I2630" s="6">
        <f t="shared" si="2640"/>
        <v>26481.066666666666</v>
      </c>
      <c r="J2630" s="6">
        <f t="shared" si="2640"/>
        <v>9878963.8666666672</v>
      </c>
    </row>
    <row r="2631" spans="1:10" x14ac:dyDescent="0.2">
      <c r="A2631" s="8">
        <v>41771</v>
      </c>
      <c r="B2631" s="6">
        <v>7011286</v>
      </c>
      <c r="C2631" s="6">
        <v>2517526</v>
      </c>
      <c r="D2631" s="6">
        <v>288690</v>
      </c>
      <c r="E2631" s="6">
        <f t="shared" si="2636"/>
        <v>9817502</v>
      </c>
      <c r="G2631" s="6">
        <f t="shared" ref="G2631:J2631" si="2641">AVERAGE(B2602:B2631)</f>
        <v>8283646.9000000004</v>
      </c>
      <c r="H2631" s="6">
        <f t="shared" si="2641"/>
        <v>2077292.1333333333</v>
      </c>
      <c r="I2631" s="6">
        <f t="shared" si="2641"/>
        <v>42997.333333333336</v>
      </c>
      <c r="J2631" s="6">
        <f t="shared" si="2641"/>
        <v>10403936.366666667</v>
      </c>
    </row>
    <row r="2632" spans="1:10" x14ac:dyDescent="0.2">
      <c r="A2632" s="8">
        <v>41772</v>
      </c>
      <c r="B2632" s="6">
        <v>8398915</v>
      </c>
      <c r="C2632" s="6">
        <v>2597887</v>
      </c>
      <c r="D2632" s="6">
        <v>47069</v>
      </c>
      <c r="E2632" s="6">
        <f t="shared" si="2636"/>
        <v>11043871</v>
      </c>
      <c r="G2632" s="6">
        <f t="shared" ref="G2632:J2632" si="2642">AVERAGE(B2603:B2632)</f>
        <v>8208935</v>
      </c>
      <c r="H2632" s="6">
        <f t="shared" si="2642"/>
        <v>2117928.6333333333</v>
      </c>
      <c r="I2632" s="6">
        <f t="shared" si="2642"/>
        <v>60898.366666666669</v>
      </c>
      <c r="J2632" s="6">
        <f t="shared" si="2642"/>
        <v>10387762</v>
      </c>
    </row>
    <row r="2633" spans="1:10" x14ac:dyDescent="0.2">
      <c r="A2633" s="8">
        <v>41773</v>
      </c>
      <c r="B2633" s="6">
        <v>-515550</v>
      </c>
      <c r="C2633" s="6">
        <v>3877664</v>
      </c>
      <c r="D2633" s="6">
        <v>-48351</v>
      </c>
      <c r="E2633" s="6">
        <f t="shared" si="2636"/>
        <v>3313763</v>
      </c>
      <c r="G2633" s="6">
        <f t="shared" ref="G2633:J2633" si="2643">AVERAGE(B2604:B2633)</f>
        <v>8444697.5333333332</v>
      </c>
      <c r="H2633" s="6">
        <f t="shared" si="2643"/>
        <v>2178256.0333333332</v>
      </c>
      <c r="I2633" s="6">
        <f t="shared" si="2643"/>
        <v>49081.7</v>
      </c>
      <c r="J2633" s="6">
        <f t="shared" si="2643"/>
        <v>10672035.266666668</v>
      </c>
    </row>
    <row r="2634" spans="1:10" x14ac:dyDescent="0.2">
      <c r="A2634" s="8">
        <v>41774</v>
      </c>
      <c r="B2634" s="6">
        <v>19126361</v>
      </c>
      <c r="C2634" s="6">
        <v>1883287</v>
      </c>
      <c r="D2634" s="6">
        <v>44322</v>
      </c>
      <c r="E2634" s="6">
        <f t="shared" si="2636"/>
        <v>21053970</v>
      </c>
      <c r="G2634" s="6">
        <f t="shared" ref="G2634:J2634" si="2644">AVERAGE(B2605:B2634)</f>
        <v>8794248.9333333336</v>
      </c>
      <c r="H2634" s="6">
        <f t="shared" si="2644"/>
        <v>2171304.6333333333</v>
      </c>
      <c r="I2634" s="6">
        <f t="shared" si="2644"/>
        <v>58906.400000000001</v>
      </c>
      <c r="J2634" s="6">
        <f t="shared" si="2644"/>
        <v>11024459.966666667</v>
      </c>
    </row>
    <row r="2635" spans="1:10" x14ac:dyDescent="0.2">
      <c r="A2635" s="8">
        <v>41775</v>
      </c>
      <c r="B2635" s="6">
        <v>18190395</v>
      </c>
      <c r="C2635" s="6">
        <v>2631103</v>
      </c>
      <c r="D2635" s="6">
        <v>393432</v>
      </c>
      <c r="E2635" s="6">
        <f t="shared" si="2636"/>
        <v>21214930</v>
      </c>
      <c r="G2635" s="6">
        <f t="shared" ref="G2635:J2635" si="2645">AVERAGE(B2606:B2635)</f>
        <v>8885958.9000000004</v>
      </c>
      <c r="H2635" s="6">
        <f t="shared" si="2645"/>
        <v>2195546.7666666666</v>
      </c>
      <c r="I2635" s="6">
        <f t="shared" si="2645"/>
        <v>73055.46666666666</v>
      </c>
      <c r="J2635" s="6">
        <f t="shared" si="2645"/>
        <v>11154561.133333333</v>
      </c>
    </row>
    <row r="2636" spans="1:10" x14ac:dyDescent="0.2">
      <c r="A2636" s="8">
        <v>41776</v>
      </c>
      <c r="B2636" s="6">
        <v>7035121</v>
      </c>
      <c r="C2636" s="6">
        <v>2498726</v>
      </c>
      <c r="D2636" s="6">
        <v>-199581</v>
      </c>
      <c r="E2636" s="6">
        <f t="shared" si="2636"/>
        <v>9334266</v>
      </c>
      <c r="G2636" s="6">
        <f t="shared" ref="G2636:J2636" si="2646">AVERAGE(B2607:B2636)</f>
        <v>9072771.1999999993</v>
      </c>
      <c r="H2636" s="6">
        <f t="shared" si="2646"/>
        <v>2217909</v>
      </c>
      <c r="I2636" s="6">
        <f t="shared" si="2646"/>
        <v>84974.5</v>
      </c>
      <c r="J2636" s="6">
        <f t="shared" si="2646"/>
        <v>11375654.699999999</v>
      </c>
    </row>
    <row r="2637" spans="1:10" x14ac:dyDescent="0.2">
      <c r="A2637" s="8">
        <v>41777</v>
      </c>
      <c r="B2637" s="6">
        <v>11618353</v>
      </c>
      <c r="C2637" s="6">
        <v>2661673</v>
      </c>
      <c r="D2637" s="6">
        <v>29230</v>
      </c>
      <c r="E2637" s="6">
        <f t="shared" si="2636"/>
        <v>14309256</v>
      </c>
      <c r="G2637" s="6">
        <f t="shared" ref="G2637:J2637" si="2647">AVERAGE(B2608:B2637)</f>
        <v>9129557.1333333328</v>
      </c>
      <c r="H2637" s="6">
        <f t="shared" si="2647"/>
        <v>2244541.1333333333</v>
      </c>
      <c r="I2637" s="6">
        <f t="shared" si="2647"/>
        <v>89472.6</v>
      </c>
      <c r="J2637" s="6">
        <f t="shared" si="2647"/>
        <v>11463570.866666667</v>
      </c>
    </row>
    <row r="2638" spans="1:10" x14ac:dyDescent="0.2">
      <c r="A2638" s="8">
        <v>41778</v>
      </c>
      <c r="B2638" s="6">
        <v>18442152</v>
      </c>
      <c r="C2638" s="6">
        <v>2640954</v>
      </c>
      <c r="D2638" s="6">
        <v>134233</v>
      </c>
      <c r="E2638" s="6">
        <f t="shared" si="2636"/>
        <v>21217339</v>
      </c>
      <c r="G2638" s="6">
        <f t="shared" ref="G2638:J2638" si="2648">AVERAGE(B2609:B2638)</f>
        <v>9471144.666666666</v>
      </c>
      <c r="H2638" s="6">
        <f t="shared" si="2648"/>
        <v>2275348.4333333331</v>
      </c>
      <c r="I2638" s="6">
        <f t="shared" si="2648"/>
        <v>86994.333333333328</v>
      </c>
      <c r="J2638" s="6">
        <f t="shared" si="2648"/>
        <v>11833487.433333334</v>
      </c>
    </row>
    <row r="2639" spans="1:10" x14ac:dyDescent="0.2">
      <c r="A2639" s="8">
        <v>41779</v>
      </c>
      <c r="B2639" s="6">
        <v>-19322610</v>
      </c>
      <c r="C2639" s="6">
        <v>2648883</v>
      </c>
      <c r="D2639" s="6">
        <v>-144901</v>
      </c>
      <c r="E2639" s="6">
        <f t="shared" si="2636"/>
        <v>-16818628</v>
      </c>
      <c r="G2639" s="6">
        <f t="shared" ref="G2639:J2639" si="2649">AVERAGE(B2610:B2639)</f>
        <v>8505612.0333333332</v>
      </c>
      <c r="H2639" s="6">
        <f t="shared" si="2649"/>
        <v>2306985.3666666667</v>
      </c>
      <c r="I2639" s="6">
        <f t="shared" si="2649"/>
        <v>70648.53333333334</v>
      </c>
      <c r="J2639" s="6">
        <f t="shared" si="2649"/>
        <v>10883245.933333334</v>
      </c>
    </row>
    <row r="2640" spans="1:10" x14ac:dyDescent="0.2">
      <c r="A2640" s="8">
        <v>41780</v>
      </c>
      <c r="B2640" s="6">
        <v>18441541</v>
      </c>
      <c r="C2640" s="6">
        <v>1934366</v>
      </c>
      <c r="D2640" s="6">
        <v>1476</v>
      </c>
      <c r="E2640" s="6">
        <f t="shared" si="2636"/>
        <v>20377383</v>
      </c>
      <c r="G2640" s="6">
        <f t="shared" ref="G2640:J2640" si="2650">AVERAGE(B2611:B2640)</f>
        <v>8961058.4666666668</v>
      </c>
      <c r="H2640" s="6">
        <f t="shared" si="2650"/>
        <v>2326488.1</v>
      </c>
      <c r="I2640" s="6">
        <f t="shared" si="2650"/>
        <v>65880.100000000006</v>
      </c>
      <c r="J2640" s="6">
        <f t="shared" si="2650"/>
        <v>11353426.666666666</v>
      </c>
    </row>
    <row r="2641" spans="1:10" x14ac:dyDescent="0.2">
      <c r="A2641" s="8">
        <v>41781</v>
      </c>
      <c r="B2641" s="6">
        <v>2828211</v>
      </c>
      <c r="C2641" s="6">
        <v>2239534</v>
      </c>
      <c r="D2641" s="6">
        <v>50526</v>
      </c>
      <c r="E2641" s="6">
        <f t="shared" si="2636"/>
        <v>5118271</v>
      </c>
      <c r="G2641" s="6">
        <f t="shared" ref="G2641:J2641" si="2651">AVERAGE(B2612:B2641)</f>
        <v>8557499.0999999996</v>
      </c>
      <c r="H2641" s="6">
        <f t="shared" si="2651"/>
        <v>2363900.3333333335</v>
      </c>
      <c r="I2641" s="6">
        <f t="shared" si="2651"/>
        <v>41943.866666666669</v>
      </c>
      <c r="J2641" s="6">
        <f t="shared" si="2651"/>
        <v>10963343.300000001</v>
      </c>
    </row>
    <row r="2642" spans="1:10" x14ac:dyDescent="0.2">
      <c r="A2642" s="8">
        <v>41782</v>
      </c>
      <c r="B2642" s="6">
        <v>-11903069</v>
      </c>
      <c r="C2642" s="6">
        <v>1775424</v>
      </c>
      <c r="D2642" s="6">
        <v>-168578</v>
      </c>
      <c r="E2642" s="6">
        <f t="shared" si="2636"/>
        <v>-10296223</v>
      </c>
      <c r="G2642" s="6">
        <f t="shared" ref="G2642:J2642" si="2652">AVERAGE(B2613:B2642)</f>
        <v>7991706.0999999996</v>
      </c>
      <c r="H2642" s="6">
        <f t="shared" si="2652"/>
        <v>2363325.7000000002</v>
      </c>
      <c r="I2642" s="6">
        <f t="shared" si="2652"/>
        <v>27131.433333333334</v>
      </c>
      <c r="J2642" s="6">
        <f t="shared" si="2652"/>
        <v>10382163.233333332</v>
      </c>
    </row>
    <row r="2643" spans="1:10" x14ac:dyDescent="0.2">
      <c r="A2643" s="8">
        <v>41783</v>
      </c>
      <c r="B2643" s="6">
        <v>-13683320</v>
      </c>
      <c r="C2643" s="6">
        <v>1598442</v>
      </c>
      <c r="D2643" s="6">
        <v>-22977</v>
      </c>
      <c r="E2643" s="6">
        <f t="shared" si="2636"/>
        <v>-12107855</v>
      </c>
      <c r="G2643" s="6">
        <f t="shared" ref="G2643:J2643" si="2653">AVERAGE(B2614:B2643)</f>
        <v>7074948.9666666668</v>
      </c>
      <c r="H2643" s="6">
        <f t="shared" si="2653"/>
        <v>2356253.7333333334</v>
      </c>
      <c r="I2643" s="6">
        <f t="shared" si="2653"/>
        <v>21297.933333333334</v>
      </c>
      <c r="J2643" s="6">
        <f t="shared" si="2653"/>
        <v>9452500.6333333328</v>
      </c>
    </row>
    <row r="2644" spans="1:10" x14ac:dyDescent="0.2">
      <c r="A2644" s="8">
        <v>41784</v>
      </c>
      <c r="B2644" s="6">
        <v>16080220</v>
      </c>
      <c r="C2644" s="6">
        <v>2143764</v>
      </c>
      <c r="D2644" s="6">
        <v>224483</v>
      </c>
      <c r="E2644" s="6">
        <f t="shared" si="2636"/>
        <v>18448467</v>
      </c>
      <c r="G2644" s="6">
        <f t="shared" ref="G2644:J2644" si="2654">AVERAGE(B2615:B2644)</f>
        <v>7311972.3666666662</v>
      </c>
      <c r="H2644" s="6">
        <f t="shared" si="2654"/>
        <v>2370586.4333333331</v>
      </c>
      <c r="I2644" s="6">
        <f t="shared" si="2654"/>
        <v>25094.833333333332</v>
      </c>
      <c r="J2644" s="6">
        <f t="shared" si="2654"/>
        <v>9707653.6333333328</v>
      </c>
    </row>
    <row r="2645" spans="1:10" x14ac:dyDescent="0.2">
      <c r="A2645" s="8">
        <v>41785</v>
      </c>
      <c r="B2645" s="6">
        <v>-15229827</v>
      </c>
      <c r="C2645" s="6">
        <v>2785867</v>
      </c>
      <c r="D2645" s="6">
        <v>147297</v>
      </c>
      <c r="E2645" s="6">
        <f t="shared" si="2636"/>
        <v>-12296663</v>
      </c>
      <c r="G2645" s="6">
        <f t="shared" ref="G2645:J2645" si="2655">AVERAGE(B2616:B2645)</f>
        <v>6767357.4000000004</v>
      </c>
      <c r="H2645" s="6">
        <f t="shared" si="2655"/>
        <v>2403167.5</v>
      </c>
      <c r="I2645" s="6">
        <f t="shared" si="2655"/>
        <v>31098.433333333334</v>
      </c>
      <c r="J2645" s="6">
        <f t="shared" si="2655"/>
        <v>9201623.333333334</v>
      </c>
    </row>
    <row r="2646" spans="1:10" x14ac:dyDescent="0.2">
      <c r="A2646" s="8">
        <v>41786</v>
      </c>
      <c r="B2646" s="6">
        <v>2882175</v>
      </c>
      <c r="C2646" s="6">
        <v>2593721</v>
      </c>
      <c r="D2646" s="6">
        <v>206680</v>
      </c>
      <c r="E2646" s="6">
        <f t="shared" si="2636"/>
        <v>5682576</v>
      </c>
      <c r="G2646" s="6">
        <f t="shared" ref="G2646:J2646" si="2656">AVERAGE(B2617:B2646)</f>
        <v>6335225.5</v>
      </c>
      <c r="H2646" s="6">
        <f t="shared" si="2656"/>
        <v>2428701.6666666665</v>
      </c>
      <c r="I2646" s="6">
        <f t="shared" si="2656"/>
        <v>41128.199999999997</v>
      </c>
      <c r="J2646" s="6">
        <f t="shared" si="2656"/>
        <v>8805055.3666666672</v>
      </c>
    </row>
    <row r="2647" spans="1:10" x14ac:dyDescent="0.2">
      <c r="A2647" s="8">
        <v>41787</v>
      </c>
      <c r="B2647" s="6">
        <v>8914557</v>
      </c>
      <c r="C2647" s="6">
        <v>2151477</v>
      </c>
      <c r="D2647" s="6">
        <v>-509418</v>
      </c>
      <c r="E2647" s="6">
        <f t="shared" si="2636"/>
        <v>10556616</v>
      </c>
      <c r="G2647" s="6">
        <f t="shared" ref="G2647:J2647" si="2657">AVERAGE(B2618:B2647)</f>
        <v>6614361.0666666664</v>
      </c>
      <c r="H2647" s="6">
        <f t="shared" si="2657"/>
        <v>2438614.4333333331</v>
      </c>
      <c r="I2647" s="6">
        <f t="shared" si="2657"/>
        <v>12598.833333333334</v>
      </c>
      <c r="J2647" s="6">
        <f t="shared" si="2657"/>
        <v>9065574.333333334</v>
      </c>
    </row>
    <row r="2648" spans="1:10" x14ac:dyDescent="0.2">
      <c r="A2648" s="8">
        <v>41788</v>
      </c>
      <c r="B2648" s="6">
        <v>1071652</v>
      </c>
      <c r="C2648" s="6">
        <v>1478632</v>
      </c>
      <c r="D2648" s="6">
        <v>-126315</v>
      </c>
      <c r="E2648" s="6">
        <f t="shared" si="2636"/>
        <v>2423969</v>
      </c>
      <c r="G2648" s="6">
        <f t="shared" ref="G2648:J2648" si="2658">AVERAGE(B2619:B2648)</f>
        <v>6680904</v>
      </c>
      <c r="H2648" s="6">
        <f t="shared" si="2658"/>
        <v>2374955.1666666665</v>
      </c>
      <c r="I2648" s="6">
        <f t="shared" si="2658"/>
        <v>18020.033333333333</v>
      </c>
      <c r="J2648" s="6">
        <f t="shared" si="2658"/>
        <v>9073879.1999999993</v>
      </c>
    </row>
    <row r="2649" spans="1:10" x14ac:dyDescent="0.2">
      <c r="A2649" s="8">
        <v>41789</v>
      </c>
      <c r="B2649" s="6">
        <v>13489062</v>
      </c>
      <c r="C2649" s="6">
        <v>928096</v>
      </c>
      <c r="D2649" s="6">
        <v>60454</v>
      </c>
      <c r="E2649" s="6">
        <f t="shared" si="2636"/>
        <v>14477612</v>
      </c>
      <c r="G2649" s="6">
        <f t="shared" ref="G2649:J2649" si="2659">AVERAGE(B2620:B2649)</f>
        <v>6877408.7000000002</v>
      </c>
      <c r="H2649" s="6">
        <f t="shared" si="2659"/>
        <v>2361087.5</v>
      </c>
      <c r="I2649" s="6">
        <f t="shared" si="2659"/>
        <v>30615.233333333334</v>
      </c>
      <c r="J2649" s="6">
        <f t="shared" si="2659"/>
        <v>9269111.4333333336</v>
      </c>
    </row>
    <row r="2650" spans="1:10" x14ac:dyDescent="0.2">
      <c r="A2650" s="8">
        <v>41790</v>
      </c>
      <c r="B2650" s="33">
        <v>-5420119</v>
      </c>
      <c r="C2650" s="33">
        <v>11</v>
      </c>
      <c r="D2650" s="33">
        <v>-54502</v>
      </c>
      <c r="E2650" s="6">
        <f t="shared" si="2636"/>
        <v>-5474610</v>
      </c>
      <c r="G2650" s="6">
        <f t="shared" ref="G2650:J2650" si="2660">AVERAGE(B2621:B2650)</f>
        <v>6060332.333333333</v>
      </c>
      <c r="H2650" s="6">
        <f t="shared" si="2660"/>
        <v>2296580.1</v>
      </c>
      <c r="I2650" s="6">
        <f t="shared" si="2660"/>
        <v>30453.599999999999</v>
      </c>
      <c r="J2650" s="6">
        <f t="shared" si="2660"/>
        <v>8387366.0333333332</v>
      </c>
    </row>
    <row r="2651" spans="1:10" x14ac:dyDescent="0.2">
      <c r="A2651" s="26">
        <v>41791</v>
      </c>
      <c r="B2651" s="6">
        <v>2190274</v>
      </c>
      <c r="C2651" s="6">
        <v>132781</v>
      </c>
      <c r="D2651" s="6">
        <v>21153</v>
      </c>
      <c r="E2651" s="23">
        <f t="shared" si="2636"/>
        <v>2344208</v>
      </c>
      <c r="F2651" s="25"/>
      <c r="G2651" s="23">
        <f t="shared" ref="G2651:J2651" si="2661">AVERAGE(B2622:B2651)</f>
        <v>6271614.5999999996</v>
      </c>
      <c r="H2651" s="23">
        <f t="shared" si="2661"/>
        <v>2227401.9333333331</v>
      </c>
      <c r="I2651" s="23">
        <f t="shared" si="2661"/>
        <v>30133.933333333334</v>
      </c>
      <c r="J2651" s="23">
        <f t="shared" si="2661"/>
        <v>8529150.4666666668</v>
      </c>
    </row>
    <row r="2652" spans="1:10" x14ac:dyDescent="0.2">
      <c r="A2652" s="8">
        <v>41792</v>
      </c>
      <c r="B2652" s="6">
        <v>5965513</v>
      </c>
      <c r="C2652" s="6">
        <v>0</v>
      </c>
      <c r="D2652" s="6">
        <v>76897</v>
      </c>
      <c r="E2652" s="6">
        <f t="shared" si="2636"/>
        <v>6042410</v>
      </c>
      <c r="G2652" s="6">
        <f t="shared" ref="G2652:J2652" si="2662">AVERAGE(B2623:B2652)</f>
        <v>5421117.7000000002</v>
      </c>
      <c r="H2652" s="6">
        <f t="shared" si="2662"/>
        <v>2143990.0666666669</v>
      </c>
      <c r="I2652" s="6">
        <f t="shared" si="2662"/>
        <v>24452.466666666667</v>
      </c>
      <c r="J2652" s="6">
        <f t="shared" si="2662"/>
        <v>7589560.2333333334</v>
      </c>
    </row>
    <row r="2653" spans="1:10" x14ac:dyDescent="0.2">
      <c r="A2653" s="8">
        <v>41793</v>
      </c>
      <c r="B2653" s="6">
        <v>8042241</v>
      </c>
      <c r="C2653" s="6">
        <v>1217948</v>
      </c>
      <c r="D2653" s="6">
        <v>-223628</v>
      </c>
      <c r="E2653" s="6">
        <f t="shared" si="2636"/>
        <v>9036561</v>
      </c>
      <c r="G2653" s="6">
        <f t="shared" ref="G2653:J2653" si="2663">AVERAGE(B2624:B2653)</f>
        <v>5260191.0333333332</v>
      </c>
      <c r="H2653" s="6">
        <f t="shared" si="2663"/>
        <v>2096122.3333333333</v>
      </c>
      <c r="I2653" s="6">
        <f t="shared" si="2663"/>
        <v>12475.433333333332</v>
      </c>
      <c r="J2653" s="6">
        <f t="shared" si="2663"/>
        <v>7368788.7999999998</v>
      </c>
    </row>
    <row r="2654" spans="1:10" x14ac:dyDescent="0.2">
      <c r="A2654" s="8">
        <v>41794</v>
      </c>
      <c r="B2654" s="6">
        <v>10362828</v>
      </c>
      <c r="C2654" s="6">
        <v>1802076</v>
      </c>
      <c r="D2654" s="6">
        <v>-33224</v>
      </c>
      <c r="E2654" s="6">
        <f t="shared" si="2636"/>
        <v>12131680</v>
      </c>
      <c r="G2654" s="6">
        <f t="shared" ref="G2654:J2654" si="2664">AVERAGE(B2625:B2654)</f>
        <v>5285839.4000000004</v>
      </c>
      <c r="H2654" s="6">
        <f t="shared" si="2664"/>
        <v>2076726.1666666667</v>
      </c>
      <c r="I2654" s="6">
        <f t="shared" si="2664"/>
        <v>4298</v>
      </c>
      <c r="J2654" s="6">
        <f t="shared" si="2664"/>
        <v>7366863.5666666664</v>
      </c>
    </row>
    <row r="2655" spans="1:10" x14ac:dyDescent="0.2">
      <c r="A2655" s="8">
        <v>41795</v>
      </c>
      <c r="B2655" s="6">
        <v>2586785</v>
      </c>
      <c r="C2655" s="6">
        <v>2097733</v>
      </c>
      <c r="D2655" s="6">
        <v>79361</v>
      </c>
      <c r="E2655" s="6">
        <f t="shared" si="2636"/>
        <v>4763879</v>
      </c>
      <c r="G2655" s="6">
        <f t="shared" ref="G2655:J2655" si="2665">AVERAGE(B2626:B2655)</f>
        <v>4682742.9333333336</v>
      </c>
      <c r="H2655" s="6">
        <f t="shared" si="2665"/>
        <v>2065187.4333333333</v>
      </c>
      <c r="I2655" s="6">
        <f t="shared" si="2665"/>
        <v>14494.6</v>
      </c>
      <c r="J2655" s="6">
        <f t="shared" si="2665"/>
        <v>6762424.9666666668</v>
      </c>
    </row>
    <row r="2656" spans="1:10" x14ac:dyDescent="0.2">
      <c r="A2656" s="8">
        <v>41796</v>
      </c>
      <c r="B2656" s="6">
        <v>8959146</v>
      </c>
      <c r="C2656" s="6">
        <v>1862923</v>
      </c>
      <c r="D2656" s="6">
        <v>-22253</v>
      </c>
      <c r="E2656" s="6">
        <f t="shared" si="2636"/>
        <v>10799816</v>
      </c>
      <c r="G2656" s="6">
        <f t="shared" ref="G2656:J2656" si="2666">AVERAGE(B2627:B2656)</f>
        <v>4863011.1333333338</v>
      </c>
      <c r="H2656" s="6">
        <f t="shared" si="2666"/>
        <v>2040037</v>
      </c>
      <c r="I2656" s="6">
        <f t="shared" si="2666"/>
        <v>12552.166666666666</v>
      </c>
      <c r="J2656" s="6">
        <f t="shared" si="2666"/>
        <v>6915600.2999999998</v>
      </c>
    </row>
    <row r="2657" spans="1:10" x14ac:dyDescent="0.2">
      <c r="A2657" s="8">
        <v>41797</v>
      </c>
      <c r="B2657" s="6">
        <v>6822649</v>
      </c>
      <c r="C2657" s="6">
        <v>1743244</v>
      </c>
      <c r="D2657" s="6">
        <v>-58269</v>
      </c>
      <c r="E2657" s="6">
        <f t="shared" si="2636"/>
        <v>8507624</v>
      </c>
      <c r="G2657" s="6">
        <f t="shared" ref="G2657:J2657" si="2667">AVERAGE(B2628:B2657)</f>
        <v>5055132.2333333334</v>
      </c>
      <c r="H2657" s="6">
        <f t="shared" si="2667"/>
        <v>2008061.0666666667</v>
      </c>
      <c r="I2657" s="6">
        <f t="shared" si="2667"/>
        <v>17290.7</v>
      </c>
      <c r="J2657" s="6">
        <f t="shared" si="2667"/>
        <v>7080484</v>
      </c>
    </row>
    <row r="2658" spans="1:10" x14ac:dyDescent="0.2">
      <c r="A2658" s="8">
        <v>41798</v>
      </c>
      <c r="B2658" s="6">
        <v>24515299</v>
      </c>
      <c r="C2658" s="6">
        <v>1555516</v>
      </c>
      <c r="D2658" s="6">
        <v>70206</v>
      </c>
      <c r="E2658" s="6">
        <f t="shared" si="2636"/>
        <v>26141021</v>
      </c>
      <c r="G2658" s="6">
        <f t="shared" ref="G2658:J2658" si="2668">AVERAGE(B2629:B2658)</f>
        <v>5579289.833333333</v>
      </c>
      <c r="H2658" s="6">
        <f t="shared" si="2668"/>
        <v>1970558.9333333333</v>
      </c>
      <c r="I2658" s="6">
        <f t="shared" si="2668"/>
        <v>9800.7999999999993</v>
      </c>
      <c r="J2658" s="6">
        <f t="shared" si="2668"/>
        <v>7559649.5666666664</v>
      </c>
    </row>
    <row r="2659" spans="1:10" x14ac:dyDescent="0.2">
      <c r="A2659" s="8">
        <v>41799</v>
      </c>
      <c r="B2659" s="6">
        <v>13391468</v>
      </c>
      <c r="C2659" s="6">
        <v>1243563</v>
      </c>
      <c r="D2659" s="6">
        <v>-202551</v>
      </c>
      <c r="E2659" s="6">
        <f t="shared" si="2636"/>
        <v>14432480</v>
      </c>
      <c r="G2659" s="6">
        <f t="shared" ref="G2659:J2659" si="2669">AVERAGE(B2630:B2659)</f>
        <v>5839320.0999999996</v>
      </c>
      <c r="H2659" s="6">
        <f t="shared" si="2669"/>
        <v>1925054.5666666667</v>
      </c>
      <c r="I2659" s="6">
        <f t="shared" si="2669"/>
        <v>-1123.2333333333333</v>
      </c>
      <c r="J2659" s="6">
        <f t="shared" si="2669"/>
        <v>7763251.4333333336</v>
      </c>
    </row>
    <row r="2660" spans="1:10" x14ac:dyDescent="0.2">
      <c r="A2660" s="8">
        <v>41800</v>
      </c>
      <c r="B2660" s="6">
        <v>3046913</v>
      </c>
      <c r="C2660" s="6">
        <v>1164078</v>
      </c>
      <c r="D2660" s="6">
        <v>-353705</v>
      </c>
      <c r="E2660" s="6">
        <f t="shared" si="2636"/>
        <v>3857286</v>
      </c>
      <c r="G2660" s="6">
        <f t="shared" ref="G2660:J2660" si="2670">AVERAGE(B2631:B2660)</f>
        <v>5777954.0666666664</v>
      </c>
      <c r="H2660" s="6">
        <f t="shared" si="2670"/>
        <v>1880229.9666666666</v>
      </c>
      <c r="I2660" s="6">
        <f t="shared" si="2670"/>
        <v>-9758.1333333333332</v>
      </c>
      <c r="J2660" s="6">
        <f t="shared" si="2670"/>
        <v>7648425.9000000004</v>
      </c>
    </row>
    <row r="2661" spans="1:10" x14ac:dyDescent="0.2">
      <c r="A2661" s="8">
        <v>41801</v>
      </c>
      <c r="B2661" s="6">
        <v>1481102</v>
      </c>
      <c r="C2661" s="6">
        <v>1114329</v>
      </c>
      <c r="D2661" s="6">
        <v>60235</v>
      </c>
      <c r="E2661" s="6">
        <f t="shared" si="2636"/>
        <v>2655666</v>
      </c>
      <c r="G2661" s="6">
        <f t="shared" ref="G2661:J2661" si="2671">AVERAGE(B2632:B2661)</f>
        <v>5593614.5999999996</v>
      </c>
      <c r="H2661" s="6">
        <f t="shared" si="2671"/>
        <v>1833456.7333333334</v>
      </c>
      <c r="I2661" s="6">
        <f t="shared" si="2671"/>
        <v>-17373.3</v>
      </c>
      <c r="J2661" s="6">
        <f t="shared" si="2671"/>
        <v>7409698.0333333332</v>
      </c>
    </row>
    <row r="2662" spans="1:10" x14ac:dyDescent="0.2">
      <c r="A2662" s="8">
        <v>41802</v>
      </c>
      <c r="B2662" s="6">
        <v>11131090</v>
      </c>
      <c r="C2662" s="6">
        <v>1573951</v>
      </c>
      <c r="D2662" s="6">
        <v>25221</v>
      </c>
      <c r="E2662" s="6">
        <f t="shared" si="2636"/>
        <v>12730262</v>
      </c>
      <c r="G2662" s="6">
        <f t="shared" ref="G2662:J2662" si="2672">AVERAGE(B2633:B2662)</f>
        <v>5684687.0999999996</v>
      </c>
      <c r="H2662" s="6">
        <f t="shared" si="2672"/>
        <v>1799325.5333333334</v>
      </c>
      <c r="I2662" s="6">
        <f t="shared" si="2672"/>
        <v>-18101.566666666666</v>
      </c>
      <c r="J2662" s="6">
        <f t="shared" si="2672"/>
        <v>7465911.0666666664</v>
      </c>
    </row>
    <row r="2663" spans="1:10" x14ac:dyDescent="0.2">
      <c r="A2663" s="8">
        <v>41803</v>
      </c>
      <c r="B2663" s="6">
        <v>-5715059</v>
      </c>
      <c r="C2663" s="6">
        <v>1610147</v>
      </c>
      <c r="D2663" s="6">
        <v>91879</v>
      </c>
      <c r="E2663" s="6">
        <f t="shared" si="2636"/>
        <v>-4013033</v>
      </c>
      <c r="G2663" s="6">
        <f t="shared" ref="G2663:J2663" si="2673">AVERAGE(B2634:B2663)</f>
        <v>5511370.1333333338</v>
      </c>
      <c r="H2663" s="6">
        <f t="shared" si="2673"/>
        <v>1723741.6333333333</v>
      </c>
      <c r="I2663" s="6">
        <f t="shared" si="2673"/>
        <v>-13427.233333333334</v>
      </c>
      <c r="J2663" s="6">
        <f t="shared" si="2673"/>
        <v>7221684.5333333332</v>
      </c>
    </row>
    <row r="2664" spans="1:10" x14ac:dyDescent="0.2">
      <c r="A2664" s="8">
        <v>41804</v>
      </c>
      <c r="B2664" s="6">
        <v>8388915</v>
      </c>
      <c r="C2664" s="6">
        <v>1542738</v>
      </c>
      <c r="D2664" s="6">
        <v>-203605</v>
      </c>
      <c r="E2664" s="6">
        <f t="shared" si="2636"/>
        <v>9728048</v>
      </c>
      <c r="G2664" s="6">
        <f t="shared" ref="G2664:J2664" si="2674">AVERAGE(B2635:B2664)</f>
        <v>5153455.2666666666</v>
      </c>
      <c r="H2664" s="6">
        <f t="shared" si="2674"/>
        <v>1712390</v>
      </c>
      <c r="I2664" s="6">
        <f t="shared" si="2674"/>
        <v>-21691.466666666667</v>
      </c>
      <c r="J2664" s="6">
        <f t="shared" si="2674"/>
        <v>6844153.7999999998</v>
      </c>
    </row>
    <row r="2665" spans="1:10" x14ac:dyDescent="0.2">
      <c r="A2665" s="8">
        <v>41805</v>
      </c>
      <c r="B2665" s="6">
        <v>4766267</v>
      </c>
      <c r="C2665" s="6">
        <v>1578223</v>
      </c>
      <c r="D2665" s="6">
        <v>-135413</v>
      </c>
      <c r="E2665" s="6">
        <f t="shared" si="2636"/>
        <v>6209077</v>
      </c>
      <c r="G2665" s="6">
        <f t="shared" ref="G2665:J2665" si="2675">AVERAGE(B2636:B2665)</f>
        <v>4705984.333333333</v>
      </c>
      <c r="H2665" s="6">
        <f t="shared" si="2675"/>
        <v>1677294</v>
      </c>
      <c r="I2665" s="6">
        <f t="shared" si="2675"/>
        <v>-39319.633333333331</v>
      </c>
      <c r="J2665" s="6">
        <f t="shared" si="2675"/>
        <v>6343958.7000000002</v>
      </c>
    </row>
    <row r="2666" spans="1:10" x14ac:dyDescent="0.2">
      <c r="A2666" s="8">
        <v>41806</v>
      </c>
      <c r="B2666" s="6">
        <v>4068901</v>
      </c>
      <c r="C2666" s="6">
        <v>1549075</v>
      </c>
      <c r="D2666" s="6">
        <v>-64249</v>
      </c>
      <c r="E2666" s="6">
        <f t="shared" si="2636"/>
        <v>5553727</v>
      </c>
      <c r="G2666" s="6">
        <f t="shared" ref="G2666:J2666" si="2676">AVERAGE(B2637:B2666)</f>
        <v>4607110.333333333</v>
      </c>
      <c r="H2666" s="6">
        <f t="shared" si="2676"/>
        <v>1645638.9666666666</v>
      </c>
      <c r="I2666" s="6">
        <f t="shared" si="2676"/>
        <v>-34808.566666666666</v>
      </c>
      <c r="J2666" s="6">
        <f t="shared" si="2676"/>
        <v>6217940.7333333334</v>
      </c>
    </row>
    <row r="2667" spans="1:10" x14ac:dyDescent="0.2">
      <c r="A2667" s="8">
        <v>41807</v>
      </c>
      <c r="B2667" s="6">
        <v>7733196</v>
      </c>
      <c r="C2667" s="6">
        <v>1656505</v>
      </c>
      <c r="D2667" s="6">
        <v>195430</v>
      </c>
      <c r="E2667" s="6">
        <f t="shared" si="2636"/>
        <v>9585131</v>
      </c>
      <c r="G2667" s="6">
        <f t="shared" ref="G2667:J2667" si="2677">AVERAGE(B2638:B2667)</f>
        <v>4477605.0999999996</v>
      </c>
      <c r="H2667" s="6">
        <f t="shared" si="2677"/>
        <v>1612133.3666666667</v>
      </c>
      <c r="I2667" s="6">
        <f t="shared" si="2677"/>
        <v>-29268.566666666666</v>
      </c>
      <c r="J2667" s="6">
        <f t="shared" si="2677"/>
        <v>6060469.9000000004</v>
      </c>
    </row>
    <row r="2668" spans="1:10" x14ac:dyDescent="0.2">
      <c r="A2668" s="8">
        <v>41808</v>
      </c>
      <c r="B2668" s="6">
        <v>6052688</v>
      </c>
      <c r="C2668" s="6">
        <v>1839943</v>
      </c>
      <c r="D2668" s="6">
        <v>-175585</v>
      </c>
      <c r="E2668" s="6">
        <f t="shared" si="2636"/>
        <v>7717046</v>
      </c>
      <c r="G2668" s="6">
        <f t="shared" ref="G2668:J2668" si="2678">AVERAGE(B2639:B2668)</f>
        <v>4064622.9666666668</v>
      </c>
      <c r="H2668" s="6">
        <f t="shared" si="2678"/>
        <v>1585433</v>
      </c>
      <c r="I2668" s="6">
        <f t="shared" si="2678"/>
        <v>-39595.833333333336</v>
      </c>
      <c r="J2668" s="6">
        <f t="shared" si="2678"/>
        <v>5610460.1333333338</v>
      </c>
    </row>
    <row r="2669" spans="1:10" x14ac:dyDescent="0.2">
      <c r="A2669" s="8">
        <v>41809</v>
      </c>
      <c r="B2669" s="6">
        <v>382628</v>
      </c>
      <c r="C2669" s="6">
        <v>2047896</v>
      </c>
      <c r="D2669" s="6">
        <v>157154</v>
      </c>
      <c r="E2669" s="6">
        <f t="shared" si="2636"/>
        <v>2587678</v>
      </c>
      <c r="G2669" s="6">
        <f t="shared" ref="G2669:J2669" si="2679">AVERAGE(B2640:B2669)</f>
        <v>4721464.2333333334</v>
      </c>
      <c r="H2669" s="6">
        <f t="shared" si="2679"/>
        <v>1565400.1</v>
      </c>
      <c r="I2669" s="6">
        <f t="shared" si="2679"/>
        <v>-29527.333333333332</v>
      </c>
      <c r="J2669" s="6">
        <f t="shared" si="2679"/>
        <v>6257337</v>
      </c>
    </row>
    <row r="2670" spans="1:10" x14ac:dyDescent="0.2">
      <c r="A2670" s="8">
        <v>41810</v>
      </c>
      <c r="B2670" s="6">
        <v>5282085</v>
      </c>
      <c r="C2670" s="6">
        <v>1887273</v>
      </c>
      <c r="D2670" s="6">
        <v>-75233</v>
      </c>
      <c r="E2670" s="6">
        <f t="shared" si="2636"/>
        <v>7094125</v>
      </c>
      <c r="G2670" s="6">
        <f t="shared" ref="G2670:J2670" si="2680">AVERAGE(B2641:B2670)</f>
        <v>4282815.7</v>
      </c>
      <c r="H2670" s="6">
        <f t="shared" si="2680"/>
        <v>1563830.3333333333</v>
      </c>
      <c r="I2670" s="6">
        <f t="shared" si="2680"/>
        <v>-32084.3</v>
      </c>
      <c r="J2670" s="6">
        <f t="shared" si="2680"/>
        <v>5814561.7333333334</v>
      </c>
    </row>
    <row r="2671" spans="1:10" x14ac:dyDescent="0.2">
      <c r="A2671" s="8">
        <v>41811</v>
      </c>
      <c r="B2671" s="6">
        <v>3043697</v>
      </c>
      <c r="C2671" s="6">
        <v>1742480</v>
      </c>
      <c r="D2671" s="6">
        <v>-210365</v>
      </c>
      <c r="E2671" s="6">
        <f t="shared" si="2636"/>
        <v>4575812</v>
      </c>
      <c r="G2671" s="6">
        <f t="shared" ref="G2671:J2671" si="2681">AVERAGE(B2642:B2671)</f>
        <v>4289998.5666666664</v>
      </c>
      <c r="H2671" s="6">
        <f t="shared" si="2681"/>
        <v>1547261.8666666667</v>
      </c>
      <c r="I2671" s="6">
        <f t="shared" si="2681"/>
        <v>-40780.666666666664</v>
      </c>
      <c r="J2671" s="6">
        <f t="shared" si="2681"/>
        <v>5796479.7666666666</v>
      </c>
    </row>
    <row r="2672" spans="1:10" x14ac:dyDescent="0.2">
      <c r="A2672" s="8">
        <v>41812</v>
      </c>
      <c r="B2672" s="6">
        <v>24464533</v>
      </c>
      <c r="C2672" s="6">
        <v>1709773</v>
      </c>
      <c r="D2672" s="6">
        <v>35674</v>
      </c>
      <c r="E2672" s="6">
        <f t="shared" si="2636"/>
        <v>26209980</v>
      </c>
      <c r="G2672" s="6">
        <f t="shared" ref="G2672:J2672" si="2682">AVERAGE(B2643:B2672)</f>
        <v>5502251.9666666668</v>
      </c>
      <c r="H2672" s="6">
        <f t="shared" si="2682"/>
        <v>1545073.5</v>
      </c>
      <c r="I2672" s="6">
        <f t="shared" si="2682"/>
        <v>-33972.26666666667</v>
      </c>
      <c r="J2672" s="6">
        <f t="shared" si="2682"/>
        <v>7013353.2000000002</v>
      </c>
    </row>
    <row r="2673" spans="1:10" x14ac:dyDescent="0.2">
      <c r="A2673" s="8">
        <v>41813</v>
      </c>
      <c r="B2673" s="6">
        <v>-16544990</v>
      </c>
      <c r="C2673" s="6">
        <v>1610536</v>
      </c>
      <c r="D2673" s="6">
        <v>-161540</v>
      </c>
      <c r="E2673" s="6">
        <f t="shared" si="2636"/>
        <v>-15095994</v>
      </c>
      <c r="G2673" s="6">
        <f t="shared" ref="G2673:J2673" si="2683">AVERAGE(B2644:B2673)</f>
        <v>5406862.9666666668</v>
      </c>
      <c r="H2673" s="6">
        <f t="shared" si="2683"/>
        <v>1545476.6333333333</v>
      </c>
      <c r="I2673" s="6">
        <f t="shared" si="2683"/>
        <v>-38591.033333333333</v>
      </c>
      <c r="J2673" s="6">
        <f t="shared" si="2683"/>
        <v>6913748.5666666664</v>
      </c>
    </row>
    <row r="2674" spans="1:10" x14ac:dyDescent="0.2">
      <c r="A2674" s="8">
        <v>41814</v>
      </c>
      <c r="B2674" s="6">
        <v>1074898</v>
      </c>
      <c r="C2674" s="6">
        <v>1541543</v>
      </c>
      <c r="D2674" s="6">
        <v>-285798</v>
      </c>
      <c r="E2674" s="6">
        <f t="shared" si="2636"/>
        <v>2330643</v>
      </c>
      <c r="G2674" s="6">
        <f t="shared" ref="G2674:J2674" si="2684">AVERAGE(B2645:B2674)</f>
        <v>4906685.5666666664</v>
      </c>
      <c r="H2674" s="6">
        <f t="shared" si="2684"/>
        <v>1525402.6</v>
      </c>
      <c r="I2674" s="6">
        <f t="shared" si="2684"/>
        <v>-55600.4</v>
      </c>
      <c r="J2674" s="6">
        <f t="shared" si="2684"/>
        <v>6376487.7666666666</v>
      </c>
    </row>
    <row r="2675" spans="1:10" x14ac:dyDescent="0.2">
      <c r="A2675" s="8">
        <v>41815</v>
      </c>
      <c r="B2675" s="6">
        <v>12632574</v>
      </c>
      <c r="C2675" s="6">
        <v>1763225</v>
      </c>
      <c r="D2675" s="6">
        <v>-172482</v>
      </c>
      <c r="E2675" s="6">
        <f t="shared" si="2636"/>
        <v>14223317</v>
      </c>
      <c r="G2675" s="6">
        <f t="shared" ref="G2675:J2675" si="2685">AVERAGE(B2646:B2675)</f>
        <v>5835432.2666666666</v>
      </c>
      <c r="H2675" s="6">
        <f t="shared" si="2685"/>
        <v>1491314.5333333334</v>
      </c>
      <c r="I2675" s="6">
        <f t="shared" si="2685"/>
        <v>-66259.7</v>
      </c>
      <c r="J2675" s="6">
        <f t="shared" si="2685"/>
        <v>7260487.0999999996</v>
      </c>
    </row>
    <row r="2676" spans="1:10" x14ac:dyDescent="0.2">
      <c r="A2676" s="8">
        <v>41816</v>
      </c>
      <c r="B2676" s="6">
        <v>126409</v>
      </c>
      <c r="C2676" s="6">
        <v>2134392</v>
      </c>
      <c r="D2676" s="6">
        <v>-318349</v>
      </c>
      <c r="E2676" s="6">
        <f t="shared" si="2636"/>
        <v>1942452</v>
      </c>
      <c r="G2676" s="6">
        <f t="shared" ref="G2676:J2676" si="2686">AVERAGE(B2647:B2676)</f>
        <v>5743573.4000000004</v>
      </c>
      <c r="H2676" s="6">
        <f t="shared" si="2686"/>
        <v>1476003.5666666667</v>
      </c>
      <c r="I2676" s="6">
        <f t="shared" si="2686"/>
        <v>-83760.666666666672</v>
      </c>
      <c r="J2676" s="6">
        <f t="shared" si="2686"/>
        <v>7135816.2999999998</v>
      </c>
    </row>
    <row r="2677" spans="1:10" x14ac:dyDescent="0.2">
      <c r="A2677" s="8">
        <v>41817</v>
      </c>
      <c r="B2677" s="6">
        <v>9252783</v>
      </c>
      <c r="C2677" s="6">
        <v>1885560</v>
      </c>
      <c r="D2677" s="6">
        <v>806532</v>
      </c>
      <c r="E2677" s="6">
        <f t="shared" si="2636"/>
        <v>11944875</v>
      </c>
      <c r="G2677" s="6">
        <f t="shared" ref="G2677:J2677" si="2687">AVERAGE(B2648:B2677)</f>
        <v>5754847.5999999996</v>
      </c>
      <c r="H2677" s="6">
        <f t="shared" si="2687"/>
        <v>1467139.6666666667</v>
      </c>
      <c r="I2677" s="6">
        <f t="shared" si="2687"/>
        <v>-39895.666666666664</v>
      </c>
      <c r="J2677" s="6">
        <f t="shared" si="2687"/>
        <v>7182091.5999999996</v>
      </c>
    </row>
    <row r="2678" spans="1:10" x14ac:dyDescent="0.2">
      <c r="A2678" s="8">
        <v>41818</v>
      </c>
      <c r="B2678" s="6">
        <v>13911926</v>
      </c>
      <c r="C2678" s="6">
        <v>1662063</v>
      </c>
      <c r="D2678" s="6">
        <v>4499</v>
      </c>
      <c r="E2678" s="6">
        <f t="shared" si="2636"/>
        <v>15578488</v>
      </c>
      <c r="G2678" s="6">
        <f t="shared" ref="G2678:J2678" si="2688">AVERAGE(B2649:B2678)</f>
        <v>6182856.7333333334</v>
      </c>
      <c r="H2678" s="6">
        <f t="shared" si="2688"/>
        <v>1473254.0333333334</v>
      </c>
      <c r="I2678" s="6">
        <f t="shared" si="2688"/>
        <v>-35535.199999999997</v>
      </c>
      <c r="J2678" s="6">
        <f t="shared" si="2688"/>
        <v>7620575.5666666664</v>
      </c>
    </row>
    <row r="2679" spans="1:10" x14ac:dyDescent="0.2">
      <c r="A2679" s="8">
        <v>41819</v>
      </c>
      <c r="B2679" s="6">
        <v>8770722</v>
      </c>
      <c r="C2679" s="6">
        <v>1556022</v>
      </c>
      <c r="D2679" s="6">
        <v>-161374</v>
      </c>
      <c r="E2679" s="6">
        <f t="shared" si="2636"/>
        <v>10165370</v>
      </c>
      <c r="G2679" s="6">
        <f t="shared" ref="G2679:J2679" si="2689">AVERAGE(B2650:B2679)</f>
        <v>6025578.7333333334</v>
      </c>
      <c r="H2679" s="6">
        <f t="shared" si="2689"/>
        <v>1494184.9</v>
      </c>
      <c r="I2679" s="6">
        <f t="shared" si="2689"/>
        <v>-42929.466666666667</v>
      </c>
      <c r="J2679" s="6">
        <f t="shared" si="2689"/>
        <v>7476834.166666667</v>
      </c>
    </row>
    <row r="2680" spans="1:10" x14ac:dyDescent="0.2">
      <c r="A2680" s="8">
        <v>41820</v>
      </c>
      <c r="B2680" s="33">
        <v>11072938</v>
      </c>
      <c r="C2680" s="33">
        <v>542889</v>
      </c>
      <c r="D2680" s="33">
        <v>129634</v>
      </c>
      <c r="E2680" s="6">
        <f t="shared" si="2636"/>
        <v>11745461</v>
      </c>
      <c r="G2680" s="6">
        <f t="shared" ref="G2680:J2680" si="2690">AVERAGE(B2651:B2680)</f>
        <v>6575347.2999999998</v>
      </c>
      <c r="H2680" s="6">
        <f t="shared" si="2690"/>
        <v>1512280.8333333333</v>
      </c>
      <c r="I2680" s="6">
        <f t="shared" si="2690"/>
        <v>-36791.599999999999</v>
      </c>
      <c r="J2680" s="6">
        <f t="shared" si="2690"/>
        <v>8050836.5333333332</v>
      </c>
    </row>
    <row r="2681" spans="1:10" x14ac:dyDescent="0.2">
      <c r="A2681" s="26">
        <v>41821</v>
      </c>
      <c r="B2681" s="6">
        <v>529295</v>
      </c>
      <c r="C2681" s="6">
        <v>559130</v>
      </c>
      <c r="D2681" s="6">
        <v>76081</v>
      </c>
      <c r="E2681" s="23">
        <f t="shared" si="2636"/>
        <v>1164506</v>
      </c>
      <c r="F2681" s="25"/>
      <c r="G2681" s="23">
        <f t="shared" ref="G2681:J2681" si="2691">AVERAGE(B2652:B2681)</f>
        <v>6519981.333333333</v>
      </c>
      <c r="H2681" s="23">
        <f t="shared" si="2691"/>
        <v>1526492.4666666666</v>
      </c>
      <c r="I2681" s="23">
        <f t="shared" si="2691"/>
        <v>-34960.666666666664</v>
      </c>
      <c r="J2681" s="23">
        <f t="shared" si="2691"/>
        <v>8011513.1333333338</v>
      </c>
    </row>
    <row r="2682" spans="1:10" x14ac:dyDescent="0.2">
      <c r="A2682" s="8">
        <v>41822</v>
      </c>
      <c r="B2682" s="6">
        <v>14424351</v>
      </c>
      <c r="C2682" s="6">
        <v>742895</v>
      </c>
      <c r="D2682" s="6">
        <v>245281</v>
      </c>
      <c r="E2682" s="6">
        <f t="shared" si="2636"/>
        <v>15412527</v>
      </c>
      <c r="G2682" s="6">
        <f t="shared" ref="G2682:J2682" si="2692">AVERAGE(B2653:B2682)</f>
        <v>6801942.5999999996</v>
      </c>
      <c r="H2682" s="6">
        <f t="shared" si="2692"/>
        <v>1551255.6333333333</v>
      </c>
      <c r="I2682" s="6">
        <f t="shared" si="2692"/>
        <v>-29347.866666666665</v>
      </c>
      <c r="J2682" s="6">
        <f t="shared" si="2692"/>
        <v>8323850.3666666662</v>
      </c>
    </row>
    <row r="2683" spans="1:10" x14ac:dyDescent="0.2">
      <c r="A2683" s="8">
        <v>41823</v>
      </c>
      <c r="B2683" s="6">
        <v>8439120</v>
      </c>
      <c r="C2683" s="6">
        <v>487700</v>
      </c>
      <c r="D2683" s="6">
        <v>304240</v>
      </c>
      <c r="E2683" s="6">
        <f t="shared" si="2636"/>
        <v>9231060</v>
      </c>
      <c r="G2683" s="6">
        <f t="shared" ref="G2683:J2683" si="2693">AVERAGE(B2654:B2683)</f>
        <v>6815171.9000000004</v>
      </c>
      <c r="H2683" s="6">
        <f t="shared" si="2693"/>
        <v>1526914.0333333334</v>
      </c>
      <c r="I2683" s="6">
        <f t="shared" si="2693"/>
        <v>-11752.266666666666</v>
      </c>
      <c r="J2683" s="6">
        <f t="shared" si="2693"/>
        <v>8330333.666666667</v>
      </c>
    </row>
    <row r="2684" spans="1:10" x14ac:dyDescent="0.2">
      <c r="A2684" s="8">
        <v>41824</v>
      </c>
      <c r="B2684" s="6">
        <v>14631960</v>
      </c>
      <c r="C2684" s="6">
        <v>1419113</v>
      </c>
      <c r="D2684" s="6">
        <v>270089</v>
      </c>
      <c r="E2684" s="6">
        <f t="shared" si="2636"/>
        <v>16321162</v>
      </c>
      <c r="G2684" s="6">
        <f t="shared" ref="G2684:J2684" si="2694">AVERAGE(B2655:B2684)</f>
        <v>6957476.2999999998</v>
      </c>
      <c r="H2684" s="6">
        <f t="shared" si="2694"/>
        <v>1514148.6</v>
      </c>
      <c r="I2684" s="6">
        <f t="shared" si="2694"/>
        <v>-1641.8333333333333</v>
      </c>
      <c r="J2684" s="6">
        <f t="shared" si="2694"/>
        <v>8469983.0666666664</v>
      </c>
    </row>
    <row r="2685" spans="1:10" x14ac:dyDescent="0.2">
      <c r="A2685" s="8">
        <v>41825</v>
      </c>
      <c r="B2685" s="6">
        <v>-2392961</v>
      </c>
      <c r="C2685" s="6">
        <v>1600633</v>
      </c>
      <c r="D2685" s="6">
        <v>-56853</v>
      </c>
      <c r="E2685" s="6">
        <f t="shared" si="2636"/>
        <v>-849181</v>
      </c>
      <c r="G2685" s="6">
        <f t="shared" ref="G2685:J2685" si="2695">AVERAGE(B2656:B2685)</f>
        <v>6791484.7666666666</v>
      </c>
      <c r="H2685" s="6">
        <f t="shared" si="2695"/>
        <v>1497578.6</v>
      </c>
      <c r="I2685" s="6">
        <f t="shared" si="2695"/>
        <v>-6182.3</v>
      </c>
      <c r="J2685" s="6">
        <f t="shared" si="2695"/>
        <v>8282881.0666666664</v>
      </c>
    </row>
    <row r="2686" spans="1:10" x14ac:dyDescent="0.2">
      <c r="A2686" s="8">
        <v>41826</v>
      </c>
      <c r="B2686" s="6">
        <v>12479569</v>
      </c>
      <c r="C2686" s="6">
        <v>1862278</v>
      </c>
      <c r="D2686" s="6">
        <v>-25412</v>
      </c>
      <c r="E2686" s="6">
        <f t="shared" si="2636"/>
        <v>14316435</v>
      </c>
      <c r="G2686" s="6">
        <f t="shared" ref="G2686:J2686" si="2696">AVERAGE(B2657:B2686)</f>
        <v>6908832.2000000002</v>
      </c>
      <c r="H2686" s="6">
        <f t="shared" si="2696"/>
        <v>1497557.1</v>
      </c>
      <c r="I2686" s="6">
        <f t="shared" si="2696"/>
        <v>-6287.6</v>
      </c>
      <c r="J2686" s="6">
        <f t="shared" si="2696"/>
        <v>8400101.6999999993</v>
      </c>
    </row>
    <row r="2687" spans="1:10" x14ac:dyDescent="0.2">
      <c r="A2687" s="8">
        <v>41827</v>
      </c>
      <c r="B2687" s="6">
        <v>-4065372</v>
      </c>
      <c r="C2687" s="6">
        <v>2490941</v>
      </c>
      <c r="D2687" s="6">
        <v>42615</v>
      </c>
      <c r="E2687" s="6">
        <f t="shared" si="2636"/>
        <v>-1531816</v>
      </c>
      <c r="G2687" s="6">
        <f t="shared" ref="G2687:J2687" si="2697">AVERAGE(B2658:B2687)</f>
        <v>6545898.166666667</v>
      </c>
      <c r="H2687" s="6">
        <f t="shared" si="2697"/>
        <v>1522480.3333333333</v>
      </c>
      <c r="I2687" s="6">
        <f t="shared" si="2697"/>
        <v>-2924.8</v>
      </c>
      <c r="J2687" s="6">
        <f t="shared" si="2697"/>
        <v>8065453.7000000002</v>
      </c>
    </row>
    <row r="2688" spans="1:10" x14ac:dyDescent="0.2">
      <c r="A2688" s="8">
        <v>41828</v>
      </c>
      <c r="B2688" s="6">
        <v>14776464</v>
      </c>
      <c r="C2688" s="6">
        <v>3211017</v>
      </c>
      <c r="D2688" s="6">
        <v>507775</v>
      </c>
      <c r="E2688" s="6">
        <f t="shared" si="2636"/>
        <v>18495256</v>
      </c>
      <c r="G2688" s="6">
        <f t="shared" ref="G2688:J2688" si="2698">AVERAGE(B2659:B2688)</f>
        <v>6221270.333333333</v>
      </c>
      <c r="H2688" s="6">
        <f t="shared" si="2698"/>
        <v>1577663.7</v>
      </c>
      <c r="I2688" s="6">
        <f t="shared" si="2698"/>
        <v>11660.833333333334</v>
      </c>
      <c r="J2688" s="6">
        <f t="shared" si="2698"/>
        <v>7810594.8666666662</v>
      </c>
    </row>
    <row r="2689" spans="1:10" x14ac:dyDescent="0.2">
      <c r="A2689" s="8">
        <v>41829</v>
      </c>
      <c r="B2689" s="6">
        <v>31807513</v>
      </c>
      <c r="C2689" s="6">
        <v>2602439</v>
      </c>
      <c r="D2689" s="6">
        <v>109823</v>
      </c>
      <c r="E2689" s="6">
        <f t="shared" si="2636"/>
        <v>34519775</v>
      </c>
      <c r="G2689" s="6">
        <f t="shared" ref="G2689:J2689" si="2699">AVERAGE(B2660:B2689)</f>
        <v>6835138.5</v>
      </c>
      <c r="H2689" s="6">
        <f t="shared" si="2699"/>
        <v>1622959.5666666667</v>
      </c>
      <c r="I2689" s="6">
        <f t="shared" si="2699"/>
        <v>22073.3</v>
      </c>
      <c r="J2689" s="6">
        <f t="shared" si="2699"/>
        <v>8480171.3666666672</v>
      </c>
    </row>
    <row r="2690" spans="1:10" x14ac:dyDescent="0.2">
      <c r="A2690" s="8">
        <v>41830</v>
      </c>
      <c r="B2690" s="6">
        <v>18249581</v>
      </c>
      <c r="C2690" s="6">
        <v>2624650</v>
      </c>
      <c r="D2690" s="6">
        <v>-66220</v>
      </c>
      <c r="E2690" s="6">
        <f t="shared" si="2636"/>
        <v>20808011</v>
      </c>
      <c r="G2690" s="6">
        <f t="shared" ref="G2690:J2690" si="2700">AVERAGE(B2661:B2690)</f>
        <v>7341894.0999999996</v>
      </c>
      <c r="H2690" s="6">
        <f t="shared" si="2700"/>
        <v>1671645.3</v>
      </c>
      <c r="I2690" s="6">
        <f t="shared" si="2700"/>
        <v>31656.133333333335</v>
      </c>
      <c r="J2690" s="6">
        <f t="shared" si="2700"/>
        <v>9045195.5333333332</v>
      </c>
    </row>
    <row r="2691" spans="1:10" x14ac:dyDescent="0.2">
      <c r="A2691" s="8">
        <v>41831</v>
      </c>
      <c r="B2691" s="6">
        <v>16043625</v>
      </c>
      <c r="C2691" s="6">
        <v>1865139</v>
      </c>
      <c r="D2691" s="6">
        <v>-124115</v>
      </c>
      <c r="E2691" s="6">
        <f t="shared" ref="E2691:E2754" si="2701">SUM(B2691:D2691)</f>
        <v>17784649</v>
      </c>
      <c r="G2691" s="6">
        <f t="shared" ref="G2691:J2691" si="2702">AVERAGE(B2662:B2691)</f>
        <v>7827311.5333333332</v>
      </c>
      <c r="H2691" s="6">
        <f t="shared" si="2702"/>
        <v>1696672.3</v>
      </c>
      <c r="I2691" s="6">
        <f t="shared" si="2702"/>
        <v>25511.133333333335</v>
      </c>
      <c r="J2691" s="6">
        <f t="shared" si="2702"/>
        <v>9549494.9666666668</v>
      </c>
    </row>
    <row r="2692" spans="1:10" x14ac:dyDescent="0.2">
      <c r="A2692" s="8">
        <v>41832</v>
      </c>
      <c r="B2692" s="6">
        <v>-6417986</v>
      </c>
      <c r="C2692" s="6">
        <v>908013</v>
      </c>
      <c r="D2692" s="6">
        <v>79358</v>
      </c>
      <c r="E2692" s="6">
        <f t="shared" si="2701"/>
        <v>-5430615</v>
      </c>
      <c r="G2692" s="6">
        <f t="shared" ref="G2692:J2692" si="2703">AVERAGE(B2663:B2692)</f>
        <v>7242342.333333333</v>
      </c>
      <c r="H2692" s="6">
        <f t="shared" si="2703"/>
        <v>1674474.3666666667</v>
      </c>
      <c r="I2692" s="6">
        <f t="shared" si="2703"/>
        <v>27315.7</v>
      </c>
      <c r="J2692" s="6">
        <f t="shared" si="2703"/>
        <v>8944132.4000000004</v>
      </c>
    </row>
    <row r="2693" spans="1:10" x14ac:dyDescent="0.2">
      <c r="A2693" s="8">
        <v>41833</v>
      </c>
      <c r="B2693" s="6">
        <v>13390725</v>
      </c>
      <c r="C2693" s="6">
        <v>299650</v>
      </c>
      <c r="D2693" s="6">
        <v>-59113</v>
      </c>
      <c r="E2693" s="6">
        <f t="shared" si="2701"/>
        <v>13631262</v>
      </c>
      <c r="G2693" s="6">
        <f t="shared" ref="G2693:J2693" si="2704">AVERAGE(B2664:B2693)</f>
        <v>7879201.7999999998</v>
      </c>
      <c r="H2693" s="6">
        <f t="shared" si="2704"/>
        <v>1630791.1333333333</v>
      </c>
      <c r="I2693" s="6">
        <f t="shared" si="2704"/>
        <v>22282.633333333335</v>
      </c>
      <c r="J2693" s="6">
        <f t="shared" si="2704"/>
        <v>9532275.5666666664</v>
      </c>
    </row>
    <row r="2694" spans="1:10" x14ac:dyDescent="0.2">
      <c r="A2694" s="8">
        <v>41834</v>
      </c>
      <c r="B2694" s="6">
        <v>16205779</v>
      </c>
      <c r="C2694" s="6">
        <v>946805</v>
      </c>
      <c r="D2694" s="6">
        <v>37020</v>
      </c>
      <c r="E2694" s="6">
        <f t="shared" si="2701"/>
        <v>17189604</v>
      </c>
      <c r="G2694" s="6">
        <f t="shared" ref="G2694:J2694" si="2705">AVERAGE(B2665:B2694)</f>
        <v>8139763.9333333336</v>
      </c>
      <c r="H2694" s="6">
        <f t="shared" si="2705"/>
        <v>1610926.7</v>
      </c>
      <c r="I2694" s="6">
        <f t="shared" si="2705"/>
        <v>30303.466666666667</v>
      </c>
      <c r="J2694" s="6">
        <f t="shared" si="2705"/>
        <v>9780994.0999999996</v>
      </c>
    </row>
    <row r="2695" spans="1:10" x14ac:dyDescent="0.2">
      <c r="A2695" s="8">
        <v>41835</v>
      </c>
      <c r="B2695" s="6">
        <v>-5829261</v>
      </c>
      <c r="C2695" s="6">
        <v>1396624</v>
      </c>
      <c r="D2695" s="6">
        <v>81666</v>
      </c>
      <c r="E2695" s="6">
        <f t="shared" si="2701"/>
        <v>-4350971</v>
      </c>
      <c r="G2695" s="6">
        <f t="shared" ref="G2695:J2695" si="2706">AVERAGE(B2666:B2695)</f>
        <v>7786579.666666667</v>
      </c>
      <c r="H2695" s="6">
        <f t="shared" si="2706"/>
        <v>1604873.4</v>
      </c>
      <c r="I2695" s="6">
        <f t="shared" si="2706"/>
        <v>37539.433333333334</v>
      </c>
      <c r="J2695" s="6">
        <f t="shared" si="2706"/>
        <v>9428992.5</v>
      </c>
    </row>
    <row r="2696" spans="1:10" x14ac:dyDescent="0.2">
      <c r="A2696" s="8">
        <v>41836</v>
      </c>
      <c r="B2696" s="6">
        <v>10150158</v>
      </c>
      <c r="C2696" s="6">
        <v>1858296</v>
      </c>
      <c r="D2696" s="6">
        <v>-45040</v>
      </c>
      <c r="E2696" s="6">
        <f t="shared" si="2701"/>
        <v>11963414</v>
      </c>
      <c r="G2696" s="6">
        <f t="shared" ref="G2696:J2696" si="2707">AVERAGE(B2667:B2696)</f>
        <v>7989288.2333333334</v>
      </c>
      <c r="H2696" s="6">
        <f t="shared" si="2707"/>
        <v>1615180.7666666666</v>
      </c>
      <c r="I2696" s="6">
        <f t="shared" si="2707"/>
        <v>38179.73333333333</v>
      </c>
      <c r="J2696" s="6">
        <f t="shared" si="2707"/>
        <v>9642648.7333333325</v>
      </c>
    </row>
    <row r="2697" spans="1:10" x14ac:dyDescent="0.2">
      <c r="A2697" s="8">
        <v>41837</v>
      </c>
      <c r="B2697" s="6">
        <v>14047666</v>
      </c>
      <c r="C2697" s="6">
        <v>2221596</v>
      </c>
      <c r="D2697" s="6">
        <v>-84365</v>
      </c>
      <c r="E2697" s="6">
        <f t="shared" si="2701"/>
        <v>16184897</v>
      </c>
      <c r="G2697" s="6">
        <f t="shared" ref="G2697:J2697" si="2708">AVERAGE(B2668:B2697)</f>
        <v>8199770.5666666664</v>
      </c>
      <c r="H2697" s="6">
        <f t="shared" si="2708"/>
        <v>1634017.1333333333</v>
      </c>
      <c r="I2697" s="6">
        <f t="shared" si="2708"/>
        <v>28853.233333333334</v>
      </c>
      <c r="J2697" s="6">
        <f t="shared" si="2708"/>
        <v>9862640.9333333336</v>
      </c>
    </row>
    <row r="2698" spans="1:10" x14ac:dyDescent="0.2">
      <c r="A2698" s="8">
        <v>41838</v>
      </c>
      <c r="B2698" s="6">
        <v>23943936</v>
      </c>
      <c r="C2698" s="6">
        <v>1853713</v>
      </c>
      <c r="D2698" s="6">
        <v>157770</v>
      </c>
      <c r="E2698" s="6">
        <f t="shared" si="2701"/>
        <v>25955419</v>
      </c>
      <c r="G2698" s="6">
        <f t="shared" ref="G2698:J2698" si="2709">AVERAGE(B2669:B2698)</f>
        <v>8796145.5</v>
      </c>
      <c r="H2698" s="6">
        <f t="shared" si="2709"/>
        <v>1634476.1333333333</v>
      </c>
      <c r="I2698" s="6">
        <f t="shared" si="2709"/>
        <v>39965.066666666666</v>
      </c>
      <c r="J2698" s="6">
        <f t="shared" si="2709"/>
        <v>10470586.699999999</v>
      </c>
    </row>
    <row r="2699" spans="1:10" x14ac:dyDescent="0.2">
      <c r="A2699" s="8">
        <v>41839</v>
      </c>
      <c r="B2699" s="6">
        <v>13925454</v>
      </c>
      <c r="C2699" s="6">
        <v>2523906</v>
      </c>
      <c r="D2699" s="6">
        <v>-44791</v>
      </c>
      <c r="E2699" s="6">
        <f t="shared" si="2701"/>
        <v>16404569</v>
      </c>
      <c r="G2699" s="6">
        <f t="shared" ref="G2699:J2699" si="2710">AVERAGE(B2670:B2699)</f>
        <v>9247573.0333333332</v>
      </c>
      <c r="H2699" s="6">
        <f t="shared" si="2710"/>
        <v>1650343.1333333333</v>
      </c>
      <c r="I2699" s="6">
        <f t="shared" si="2710"/>
        <v>33233.566666666666</v>
      </c>
      <c r="J2699" s="6">
        <f t="shared" si="2710"/>
        <v>10931149.733333332</v>
      </c>
    </row>
    <row r="2700" spans="1:10" x14ac:dyDescent="0.2">
      <c r="A2700" s="8">
        <v>41840</v>
      </c>
      <c r="B2700" s="6">
        <v>11878316</v>
      </c>
      <c r="C2700" s="6">
        <v>2612493</v>
      </c>
      <c r="D2700" s="6">
        <v>-89982</v>
      </c>
      <c r="E2700" s="6">
        <f t="shared" si="2701"/>
        <v>14400827</v>
      </c>
      <c r="G2700" s="6">
        <f t="shared" ref="G2700:J2700" si="2711">AVERAGE(B2671:B2700)</f>
        <v>9467447.4000000004</v>
      </c>
      <c r="H2700" s="6">
        <f t="shared" si="2711"/>
        <v>1674517.1333333333</v>
      </c>
      <c r="I2700" s="6">
        <f t="shared" si="2711"/>
        <v>32741.933333333334</v>
      </c>
      <c r="J2700" s="6">
        <f t="shared" si="2711"/>
        <v>11174706.466666667</v>
      </c>
    </row>
    <row r="2701" spans="1:10" x14ac:dyDescent="0.2">
      <c r="A2701" s="8">
        <v>41841</v>
      </c>
      <c r="B2701" s="6">
        <v>406337</v>
      </c>
      <c r="C2701" s="6">
        <v>1739084</v>
      </c>
      <c r="D2701" s="6">
        <v>-256770</v>
      </c>
      <c r="E2701" s="6">
        <f t="shared" si="2701"/>
        <v>1888651</v>
      </c>
      <c r="G2701" s="6">
        <f t="shared" ref="G2701:J2701" si="2712">AVERAGE(B2672:B2701)</f>
        <v>9379535.4000000004</v>
      </c>
      <c r="H2701" s="6">
        <f t="shared" si="2712"/>
        <v>1674403.9333333333</v>
      </c>
      <c r="I2701" s="6">
        <f t="shared" si="2712"/>
        <v>31195.1</v>
      </c>
      <c r="J2701" s="6">
        <f t="shared" si="2712"/>
        <v>11085134.433333334</v>
      </c>
    </row>
    <row r="2702" spans="1:10" x14ac:dyDescent="0.2">
      <c r="A2702" s="8">
        <v>41842</v>
      </c>
      <c r="B2702" s="6">
        <v>37528284</v>
      </c>
      <c r="C2702" s="6">
        <v>2179595</v>
      </c>
      <c r="D2702" s="6">
        <v>37956</v>
      </c>
      <c r="E2702" s="6">
        <f t="shared" si="2701"/>
        <v>39745835</v>
      </c>
      <c r="G2702" s="6">
        <f t="shared" ref="G2702:J2702" si="2713">AVERAGE(B2673:B2702)</f>
        <v>9814993.7666666675</v>
      </c>
      <c r="H2702" s="6">
        <f t="shared" si="2713"/>
        <v>1690064.6666666667</v>
      </c>
      <c r="I2702" s="6">
        <f t="shared" si="2713"/>
        <v>31271.166666666668</v>
      </c>
      <c r="J2702" s="6">
        <f t="shared" si="2713"/>
        <v>11536329.6</v>
      </c>
    </row>
    <row r="2703" spans="1:10" x14ac:dyDescent="0.2">
      <c r="A2703" s="8">
        <v>41843</v>
      </c>
      <c r="B2703" s="6">
        <v>-7864657</v>
      </c>
      <c r="C2703" s="6">
        <v>2693069</v>
      </c>
      <c r="D2703" s="6">
        <v>500496</v>
      </c>
      <c r="E2703" s="6">
        <f t="shared" si="2701"/>
        <v>-4671092</v>
      </c>
      <c r="G2703" s="6">
        <f t="shared" ref="G2703:J2703" si="2714">AVERAGE(B2674:B2703)</f>
        <v>10104338.199999999</v>
      </c>
      <c r="H2703" s="6">
        <f t="shared" si="2714"/>
        <v>1726149.1</v>
      </c>
      <c r="I2703" s="6">
        <f t="shared" si="2714"/>
        <v>53339.033333333333</v>
      </c>
      <c r="J2703" s="6">
        <f t="shared" si="2714"/>
        <v>11883826.333333334</v>
      </c>
    </row>
    <row r="2704" spans="1:10" x14ac:dyDescent="0.2">
      <c r="A2704" s="8">
        <v>41844</v>
      </c>
      <c r="B2704" s="6">
        <v>14893630</v>
      </c>
      <c r="C2704" s="6">
        <v>2209683</v>
      </c>
      <c r="D2704" s="6">
        <v>177916</v>
      </c>
      <c r="E2704" s="6">
        <f t="shared" si="2701"/>
        <v>17281229</v>
      </c>
      <c r="G2704" s="6">
        <f t="shared" ref="G2704:J2704" si="2715">AVERAGE(B2675:B2704)</f>
        <v>10564962.6</v>
      </c>
      <c r="H2704" s="6">
        <f t="shared" si="2715"/>
        <v>1748420.4333333333</v>
      </c>
      <c r="I2704" s="6">
        <f t="shared" si="2715"/>
        <v>68796.166666666672</v>
      </c>
      <c r="J2704" s="6">
        <f t="shared" si="2715"/>
        <v>12382179.199999999</v>
      </c>
    </row>
    <row r="2705" spans="1:10" x14ac:dyDescent="0.2">
      <c r="A2705" s="8">
        <v>41845</v>
      </c>
      <c r="B2705" s="6">
        <v>1658902</v>
      </c>
      <c r="C2705" s="6">
        <v>2032779</v>
      </c>
      <c r="D2705" s="6">
        <v>323814</v>
      </c>
      <c r="E2705" s="6">
        <f t="shared" si="2701"/>
        <v>4015495</v>
      </c>
      <c r="G2705" s="6">
        <f t="shared" ref="G2705:J2705" si="2716">AVERAGE(B2676:B2705)</f>
        <v>10199173.533333333</v>
      </c>
      <c r="H2705" s="6">
        <f t="shared" si="2716"/>
        <v>1757405.5666666667</v>
      </c>
      <c r="I2705" s="6">
        <f t="shared" si="2716"/>
        <v>85339.366666666669</v>
      </c>
      <c r="J2705" s="6">
        <f t="shared" si="2716"/>
        <v>12041918.466666667</v>
      </c>
    </row>
    <row r="2706" spans="1:10" x14ac:dyDescent="0.2">
      <c r="A2706" s="8">
        <v>41846</v>
      </c>
      <c r="B2706" s="6">
        <v>10980018</v>
      </c>
      <c r="C2706" s="6">
        <v>1821709</v>
      </c>
      <c r="D2706" s="6">
        <v>359220</v>
      </c>
      <c r="E2706" s="6">
        <f t="shared" si="2701"/>
        <v>13160947</v>
      </c>
      <c r="G2706" s="6">
        <f t="shared" ref="G2706:J2706" si="2717">AVERAGE(B2677:B2706)</f>
        <v>10560960.5</v>
      </c>
      <c r="H2706" s="6">
        <f t="shared" si="2717"/>
        <v>1746982.8</v>
      </c>
      <c r="I2706" s="6">
        <f t="shared" si="2717"/>
        <v>107925</v>
      </c>
      <c r="J2706" s="6">
        <f t="shared" si="2717"/>
        <v>12415868.300000001</v>
      </c>
    </row>
    <row r="2707" spans="1:10" x14ac:dyDescent="0.2">
      <c r="A2707" s="8">
        <v>41847</v>
      </c>
      <c r="B2707" s="6">
        <v>9962153</v>
      </c>
      <c r="C2707" s="6">
        <v>1898182</v>
      </c>
      <c r="D2707" s="6">
        <v>149632</v>
      </c>
      <c r="E2707" s="6">
        <f t="shared" si="2701"/>
        <v>12009967</v>
      </c>
      <c r="G2707" s="6">
        <f t="shared" ref="G2707:J2707" si="2718">AVERAGE(B2678:B2707)</f>
        <v>10584606.166666666</v>
      </c>
      <c r="H2707" s="6">
        <f t="shared" si="2718"/>
        <v>1747403.5333333334</v>
      </c>
      <c r="I2707" s="6">
        <f t="shared" si="2718"/>
        <v>86028.333333333328</v>
      </c>
      <c r="J2707" s="6">
        <f t="shared" si="2718"/>
        <v>12418038.033333333</v>
      </c>
    </row>
    <row r="2708" spans="1:10" x14ac:dyDescent="0.2">
      <c r="A2708" s="8">
        <v>41848</v>
      </c>
      <c r="B2708" s="6">
        <v>-20911737</v>
      </c>
      <c r="C2708" s="6">
        <v>1786215</v>
      </c>
      <c r="D2708" s="6">
        <v>215987</v>
      </c>
      <c r="E2708" s="6">
        <f t="shared" si="2701"/>
        <v>-18909535</v>
      </c>
      <c r="G2708" s="6">
        <f t="shared" ref="G2708:J2708" si="2719">AVERAGE(B2679:B2708)</f>
        <v>9423817.4000000004</v>
      </c>
      <c r="H2708" s="6">
        <f t="shared" si="2719"/>
        <v>1751541.9333333333</v>
      </c>
      <c r="I2708" s="6">
        <f t="shared" si="2719"/>
        <v>93077.933333333334</v>
      </c>
      <c r="J2708" s="6">
        <f t="shared" si="2719"/>
        <v>11268437.266666668</v>
      </c>
    </row>
    <row r="2709" spans="1:10" x14ac:dyDescent="0.2">
      <c r="A2709" s="8">
        <v>41849</v>
      </c>
      <c r="B2709" s="6">
        <v>13181327</v>
      </c>
      <c r="C2709" s="6">
        <v>1863081</v>
      </c>
      <c r="D2709" s="6">
        <v>274537</v>
      </c>
      <c r="E2709" s="6">
        <f t="shared" si="2701"/>
        <v>15318945</v>
      </c>
      <c r="G2709" s="6">
        <f t="shared" ref="G2709:J2709" si="2720">AVERAGE(B2680:B2709)</f>
        <v>9570837.5666666664</v>
      </c>
      <c r="H2709" s="6">
        <f t="shared" si="2720"/>
        <v>1761777.2333333334</v>
      </c>
      <c r="I2709" s="6">
        <f t="shared" si="2720"/>
        <v>107608.3</v>
      </c>
      <c r="J2709" s="6">
        <f t="shared" si="2720"/>
        <v>11440223.1</v>
      </c>
    </row>
    <row r="2710" spans="1:10" x14ac:dyDescent="0.2">
      <c r="A2710" s="8">
        <v>41850</v>
      </c>
      <c r="B2710" s="6">
        <v>7989230</v>
      </c>
      <c r="C2710" s="6">
        <v>1955793</v>
      </c>
      <c r="D2710" s="6">
        <v>1385866</v>
      </c>
      <c r="E2710" s="6">
        <f t="shared" si="2701"/>
        <v>11330889</v>
      </c>
      <c r="G2710" s="6">
        <f t="shared" ref="G2710:J2710" si="2721">AVERAGE(B2681:B2710)</f>
        <v>9468047.3000000007</v>
      </c>
      <c r="H2710" s="6">
        <f t="shared" si="2721"/>
        <v>1808874.0333333334</v>
      </c>
      <c r="I2710" s="6">
        <f t="shared" si="2721"/>
        <v>149482.70000000001</v>
      </c>
      <c r="J2710" s="6">
        <f t="shared" si="2721"/>
        <v>11426404.033333333</v>
      </c>
    </row>
    <row r="2711" spans="1:10" x14ac:dyDescent="0.2">
      <c r="A2711" s="8">
        <v>41851</v>
      </c>
      <c r="B2711" s="33">
        <v>152269</v>
      </c>
      <c r="C2711" s="33">
        <v>1957689</v>
      </c>
      <c r="D2711" s="33">
        <v>334708</v>
      </c>
      <c r="E2711" s="6">
        <f t="shared" si="2701"/>
        <v>2444666</v>
      </c>
      <c r="G2711" s="6">
        <f t="shared" ref="G2711:J2711" si="2722">AVERAGE(B2682:B2711)</f>
        <v>9455479.7666666675</v>
      </c>
      <c r="H2711" s="6">
        <f t="shared" si="2722"/>
        <v>1855492.6666666667</v>
      </c>
      <c r="I2711" s="6">
        <f t="shared" si="2722"/>
        <v>158103.6</v>
      </c>
      <c r="J2711" s="6">
        <f t="shared" si="2722"/>
        <v>11469076.033333333</v>
      </c>
    </row>
    <row r="2712" spans="1:10" x14ac:dyDescent="0.2">
      <c r="A2712" s="26">
        <v>41852</v>
      </c>
      <c r="B2712" s="6">
        <v>8079073</v>
      </c>
      <c r="C2712" s="6">
        <v>1957730</v>
      </c>
      <c r="D2712" s="6">
        <v>129345</v>
      </c>
      <c r="E2712" s="23">
        <f t="shared" si="2701"/>
        <v>10166148</v>
      </c>
      <c r="F2712" s="25"/>
      <c r="G2712" s="23">
        <f t="shared" ref="G2712:J2712" si="2723">AVERAGE(B2683:B2712)</f>
        <v>9243970.5</v>
      </c>
      <c r="H2712" s="23">
        <f t="shared" si="2723"/>
        <v>1895987.1666666667</v>
      </c>
      <c r="I2712" s="23">
        <f t="shared" si="2723"/>
        <v>154239.06666666668</v>
      </c>
      <c r="J2712" s="23">
        <f t="shared" si="2723"/>
        <v>11294196.733333332</v>
      </c>
    </row>
    <row r="2713" spans="1:10" x14ac:dyDescent="0.2">
      <c r="A2713" s="8">
        <v>41853</v>
      </c>
      <c r="B2713" s="6">
        <v>2419254</v>
      </c>
      <c r="C2713" s="6">
        <v>1668887</v>
      </c>
      <c r="D2713" s="6">
        <v>34715</v>
      </c>
      <c r="E2713" s="6">
        <f t="shared" si="2701"/>
        <v>4122856</v>
      </c>
      <c r="G2713" s="6">
        <f t="shared" ref="G2713:J2713" si="2724">AVERAGE(B2684:B2713)</f>
        <v>9043308.3000000007</v>
      </c>
      <c r="H2713" s="6">
        <f t="shared" si="2724"/>
        <v>1935360.0666666667</v>
      </c>
      <c r="I2713" s="6">
        <f t="shared" si="2724"/>
        <v>145254.9</v>
      </c>
      <c r="J2713" s="6">
        <f t="shared" si="2724"/>
        <v>11123923.266666668</v>
      </c>
    </row>
    <row r="2714" spans="1:10" x14ac:dyDescent="0.2">
      <c r="A2714" s="8">
        <v>41854</v>
      </c>
      <c r="B2714" s="6">
        <v>-1489324</v>
      </c>
      <c r="C2714" s="6">
        <v>1592070</v>
      </c>
      <c r="D2714" s="6">
        <v>-24525</v>
      </c>
      <c r="E2714" s="6">
        <f t="shared" si="2701"/>
        <v>78221</v>
      </c>
      <c r="G2714" s="6">
        <f t="shared" ref="G2714:J2714" si="2725">AVERAGE(B2685:B2714)</f>
        <v>8505932.166666666</v>
      </c>
      <c r="H2714" s="6">
        <f t="shared" si="2725"/>
        <v>1941125.3</v>
      </c>
      <c r="I2714" s="6">
        <f t="shared" si="2725"/>
        <v>135434.43333333332</v>
      </c>
      <c r="J2714" s="6">
        <f t="shared" si="2725"/>
        <v>10582491.9</v>
      </c>
    </row>
    <row r="2715" spans="1:10" x14ac:dyDescent="0.2">
      <c r="A2715" s="8">
        <v>41855</v>
      </c>
      <c r="B2715" s="6">
        <v>3233375</v>
      </c>
      <c r="C2715" s="6">
        <v>1643815</v>
      </c>
      <c r="D2715" s="6">
        <v>523614</v>
      </c>
      <c r="E2715" s="6">
        <f t="shared" si="2701"/>
        <v>5400804</v>
      </c>
      <c r="G2715" s="6">
        <f t="shared" ref="G2715:J2715" si="2726">AVERAGE(B2686:B2715)</f>
        <v>8693476.6999999993</v>
      </c>
      <c r="H2715" s="6">
        <f t="shared" si="2726"/>
        <v>1942564.7</v>
      </c>
      <c r="I2715" s="6">
        <f t="shared" si="2726"/>
        <v>154783.33333333334</v>
      </c>
      <c r="J2715" s="6">
        <f t="shared" si="2726"/>
        <v>10790824.733333332</v>
      </c>
    </row>
    <row r="2716" spans="1:10" x14ac:dyDescent="0.2">
      <c r="A2716" s="8">
        <v>41856</v>
      </c>
      <c r="B2716" s="6">
        <v>12710711</v>
      </c>
      <c r="C2716" s="6">
        <v>1572142</v>
      </c>
      <c r="D2716" s="6">
        <v>211209</v>
      </c>
      <c r="E2716" s="6">
        <f t="shared" si="2701"/>
        <v>14494062</v>
      </c>
      <c r="G2716" s="6">
        <f t="shared" ref="G2716:J2716" si="2727">AVERAGE(B2687:B2716)</f>
        <v>8701181.4333333336</v>
      </c>
      <c r="H2716" s="6">
        <f t="shared" si="2727"/>
        <v>1932893.5</v>
      </c>
      <c r="I2716" s="6">
        <f t="shared" si="2727"/>
        <v>162670.70000000001</v>
      </c>
      <c r="J2716" s="6">
        <f t="shared" si="2727"/>
        <v>10796745.633333333</v>
      </c>
    </row>
    <row r="2717" spans="1:10" x14ac:dyDescent="0.2">
      <c r="A2717" s="8">
        <v>41857</v>
      </c>
      <c r="B2717" s="6">
        <v>21343415</v>
      </c>
      <c r="C2717" s="6">
        <v>1591182</v>
      </c>
      <c r="D2717" s="6">
        <v>228840</v>
      </c>
      <c r="E2717" s="6">
        <f t="shared" si="2701"/>
        <v>23163437</v>
      </c>
      <c r="G2717" s="6">
        <f t="shared" ref="G2717:J2717" si="2728">AVERAGE(B2688:B2717)</f>
        <v>9548141</v>
      </c>
      <c r="H2717" s="6">
        <f t="shared" si="2728"/>
        <v>1902901.5333333334</v>
      </c>
      <c r="I2717" s="6">
        <f t="shared" si="2728"/>
        <v>168878.2</v>
      </c>
      <c r="J2717" s="6">
        <f t="shared" si="2728"/>
        <v>11619920.733333332</v>
      </c>
    </row>
    <row r="2718" spans="1:10" x14ac:dyDescent="0.2">
      <c r="A2718" s="8">
        <v>41858</v>
      </c>
      <c r="B2718" s="6">
        <v>-1122259</v>
      </c>
      <c r="C2718" s="6">
        <v>1361724</v>
      </c>
      <c r="D2718" s="6">
        <v>265871</v>
      </c>
      <c r="E2718" s="6">
        <f t="shared" si="2701"/>
        <v>505336</v>
      </c>
      <c r="G2718" s="6">
        <f t="shared" ref="G2718:J2718" si="2729">AVERAGE(B2689:B2718)</f>
        <v>9018183.5666666664</v>
      </c>
      <c r="H2718" s="6">
        <f t="shared" si="2729"/>
        <v>1841258.4333333333</v>
      </c>
      <c r="I2718" s="6">
        <f t="shared" si="2729"/>
        <v>160814.73333333334</v>
      </c>
      <c r="J2718" s="6">
        <f t="shared" si="2729"/>
        <v>11020256.733333332</v>
      </c>
    </row>
    <row r="2719" spans="1:10" x14ac:dyDescent="0.2">
      <c r="A2719" s="8">
        <v>41859</v>
      </c>
      <c r="B2719" s="6">
        <v>5950614</v>
      </c>
      <c r="C2719" s="6">
        <v>1224863</v>
      </c>
      <c r="D2719" s="6">
        <v>66525</v>
      </c>
      <c r="E2719" s="6">
        <f t="shared" si="2701"/>
        <v>7242002</v>
      </c>
      <c r="G2719" s="6">
        <f t="shared" ref="G2719:J2719" si="2730">AVERAGE(B2690:B2719)</f>
        <v>8156286.9333333336</v>
      </c>
      <c r="H2719" s="6">
        <f t="shared" si="2730"/>
        <v>1795339.2333333334</v>
      </c>
      <c r="I2719" s="6">
        <f t="shared" si="2730"/>
        <v>159371.46666666667</v>
      </c>
      <c r="J2719" s="6">
        <f t="shared" si="2730"/>
        <v>10110997.633333333</v>
      </c>
    </row>
    <row r="2720" spans="1:10" x14ac:dyDescent="0.2">
      <c r="A2720" s="8">
        <v>41860</v>
      </c>
      <c r="B2720" s="6">
        <v>-3962514</v>
      </c>
      <c r="C2720" s="6">
        <v>1214264</v>
      </c>
      <c r="D2720" s="6">
        <v>62409</v>
      </c>
      <c r="E2720" s="6">
        <f t="shared" si="2701"/>
        <v>-2685841</v>
      </c>
      <c r="G2720" s="6">
        <f t="shared" ref="G2720:J2720" si="2731">AVERAGE(B2691:B2720)</f>
        <v>7415883.7666666666</v>
      </c>
      <c r="H2720" s="6">
        <f t="shared" si="2731"/>
        <v>1748326.3666666667</v>
      </c>
      <c r="I2720" s="6">
        <f t="shared" si="2731"/>
        <v>163659.1</v>
      </c>
      <c r="J2720" s="6">
        <f t="shared" si="2731"/>
        <v>9327869.2333333325</v>
      </c>
    </row>
    <row r="2721" spans="1:10" x14ac:dyDescent="0.2">
      <c r="A2721" s="8">
        <v>41861</v>
      </c>
      <c r="B2721" s="6">
        <v>4397257</v>
      </c>
      <c r="C2721" s="6">
        <v>1103785</v>
      </c>
      <c r="D2721" s="6">
        <v>235672</v>
      </c>
      <c r="E2721" s="6">
        <f t="shared" si="2701"/>
        <v>5736714</v>
      </c>
      <c r="G2721" s="6">
        <f t="shared" ref="G2721:J2721" si="2732">AVERAGE(B2692:B2721)</f>
        <v>7027671.5</v>
      </c>
      <c r="H2721" s="6">
        <f t="shared" si="2732"/>
        <v>1722947.9</v>
      </c>
      <c r="I2721" s="6">
        <f t="shared" si="2732"/>
        <v>175652</v>
      </c>
      <c r="J2721" s="6">
        <f t="shared" si="2732"/>
        <v>8926271.4000000004</v>
      </c>
    </row>
    <row r="2722" spans="1:10" x14ac:dyDescent="0.2">
      <c r="A2722" s="8">
        <v>41862</v>
      </c>
      <c r="B2722" s="6">
        <v>-2194009</v>
      </c>
      <c r="C2722" s="6">
        <v>1185774</v>
      </c>
      <c r="D2722" s="6">
        <v>-114780</v>
      </c>
      <c r="E2722" s="6">
        <f t="shared" si="2701"/>
        <v>-1123015</v>
      </c>
      <c r="G2722" s="6">
        <f t="shared" ref="G2722:J2722" si="2733">AVERAGE(B2693:B2722)</f>
        <v>7168470.7333333334</v>
      </c>
      <c r="H2722" s="6">
        <f t="shared" si="2733"/>
        <v>1732206.6</v>
      </c>
      <c r="I2722" s="6">
        <f t="shared" si="2733"/>
        <v>169180.73333333334</v>
      </c>
      <c r="J2722" s="6">
        <f t="shared" si="2733"/>
        <v>9069858.0666666664</v>
      </c>
    </row>
    <row r="2723" spans="1:10" x14ac:dyDescent="0.2">
      <c r="A2723" s="8">
        <v>41863</v>
      </c>
      <c r="B2723" s="6">
        <v>15671822</v>
      </c>
      <c r="C2723" s="6">
        <v>1154251</v>
      </c>
      <c r="D2723" s="6">
        <v>689852</v>
      </c>
      <c r="E2723" s="6">
        <f t="shared" si="2701"/>
        <v>17515925</v>
      </c>
      <c r="G2723" s="6">
        <f t="shared" ref="G2723:J2723" si="2734">AVERAGE(B2694:B2723)</f>
        <v>7244507.2999999998</v>
      </c>
      <c r="H2723" s="6">
        <f t="shared" si="2734"/>
        <v>1760693.3</v>
      </c>
      <c r="I2723" s="6">
        <f t="shared" si="2734"/>
        <v>194146.23333333334</v>
      </c>
      <c r="J2723" s="6">
        <f t="shared" si="2734"/>
        <v>9199346.833333334</v>
      </c>
    </row>
    <row r="2724" spans="1:10" x14ac:dyDescent="0.2">
      <c r="A2724" s="8">
        <v>41864</v>
      </c>
      <c r="B2724" s="6">
        <v>8547483</v>
      </c>
      <c r="C2724" s="6">
        <v>1407470</v>
      </c>
      <c r="D2724" s="6">
        <v>176897</v>
      </c>
      <c r="E2724" s="6">
        <f t="shared" si="2701"/>
        <v>10131850</v>
      </c>
      <c r="G2724" s="6">
        <f t="shared" ref="G2724:J2724" si="2735">AVERAGE(B2695:B2724)</f>
        <v>6989230.7666666666</v>
      </c>
      <c r="H2724" s="6">
        <f t="shared" si="2735"/>
        <v>1776048.8</v>
      </c>
      <c r="I2724" s="6">
        <f t="shared" si="2735"/>
        <v>198808.8</v>
      </c>
      <c r="J2724" s="6">
        <f t="shared" si="2735"/>
        <v>8964088.3666666672</v>
      </c>
    </row>
    <row r="2725" spans="1:10" x14ac:dyDescent="0.2">
      <c r="A2725" s="8">
        <v>41865</v>
      </c>
      <c r="B2725" s="6">
        <v>10839550</v>
      </c>
      <c r="C2725" s="6">
        <v>1381720</v>
      </c>
      <c r="D2725" s="6">
        <v>198719</v>
      </c>
      <c r="E2725" s="6">
        <f t="shared" si="2701"/>
        <v>12419989</v>
      </c>
      <c r="G2725" s="6">
        <f t="shared" ref="G2725:J2725" si="2736">AVERAGE(B2696:B2725)</f>
        <v>7544857.7999999998</v>
      </c>
      <c r="H2725" s="6">
        <f t="shared" si="2736"/>
        <v>1775552</v>
      </c>
      <c r="I2725" s="6">
        <f t="shared" si="2736"/>
        <v>202710.56666666668</v>
      </c>
      <c r="J2725" s="6">
        <f t="shared" si="2736"/>
        <v>9523120.3666666672</v>
      </c>
    </row>
    <row r="2726" spans="1:10" x14ac:dyDescent="0.2">
      <c r="A2726" s="8">
        <v>41866</v>
      </c>
      <c r="B2726" s="6">
        <v>-5597865</v>
      </c>
      <c r="C2726" s="6">
        <v>1133516</v>
      </c>
      <c r="D2726" s="6">
        <v>327152</v>
      </c>
      <c r="E2726" s="6">
        <f t="shared" si="2701"/>
        <v>-4137197</v>
      </c>
      <c r="G2726" s="6">
        <f t="shared" ref="G2726:J2726" si="2737">AVERAGE(B2697:B2726)</f>
        <v>7019923.7000000002</v>
      </c>
      <c r="H2726" s="6">
        <f t="shared" si="2737"/>
        <v>1751392.6666666667</v>
      </c>
      <c r="I2726" s="6">
        <f t="shared" si="2737"/>
        <v>215116.96666666667</v>
      </c>
      <c r="J2726" s="6">
        <f t="shared" si="2737"/>
        <v>8986433.333333334</v>
      </c>
    </row>
    <row r="2727" spans="1:10" x14ac:dyDescent="0.2">
      <c r="A2727" s="8">
        <v>41867</v>
      </c>
      <c r="B2727" s="6">
        <v>13097518</v>
      </c>
      <c r="C2727" s="6">
        <v>793214</v>
      </c>
      <c r="D2727" s="6">
        <v>274749</v>
      </c>
      <c r="E2727" s="6">
        <f t="shared" si="2701"/>
        <v>14165481</v>
      </c>
      <c r="G2727" s="6">
        <f t="shared" ref="G2727:J2727" si="2738">AVERAGE(B2698:B2727)</f>
        <v>6988252.0999999996</v>
      </c>
      <c r="H2727" s="6">
        <f t="shared" si="2738"/>
        <v>1703779.9333333333</v>
      </c>
      <c r="I2727" s="6">
        <f t="shared" si="2738"/>
        <v>227087.43333333332</v>
      </c>
      <c r="J2727" s="6">
        <f t="shared" si="2738"/>
        <v>8919119.4666666668</v>
      </c>
    </row>
    <row r="2728" spans="1:10" x14ac:dyDescent="0.2">
      <c r="A2728" s="8">
        <v>41868</v>
      </c>
      <c r="B2728" s="6">
        <v>5860102</v>
      </c>
      <c r="C2728" s="6">
        <v>1079691</v>
      </c>
      <c r="D2728" s="6">
        <v>592898</v>
      </c>
      <c r="E2728" s="6">
        <f t="shared" si="2701"/>
        <v>7532691</v>
      </c>
      <c r="G2728" s="6">
        <f t="shared" ref="G2728:J2728" si="2739">AVERAGE(B2699:B2728)</f>
        <v>6385457.6333333338</v>
      </c>
      <c r="H2728" s="6">
        <f t="shared" si="2739"/>
        <v>1677979.2</v>
      </c>
      <c r="I2728" s="6">
        <f t="shared" si="2739"/>
        <v>241591.7</v>
      </c>
      <c r="J2728" s="6">
        <f t="shared" si="2739"/>
        <v>8305028.5333333332</v>
      </c>
    </row>
    <row r="2729" spans="1:10" x14ac:dyDescent="0.2">
      <c r="A2729" s="8">
        <v>41869</v>
      </c>
      <c r="B2729" s="6">
        <v>-12761649</v>
      </c>
      <c r="C2729" s="6">
        <v>1130946</v>
      </c>
      <c r="D2729" s="6">
        <v>1073664</v>
      </c>
      <c r="E2729" s="6">
        <f t="shared" si="2701"/>
        <v>-10557039</v>
      </c>
      <c r="G2729" s="6">
        <f t="shared" ref="G2729:J2729" si="2740">AVERAGE(B2700:B2729)</f>
        <v>5495887.5333333332</v>
      </c>
      <c r="H2729" s="6">
        <f t="shared" si="2740"/>
        <v>1631547.2</v>
      </c>
      <c r="I2729" s="6">
        <f t="shared" si="2740"/>
        <v>278873.53333333333</v>
      </c>
      <c r="J2729" s="6">
        <f t="shared" si="2740"/>
        <v>7406308.2666666666</v>
      </c>
    </row>
    <row r="2730" spans="1:10" x14ac:dyDescent="0.2">
      <c r="A2730" s="8">
        <v>41870</v>
      </c>
      <c r="B2730" s="6">
        <v>18749679</v>
      </c>
      <c r="C2730" s="6">
        <v>1284819</v>
      </c>
      <c r="D2730" s="6">
        <v>1526444</v>
      </c>
      <c r="E2730" s="6">
        <f t="shared" si="2701"/>
        <v>21560942</v>
      </c>
      <c r="G2730" s="6">
        <f t="shared" ref="G2730:J2730" si="2741">AVERAGE(B2701:B2730)</f>
        <v>5724932.9666666668</v>
      </c>
      <c r="H2730" s="6">
        <f t="shared" si="2741"/>
        <v>1587291.4</v>
      </c>
      <c r="I2730" s="6">
        <f t="shared" si="2741"/>
        <v>332754.40000000002</v>
      </c>
      <c r="J2730" s="6">
        <f t="shared" si="2741"/>
        <v>7644978.7666666666</v>
      </c>
    </row>
    <row r="2731" spans="1:10" x14ac:dyDescent="0.2">
      <c r="A2731" s="8">
        <v>41871</v>
      </c>
      <c r="B2731" s="6">
        <v>4890152</v>
      </c>
      <c r="C2731" s="6">
        <v>1274563</v>
      </c>
      <c r="D2731" s="6">
        <v>1111904</v>
      </c>
      <c r="E2731" s="6">
        <f t="shared" si="2701"/>
        <v>7276619</v>
      </c>
      <c r="G2731" s="6">
        <f t="shared" ref="G2731:J2731" si="2742">AVERAGE(B2702:B2731)</f>
        <v>5874393.4666666668</v>
      </c>
      <c r="H2731" s="6">
        <f t="shared" si="2742"/>
        <v>1571807.3666666667</v>
      </c>
      <c r="I2731" s="6">
        <f t="shared" si="2742"/>
        <v>378376.86666666664</v>
      </c>
      <c r="J2731" s="6">
        <f t="shared" si="2742"/>
        <v>7824577.7000000002</v>
      </c>
    </row>
    <row r="2732" spans="1:10" x14ac:dyDescent="0.2">
      <c r="A2732" s="8">
        <v>41872</v>
      </c>
      <c r="B2732" s="6">
        <v>8541405</v>
      </c>
      <c r="C2732" s="6">
        <v>2311020</v>
      </c>
      <c r="D2732" s="6">
        <v>1219459</v>
      </c>
      <c r="E2732" s="6">
        <f t="shared" si="2701"/>
        <v>12071884</v>
      </c>
      <c r="G2732" s="6">
        <f t="shared" ref="G2732:J2732" si="2743">AVERAGE(B2703:B2732)</f>
        <v>4908164.166666667</v>
      </c>
      <c r="H2732" s="6">
        <f t="shared" si="2743"/>
        <v>1576188.2</v>
      </c>
      <c r="I2732" s="6">
        <f t="shared" si="2743"/>
        <v>417760.3</v>
      </c>
      <c r="J2732" s="6">
        <f t="shared" si="2743"/>
        <v>6902112.666666667</v>
      </c>
    </row>
    <row r="2733" spans="1:10" x14ac:dyDescent="0.2">
      <c r="A2733" s="8">
        <v>41873</v>
      </c>
      <c r="B2733" s="6">
        <v>20652721</v>
      </c>
      <c r="C2733" s="6">
        <v>1339764</v>
      </c>
      <c r="D2733" s="6">
        <v>439389</v>
      </c>
      <c r="E2733" s="6">
        <f t="shared" si="2701"/>
        <v>22431874</v>
      </c>
      <c r="G2733" s="6">
        <f t="shared" ref="G2733:J2733" si="2744">AVERAGE(B2704:B2733)</f>
        <v>5858743.4333333336</v>
      </c>
      <c r="H2733" s="6">
        <f t="shared" si="2744"/>
        <v>1531078.0333333334</v>
      </c>
      <c r="I2733" s="6">
        <f t="shared" si="2744"/>
        <v>415723.4</v>
      </c>
      <c r="J2733" s="6">
        <f t="shared" si="2744"/>
        <v>7805544.8666666662</v>
      </c>
    </row>
    <row r="2734" spans="1:10" x14ac:dyDescent="0.2">
      <c r="A2734" s="8">
        <v>41874</v>
      </c>
      <c r="B2734" s="6">
        <v>-8519392</v>
      </c>
      <c r="C2734" s="6">
        <v>1286025</v>
      </c>
      <c r="D2734" s="6">
        <v>516355</v>
      </c>
      <c r="E2734" s="6">
        <f t="shared" si="2701"/>
        <v>-6717012</v>
      </c>
      <c r="G2734" s="6">
        <f t="shared" ref="G2734:J2734" si="2745">AVERAGE(B2705:B2734)</f>
        <v>5078309.3666666662</v>
      </c>
      <c r="H2734" s="6">
        <f t="shared" si="2745"/>
        <v>1500289.4333333333</v>
      </c>
      <c r="I2734" s="6">
        <f t="shared" si="2745"/>
        <v>427004.7</v>
      </c>
      <c r="J2734" s="6">
        <f t="shared" si="2745"/>
        <v>7005603.5</v>
      </c>
    </row>
    <row r="2735" spans="1:10" x14ac:dyDescent="0.2">
      <c r="A2735" s="8">
        <v>41875</v>
      </c>
      <c r="B2735" s="6">
        <v>22420532</v>
      </c>
      <c r="C2735" s="6">
        <v>1310151</v>
      </c>
      <c r="D2735" s="6">
        <v>228029</v>
      </c>
      <c r="E2735" s="6">
        <f t="shared" si="2701"/>
        <v>23958712</v>
      </c>
      <c r="G2735" s="6">
        <f t="shared" ref="G2735:J2735" si="2746">AVERAGE(B2706:B2735)</f>
        <v>5770363.7000000002</v>
      </c>
      <c r="H2735" s="6">
        <f t="shared" si="2746"/>
        <v>1476201.8333333333</v>
      </c>
      <c r="I2735" s="6">
        <f t="shared" si="2746"/>
        <v>423811.86666666664</v>
      </c>
      <c r="J2735" s="6">
        <f t="shared" si="2746"/>
        <v>7670377.4000000004</v>
      </c>
    </row>
    <row r="2736" spans="1:10" x14ac:dyDescent="0.2">
      <c r="A2736" s="8">
        <v>41876</v>
      </c>
      <c r="B2736" s="6">
        <v>318616</v>
      </c>
      <c r="C2736" s="6">
        <v>1275722</v>
      </c>
      <c r="D2736" s="6">
        <v>-56011</v>
      </c>
      <c r="E2736" s="6">
        <f t="shared" si="2701"/>
        <v>1538327</v>
      </c>
      <c r="G2736" s="6">
        <f t="shared" ref="G2736:J2736" si="2747">AVERAGE(B2707:B2736)</f>
        <v>5414983.6333333338</v>
      </c>
      <c r="H2736" s="6">
        <f t="shared" si="2747"/>
        <v>1458002.2666666666</v>
      </c>
      <c r="I2736" s="6">
        <f t="shared" si="2747"/>
        <v>409970.83333333331</v>
      </c>
      <c r="J2736" s="6">
        <f t="shared" si="2747"/>
        <v>7282956.7333333334</v>
      </c>
    </row>
    <row r="2737" spans="1:10" x14ac:dyDescent="0.2">
      <c r="A2737" s="8">
        <v>41877</v>
      </c>
      <c r="B2737" s="6">
        <v>1554679</v>
      </c>
      <c r="C2737" s="6">
        <v>1350493</v>
      </c>
      <c r="D2737" s="6">
        <v>36349</v>
      </c>
      <c r="E2737" s="6">
        <f t="shared" si="2701"/>
        <v>2941521</v>
      </c>
      <c r="G2737" s="6">
        <f t="shared" ref="G2737:J2737" si="2748">AVERAGE(B2708:B2737)</f>
        <v>5134734.5</v>
      </c>
      <c r="H2737" s="6">
        <f t="shared" si="2748"/>
        <v>1439745.9666666666</v>
      </c>
      <c r="I2737" s="6">
        <f t="shared" si="2748"/>
        <v>406194.73333333334</v>
      </c>
      <c r="J2737" s="6">
        <f t="shared" si="2748"/>
        <v>6980675.2000000002</v>
      </c>
    </row>
    <row r="2738" spans="1:10" x14ac:dyDescent="0.2">
      <c r="A2738" s="8">
        <v>41878</v>
      </c>
      <c r="B2738" s="6">
        <v>19691869</v>
      </c>
      <c r="C2738" s="6">
        <v>1819469</v>
      </c>
      <c r="D2738" s="6">
        <v>-99653</v>
      </c>
      <c r="E2738" s="6">
        <f t="shared" si="2701"/>
        <v>21411685</v>
      </c>
      <c r="G2738" s="6">
        <f t="shared" ref="G2738:J2738" si="2749">AVERAGE(B2709:B2738)</f>
        <v>6488188.0333333332</v>
      </c>
      <c r="H2738" s="6">
        <f t="shared" si="2749"/>
        <v>1440854.4333333333</v>
      </c>
      <c r="I2738" s="6">
        <f t="shared" si="2749"/>
        <v>395673.4</v>
      </c>
      <c r="J2738" s="6">
        <f t="shared" si="2749"/>
        <v>8324715.8666666662</v>
      </c>
    </row>
    <row r="2739" spans="1:10" x14ac:dyDescent="0.2">
      <c r="A2739" s="8">
        <v>41879</v>
      </c>
      <c r="B2739" s="6">
        <v>-3704484</v>
      </c>
      <c r="C2739" s="6">
        <v>1780577</v>
      </c>
      <c r="D2739" s="6">
        <v>170869</v>
      </c>
      <c r="E2739" s="6">
        <f t="shared" si="2701"/>
        <v>-1753038</v>
      </c>
      <c r="G2739" s="6">
        <f t="shared" ref="G2739:J2739" si="2750">AVERAGE(B2710:B2739)</f>
        <v>5925327.666666667</v>
      </c>
      <c r="H2739" s="6">
        <f t="shared" si="2750"/>
        <v>1438104.3</v>
      </c>
      <c r="I2739" s="6">
        <f t="shared" si="2750"/>
        <v>392217.8</v>
      </c>
      <c r="J2739" s="6">
        <f t="shared" si="2750"/>
        <v>7755649.7666666666</v>
      </c>
    </row>
    <row r="2740" spans="1:10" x14ac:dyDescent="0.2">
      <c r="A2740" s="8">
        <v>41880</v>
      </c>
      <c r="B2740" s="6">
        <v>-7793558</v>
      </c>
      <c r="C2740" s="6">
        <v>1532362</v>
      </c>
      <c r="D2740" s="6">
        <v>-2455</v>
      </c>
      <c r="E2740" s="6">
        <f t="shared" si="2701"/>
        <v>-6263651</v>
      </c>
      <c r="G2740" s="6">
        <f t="shared" ref="G2740:J2740" si="2751">AVERAGE(B2711:B2740)</f>
        <v>5399234.7333333334</v>
      </c>
      <c r="H2740" s="6">
        <f t="shared" si="2751"/>
        <v>1423989.9333333333</v>
      </c>
      <c r="I2740" s="6">
        <f t="shared" si="2751"/>
        <v>345940.43333333335</v>
      </c>
      <c r="J2740" s="6">
        <f t="shared" si="2751"/>
        <v>7169165.0999999996</v>
      </c>
    </row>
    <row r="2741" spans="1:10" x14ac:dyDescent="0.2">
      <c r="A2741" s="8">
        <v>41881</v>
      </c>
      <c r="B2741" s="6">
        <v>12831311</v>
      </c>
      <c r="C2741" s="6">
        <v>1393809</v>
      </c>
      <c r="D2741" s="6">
        <v>4577</v>
      </c>
      <c r="E2741" s="6">
        <f t="shared" si="2701"/>
        <v>14229697</v>
      </c>
      <c r="G2741" s="6">
        <f t="shared" ref="G2741:J2741" si="2752">AVERAGE(B2712:B2741)</f>
        <v>5821869.4666666668</v>
      </c>
      <c r="H2741" s="6">
        <f t="shared" si="2752"/>
        <v>1405193.9333333333</v>
      </c>
      <c r="I2741" s="6">
        <f t="shared" si="2752"/>
        <v>334936.06666666665</v>
      </c>
      <c r="J2741" s="6">
        <f t="shared" si="2752"/>
        <v>7561999.4666666668</v>
      </c>
    </row>
    <row r="2742" spans="1:10" x14ac:dyDescent="0.2">
      <c r="A2742" s="8">
        <v>41882</v>
      </c>
      <c r="B2742" s="33">
        <v>23322632</v>
      </c>
      <c r="C2742" s="33">
        <v>1538005</v>
      </c>
      <c r="D2742" s="33">
        <v>30887</v>
      </c>
      <c r="E2742" s="6">
        <f t="shared" si="2701"/>
        <v>24891524</v>
      </c>
      <c r="G2742" s="6">
        <f t="shared" ref="G2742:J2742" si="2753">AVERAGE(B2713:B2742)</f>
        <v>6329988.0999999996</v>
      </c>
      <c r="H2742" s="6">
        <f t="shared" si="2753"/>
        <v>1391203.1</v>
      </c>
      <c r="I2742" s="6">
        <f t="shared" si="2753"/>
        <v>331654.13333333336</v>
      </c>
      <c r="J2742" s="6">
        <f t="shared" si="2753"/>
        <v>8052845.333333333</v>
      </c>
    </row>
    <row r="2743" spans="1:10" x14ac:dyDescent="0.2">
      <c r="A2743" s="26">
        <v>41883</v>
      </c>
      <c r="B2743" s="6">
        <v>-7040821</v>
      </c>
      <c r="C2743" s="6">
        <v>1489545</v>
      </c>
      <c r="D2743" s="6">
        <v>-52536</v>
      </c>
      <c r="E2743" s="23">
        <f t="shared" si="2701"/>
        <v>-5603812</v>
      </c>
      <c r="F2743" s="25"/>
      <c r="G2743" s="23">
        <f t="shared" ref="G2743:J2743" si="2754">AVERAGE(B2714:B2743)</f>
        <v>6014652.2666666666</v>
      </c>
      <c r="H2743" s="23">
        <f t="shared" si="2754"/>
        <v>1385225.0333333334</v>
      </c>
      <c r="I2743" s="23">
        <f t="shared" si="2754"/>
        <v>328745.76666666666</v>
      </c>
      <c r="J2743" s="23">
        <f t="shared" si="2754"/>
        <v>7728623.0666666664</v>
      </c>
    </row>
    <row r="2744" spans="1:10" x14ac:dyDescent="0.2">
      <c r="A2744" s="8">
        <v>41884</v>
      </c>
      <c r="B2744" s="6">
        <v>23939299</v>
      </c>
      <c r="C2744" s="6">
        <v>2519667</v>
      </c>
      <c r="D2744" s="6">
        <v>98801</v>
      </c>
      <c r="E2744" s="6">
        <f t="shared" si="2701"/>
        <v>26557767</v>
      </c>
      <c r="G2744" s="6">
        <f t="shared" ref="G2744:J2744" si="2755">AVERAGE(B2715:B2744)</f>
        <v>6862273.0333333332</v>
      </c>
      <c r="H2744" s="6">
        <f t="shared" si="2755"/>
        <v>1416144.9333333333</v>
      </c>
      <c r="I2744" s="6">
        <f t="shared" si="2755"/>
        <v>332856.63333333336</v>
      </c>
      <c r="J2744" s="6">
        <f t="shared" si="2755"/>
        <v>8611274.5999999996</v>
      </c>
    </row>
    <row r="2745" spans="1:10" x14ac:dyDescent="0.2">
      <c r="A2745" s="8">
        <v>41885</v>
      </c>
      <c r="B2745" s="6">
        <v>1342632</v>
      </c>
      <c r="C2745" s="6">
        <v>1546238</v>
      </c>
      <c r="D2745" s="6">
        <v>21811</v>
      </c>
      <c r="E2745" s="6">
        <f t="shared" si="2701"/>
        <v>2910681</v>
      </c>
      <c r="G2745" s="6">
        <f t="shared" ref="G2745:J2745" si="2756">AVERAGE(B2716:B2745)</f>
        <v>6799248.2666666666</v>
      </c>
      <c r="H2745" s="6">
        <f t="shared" si="2756"/>
        <v>1412892.3666666667</v>
      </c>
      <c r="I2745" s="6">
        <f t="shared" si="2756"/>
        <v>316129.86666666664</v>
      </c>
      <c r="J2745" s="6">
        <f t="shared" si="2756"/>
        <v>8528270.5</v>
      </c>
    </row>
    <row r="2746" spans="1:10" x14ac:dyDescent="0.2">
      <c r="A2746" s="8">
        <v>41886</v>
      </c>
      <c r="B2746" s="6">
        <v>16071541</v>
      </c>
      <c r="C2746" s="6">
        <v>1994522</v>
      </c>
      <c r="D2746" s="6">
        <v>-78020</v>
      </c>
      <c r="E2746" s="6">
        <f t="shared" si="2701"/>
        <v>17988043</v>
      </c>
      <c r="G2746" s="6">
        <f t="shared" ref="G2746:J2746" si="2757">AVERAGE(B2717:B2746)</f>
        <v>6911275.9333333336</v>
      </c>
      <c r="H2746" s="6">
        <f t="shared" si="2757"/>
        <v>1426971.7</v>
      </c>
      <c r="I2746" s="6">
        <f t="shared" si="2757"/>
        <v>306488.90000000002</v>
      </c>
      <c r="J2746" s="6">
        <f t="shared" si="2757"/>
        <v>8644736.5333333332</v>
      </c>
    </row>
    <row r="2747" spans="1:10" x14ac:dyDescent="0.2">
      <c r="A2747" s="8">
        <v>41887</v>
      </c>
      <c r="B2747" s="6">
        <v>3629929</v>
      </c>
      <c r="C2747" s="6">
        <v>1629151</v>
      </c>
      <c r="D2747" s="6">
        <v>219745</v>
      </c>
      <c r="E2747" s="6">
        <f t="shared" si="2701"/>
        <v>5478825</v>
      </c>
      <c r="G2747" s="6">
        <f t="shared" ref="G2747:J2747" si="2758">AVERAGE(B2718:B2747)</f>
        <v>6320826.4000000004</v>
      </c>
      <c r="H2747" s="6">
        <f t="shared" si="2758"/>
        <v>1428237.3333333333</v>
      </c>
      <c r="I2747" s="6">
        <f t="shared" si="2758"/>
        <v>306185.73333333334</v>
      </c>
      <c r="J2747" s="6">
        <f t="shared" si="2758"/>
        <v>8055249.4666666668</v>
      </c>
    </row>
    <row r="2748" spans="1:10" x14ac:dyDescent="0.2">
      <c r="A2748" s="8">
        <v>41888</v>
      </c>
      <c r="B2748" s="6">
        <v>7823370</v>
      </c>
      <c r="C2748" s="6">
        <v>1482764</v>
      </c>
      <c r="D2748" s="6">
        <v>206147</v>
      </c>
      <c r="E2748" s="6">
        <f t="shared" si="2701"/>
        <v>9512281</v>
      </c>
      <c r="G2748" s="6">
        <f t="shared" ref="G2748:J2748" si="2759">AVERAGE(B2719:B2748)</f>
        <v>6619014.0333333332</v>
      </c>
      <c r="H2748" s="6">
        <f t="shared" si="2759"/>
        <v>1432272</v>
      </c>
      <c r="I2748" s="6">
        <f t="shared" si="2759"/>
        <v>304194.93333333335</v>
      </c>
      <c r="J2748" s="6">
        <f t="shared" si="2759"/>
        <v>8355480.9666666668</v>
      </c>
    </row>
    <row r="2749" spans="1:10" x14ac:dyDescent="0.2">
      <c r="A2749" s="8">
        <v>41889</v>
      </c>
      <c r="B2749" s="6">
        <v>5391597</v>
      </c>
      <c r="C2749" s="6">
        <v>1578196</v>
      </c>
      <c r="D2749" s="6">
        <v>32014</v>
      </c>
      <c r="E2749" s="6">
        <f t="shared" si="2701"/>
        <v>7001807</v>
      </c>
      <c r="G2749" s="6">
        <f t="shared" ref="G2749:J2749" si="2760">AVERAGE(B2720:B2749)</f>
        <v>6600380.1333333338</v>
      </c>
      <c r="H2749" s="6">
        <f t="shared" si="2760"/>
        <v>1444049.7666666666</v>
      </c>
      <c r="I2749" s="6">
        <f t="shared" si="2760"/>
        <v>303044.56666666665</v>
      </c>
      <c r="J2749" s="6">
        <f t="shared" si="2760"/>
        <v>8347474.4666666668</v>
      </c>
    </row>
    <row r="2750" spans="1:10" x14ac:dyDescent="0.2">
      <c r="A2750" s="8">
        <v>41890</v>
      </c>
      <c r="B2750" s="6">
        <v>392414</v>
      </c>
      <c r="C2750" s="6">
        <v>1898564</v>
      </c>
      <c r="D2750" s="6">
        <v>-93358</v>
      </c>
      <c r="E2750" s="6">
        <f t="shared" si="2701"/>
        <v>2197620</v>
      </c>
      <c r="G2750" s="6">
        <f t="shared" ref="G2750:J2750" si="2761">AVERAGE(B2721:B2750)</f>
        <v>6745544.4000000004</v>
      </c>
      <c r="H2750" s="6">
        <f t="shared" si="2761"/>
        <v>1466859.7666666666</v>
      </c>
      <c r="I2750" s="6">
        <f t="shared" si="2761"/>
        <v>297852.33333333331</v>
      </c>
      <c r="J2750" s="6">
        <f t="shared" si="2761"/>
        <v>8510256.5</v>
      </c>
    </row>
    <row r="2751" spans="1:10" x14ac:dyDescent="0.2">
      <c r="A2751" s="8">
        <v>41891</v>
      </c>
      <c r="B2751" s="6">
        <v>14715742</v>
      </c>
      <c r="C2751" s="6">
        <v>2003572</v>
      </c>
      <c r="D2751" s="6">
        <v>85751</v>
      </c>
      <c r="E2751" s="6">
        <f t="shared" si="2701"/>
        <v>16805065</v>
      </c>
      <c r="G2751" s="6">
        <f t="shared" ref="G2751:J2751" si="2762">AVERAGE(B2722:B2751)</f>
        <v>7089493.9000000004</v>
      </c>
      <c r="H2751" s="6">
        <f t="shared" si="2762"/>
        <v>1496852.6666666667</v>
      </c>
      <c r="I2751" s="6">
        <f t="shared" si="2762"/>
        <v>292854.96666666667</v>
      </c>
      <c r="J2751" s="6">
        <f t="shared" si="2762"/>
        <v>8879201.5333333332</v>
      </c>
    </row>
    <row r="2752" spans="1:10" x14ac:dyDescent="0.2">
      <c r="A2752" s="8">
        <v>41892</v>
      </c>
      <c r="B2752" s="6">
        <v>-1110083</v>
      </c>
      <c r="C2752" s="6">
        <v>1773375</v>
      </c>
      <c r="D2752" s="6">
        <v>-141842</v>
      </c>
      <c r="E2752" s="6">
        <f t="shared" si="2701"/>
        <v>521450</v>
      </c>
      <c r="G2752" s="6">
        <f t="shared" ref="G2752:J2752" si="2763">AVERAGE(B2723:B2752)</f>
        <v>7125624.7666666666</v>
      </c>
      <c r="H2752" s="6">
        <f t="shared" si="2763"/>
        <v>1516439.3666666667</v>
      </c>
      <c r="I2752" s="6">
        <f t="shared" si="2763"/>
        <v>291952.90000000002</v>
      </c>
      <c r="J2752" s="6">
        <f t="shared" si="2763"/>
        <v>8934017.0333333332</v>
      </c>
    </row>
    <row r="2753" spans="1:10" x14ac:dyDescent="0.2">
      <c r="A2753" s="8">
        <v>41893</v>
      </c>
      <c r="B2753" s="6">
        <v>14475871</v>
      </c>
      <c r="C2753" s="6">
        <v>2630257</v>
      </c>
      <c r="D2753" s="6">
        <v>-8361</v>
      </c>
      <c r="E2753" s="6">
        <f t="shared" si="2701"/>
        <v>17097767</v>
      </c>
      <c r="G2753" s="6">
        <f t="shared" ref="G2753:J2753" si="2764">AVERAGE(B2724:B2753)</f>
        <v>7085759.7333333334</v>
      </c>
      <c r="H2753" s="6">
        <f t="shared" si="2764"/>
        <v>1565639.5666666667</v>
      </c>
      <c r="I2753" s="6">
        <f t="shared" si="2764"/>
        <v>268679.13333333336</v>
      </c>
      <c r="J2753" s="6">
        <f t="shared" si="2764"/>
        <v>8920078.4333333336</v>
      </c>
    </row>
    <row r="2754" spans="1:10" x14ac:dyDescent="0.2">
      <c r="A2754" s="8">
        <v>41894</v>
      </c>
      <c r="B2754" s="6">
        <v>13713327</v>
      </c>
      <c r="C2754" s="6">
        <v>2029595</v>
      </c>
      <c r="D2754" s="6">
        <v>43439</v>
      </c>
      <c r="E2754" s="6">
        <f t="shared" si="2701"/>
        <v>15786361</v>
      </c>
      <c r="G2754" s="6">
        <f t="shared" ref="G2754:J2754" si="2765">AVERAGE(B2725:B2754)</f>
        <v>7257954.5333333332</v>
      </c>
      <c r="H2754" s="6">
        <f t="shared" si="2765"/>
        <v>1586377.0666666667</v>
      </c>
      <c r="I2754" s="6">
        <f t="shared" si="2765"/>
        <v>264230.53333333333</v>
      </c>
      <c r="J2754" s="6">
        <f t="shared" si="2765"/>
        <v>9108562.1333333328</v>
      </c>
    </row>
    <row r="2755" spans="1:10" x14ac:dyDescent="0.2">
      <c r="A2755" s="8">
        <v>41895</v>
      </c>
      <c r="B2755" s="6">
        <v>-733080</v>
      </c>
      <c r="C2755" s="6">
        <v>1630381</v>
      </c>
      <c r="D2755" s="6">
        <v>-127151</v>
      </c>
      <c r="E2755" s="6">
        <f t="shared" ref="E2755:E2818" si="2766">SUM(B2755:D2755)</f>
        <v>770150</v>
      </c>
      <c r="G2755" s="6">
        <f t="shared" ref="G2755:J2755" si="2767">AVERAGE(B2726:B2755)</f>
        <v>6872200.2000000002</v>
      </c>
      <c r="H2755" s="6">
        <f t="shared" si="2767"/>
        <v>1594665.7666666666</v>
      </c>
      <c r="I2755" s="6">
        <f t="shared" si="2767"/>
        <v>253368.2</v>
      </c>
      <c r="J2755" s="6">
        <f t="shared" si="2767"/>
        <v>8720234.166666666</v>
      </c>
    </row>
    <row r="2756" spans="1:10" x14ac:dyDescent="0.2">
      <c r="A2756" s="8">
        <v>41896</v>
      </c>
      <c r="B2756" s="6">
        <v>13643897</v>
      </c>
      <c r="C2756" s="6">
        <v>1595235</v>
      </c>
      <c r="D2756" s="6">
        <v>9690</v>
      </c>
      <c r="E2756" s="6">
        <f t="shared" si="2766"/>
        <v>15248822</v>
      </c>
      <c r="G2756" s="6">
        <f t="shared" ref="G2756:J2756" si="2768">AVERAGE(B2727:B2756)</f>
        <v>7513592.2666666666</v>
      </c>
      <c r="H2756" s="6">
        <f t="shared" si="2768"/>
        <v>1610056.4</v>
      </c>
      <c r="I2756" s="6">
        <f t="shared" si="2768"/>
        <v>242786.13333333333</v>
      </c>
      <c r="J2756" s="6">
        <f t="shared" si="2768"/>
        <v>9366434.8000000007</v>
      </c>
    </row>
    <row r="2757" spans="1:10" x14ac:dyDescent="0.2">
      <c r="A2757" s="8">
        <v>41897</v>
      </c>
      <c r="B2757" s="6">
        <v>19893215</v>
      </c>
      <c r="C2757" s="6">
        <v>1636989</v>
      </c>
      <c r="D2757" s="6">
        <v>-208588</v>
      </c>
      <c r="E2757" s="6">
        <f t="shared" si="2766"/>
        <v>21321616</v>
      </c>
      <c r="G2757" s="6">
        <f t="shared" ref="G2757:J2757" si="2769">AVERAGE(B2728:B2757)</f>
        <v>7740115.5</v>
      </c>
      <c r="H2757" s="6">
        <f t="shared" si="2769"/>
        <v>1638182.2333333334</v>
      </c>
      <c r="I2757" s="6">
        <f t="shared" si="2769"/>
        <v>226674.9</v>
      </c>
      <c r="J2757" s="6">
        <f t="shared" si="2769"/>
        <v>9604972.6333333328</v>
      </c>
    </row>
    <row r="2758" spans="1:10" x14ac:dyDescent="0.2">
      <c r="A2758" s="8">
        <v>41898</v>
      </c>
      <c r="B2758" s="6">
        <v>17845094</v>
      </c>
      <c r="C2758" s="6">
        <v>1336296</v>
      </c>
      <c r="D2758" s="6">
        <v>-113118</v>
      </c>
      <c r="E2758" s="6">
        <f t="shared" si="2766"/>
        <v>19068272</v>
      </c>
      <c r="G2758" s="6">
        <f t="shared" ref="G2758:J2758" si="2770">AVERAGE(B2729:B2758)</f>
        <v>8139615.2333333334</v>
      </c>
      <c r="H2758" s="6">
        <f t="shared" si="2770"/>
        <v>1646735.7333333334</v>
      </c>
      <c r="I2758" s="6">
        <f t="shared" si="2770"/>
        <v>203141.03333333333</v>
      </c>
      <c r="J2758" s="6">
        <f t="shared" si="2770"/>
        <v>9989492</v>
      </c>
    </row>
    <row r="2759" spans="1:10" x14ac:dyDescent="0.2">
      <c r="A2759" s="8">
        <v>41899</v>
      </c>
      <c r="B2759" s="6">
        <v>-18804483</v>
      </c>
      <c r="C2759" s="6">
        <v>1606699</v>
      </c>
      <c r="D2759" s="6">
        <v>164910</v>
      </c>
      <c r="E2759" s="6">
        <f t="shared" si="2766"/>
        <v>-17032874</v>
      </c>
      <c r="G2759" s="6">
        <f t="shared" ref="G2759:J2759" si="2771">AVERAGE(B2730:B2759)</f>
        <v>7938187.4333333336</v>
      </c>
      <c r="H2759" s="6">
        <f t="shared" si="2771"/>
        <v>1662594.1666666667</v>
      </c>
      <c r="I2759" s="6">
        <f t="shared" si="2771"/>
        <v>172849.23333333334</v>
      </c>
      <c r="J2759" s="6">
        <f t="shared" si="2771"/>
        <v>9773630.833333334</v>
      </c>
    </row>
    <row r="2760" spans="1:10" x14ac:dyDescent="0.2">
      <c r="A2760" s="8">
        <v>41900</v>
      </c>
      <c r="B2760" s="6">
        <v>13996106</v>
      </c>
      <c r="C2760" s="6">
        <v>1806212</v>
      </c>
      <c r="D2760" s="6">
        <v>227619</v>
      </c>
      <c r="E2760" s="6">
        <f t="shared" si="2766"/>
        <v>16029937</v>
      </c>
      <c r="G2760" s="6">
        <f t="shared" ref="G2760:J2760" si="2772">AVERAGE(B2731:B2760)</f>
        <v>7779735</v>
      </c>
      <c r="H2760" s="6">
        <f t="shared" si="2772"/>
        <v>1679973.9333333333</v>
      </c>
      <c r="I2760" s="6">
        <f t="shared" si="2772"/>
        <v>129555.06666666667</v>
      </c>
      <c r="J2760" s="6">
        <f t="shared" si="2772"/>
        <v>9589264</v>
      </c>
    </row>
    <row r="2761" spans="1:10" x14ac:dyDescent="0.2">
      <c r="A2761" s="8">
        <v>41901</v>
      </c>
      <c r="B2761" s="6">
        <v>25558775</v>
      </c>
      <c r="C2761" s="6">
        <v>1492333</v>
      </c>
      <c r="D2761" s="6">
        <v>-76896</v>
      </c>
      <c r="E2761" s="6">
        <f t="shared" si="2766"/>
        <v>26974212</v>
      </c>
      <c r="G2761" s="6">
        <f t="shared" ref="G2761:J2761" si="2773">AVERAGE(B2732:B2761)</f>
        <v>8468689.0999999996</v>
      </c>
      <c r="H2761" s="6">
        <f t="shared" si="2773"/>
        <v>1687232.9333333333</v>
      </c>
      <c r="I2761" s="6">
        <f t="shared" si="2773"/>
        <v>89928.4</v>
      </c>
      <c r="J2761" s="6">
        <f t="shared" si="2773"/>
        <v>10245850.433333334</v>
      </c>
    </row>
    <row r="2762" spans="1:10" x14ac:dyDescent="0.2">
      <c r="A2762" s="8">
        <v>41902</v>
      </c>
      <c r="B2762" s="6">
        <v>-5720822</v>
      </c>
      <c r="C2762" s="6">
        <v>1330222</v>
      </c>
      <c r="D2762" s="6">
        <v>60860</v>
      </c>
      <c r="E2762" s="6">
        <f t="shared" si="2766"/>
        <v>-4329740</v>
      </c>
      <c r="G2762" s="6">
        <f t="shared" ref="G2762:J2762" si="2774">AVERAGE(B2733:B2762)</f>
        <v>7993281.5333333332</v>
      </c>
      <c r="H2762" s="6">
        <f t="shared" si="2774"/>
        <v>1654539.6666666667</v>
      </c>
      <c r="I2762" s="6">
        <f t="shared" si="2774"/>
        <v>51308.433333333334</v>
      </c>
      <c r="J2762" s="6">
        <f t="shared" si="2774"/>
        <v>9699129.6333333328</v>
      </c>
    </row>
    <row r="2763" spans="1:10" x14ac:dyDescent="0.2">
      <c r="A2763" s="8">
        <v>41903</v>
      </c>
      <c r="B2763" s="6">
        <v>5671688</v>
      </c>
      <c r="C2763" s="6">
        <v>1242889</v>
      </c>
      <c r="D2763" s="6">
        <v>-166241</v>
      </c>
      <c r="E2763" s="6">
        <f t="shared" si="2766"/>
        <v>6748336</v>
      </c>
      <c r="G2763" s="6">
        <f t="shared" ref="G2763:J2763" si="2775">AVERAGE(B2734:B2763)</f>
        <v>7493913.7666666666</v>
      </c>
      <c r="H2763" s="6">
        <f t="shared" si="2775"/>
        <v>1651310.5</v>
      </c>
      <c r="I2763" s="6">
        <f t="shared" si="2775"/>
        <v>31120.766666666666</v>
      </c>
      <c r="J2763" s="6">
        <f t="shared" si="2775"/>
        <v>9176345.0333333332</v>
      </c>
    </row>
    <row r="2764" spans="1:10" x14ac:dyDescent="0.2">
      <c r="A2764" s="8">
        <v>41904</v>
      </c>
      <c r="B2764" s="6">
        <v>-4101994</v>
      </c>
      <c r="C2764" s="6">
        <v>1847124</v>
      </c>
      <c r="D2764" s="6">
        <v>120890</v>
      </c>
      <c r="E2764" s="6">
        <f t="shared" si="2766"/>
        <v>-2133980</v>
      </c>
      <c r="G2764" s="6">
        <f t="shared" ref="G2764:J2764" si="2776">AVERAGE(B2735:B2764)</f>
        <v>7641160.3666666662</v>
      </c>
      <c r="H2764" s="6">
        <f t="shared" si="2776"/>
        <v>1670013.8</v>
      </c>
      <c r="I2764" s="6">
        <f t="shared" si="2776"/>
        <v>17938.599999999999</v>
      </c>
      <c r="J2764" s="6">
        <f t="shared" si="2776"/>
        <v>9329112.7666666675</v>
      </c>
    </row>
    <row r="2765" spans="1:10" x14ac:dyDescent="0.2">
      <c r="A2765" s="8">
        <v>41905</v>
      </c>
      <c r="B2765" s="6">
        <v>22299346</v>
      </c>
      <c r="C2765" s="6">
        <v>1877001</v>
      </c>
      <c r="D2765" s="6">
        <v>96246</v>
      </c>
      <c r="E2765" s="6">
        <f t="shared" si="2766"/>
        <v>24272593</v>
      </c>
      <c r="G2765" s="6">
        <f t="shared" ref="G2765:J2765" si="2777">AVERAGE(B2736:B2765)</f>
        <v>7637120.833333333</v>
      </c>
      <c r="H2765" s="6">
        <f t="shared" si="2777"/>
        <v>1688908.8</v>
      </c>
      <c r="I2765" s="6">
        <f t="shared" si="2777"/>
        <v>13545.833333333334</v>
      </c>
      <c r="J2765" s="6">
        <f t="shared" si="2777"/>
        <v>9339575.4666666668</v>
      </c>
    </row>
    <row r="2766" spans="1:10" x14ac:dyDescent="0.2">
      <c r="A2766" s="8">
        <v>41906</v>
      </c>
      <c r="B2766" s="6">
        <v>-7018553</v>
      </c>
      <c r="C2766" s="6">
        <v>1355538</v>
      </c>
      <c r="D2766" s="6">
        <v>-164853</v>
      </c>
      <c r="E2766" s="6">
        <f t="shared" si="2766"/>
        <v>-5827868</v>
      </c>
      <c r="G2766" s="6">
        <f t="shared" ref="G2766:J2766" si="2778">AVERAGE(B2737:B2766)</f>
        <v>7392548.5333333332</v>
      </c>
      <c r="H2766" s="6">
        <f t="shared" si="2778"/>
        <v>1691569.3333333333</v>
      </c>
      <c r="I2766" s="6">
        <f t="shared" si="2778"/>
        <v>9917.7666666666664</v>
      </c>
      <c r="J2766" s="6">
        <f t="shared" si="2778"/>
        <v>9094035.6333333328</v>
      </c>
    </row>
    <row r="2767" spans="1:10" x14ac:dyDescent="0.2">
      <c r="A2767" s="8">
        <v>41907</v>
      </c>
      <c r="B2767" s="6">
        <v>26884528</v>
      </c>
      <c r="C2767" s="6">
        <v>1677750</v>
      </c>
      <c r="D2767" s="6">
        <v>-59100</v>
      </c>
      <c r="E2767" s="6">
        <f t="shared" si="2766"/>
        <v>28503178</v>
      </c>
      <c r="G2767" s="6">
        <f t="shared" ref="G2767:J2767" si="2779">AVERAGE(B2738:B2767)</f>
        <v>8236876.833333333</v>
      </c>
      <c r="H2767" s="6">
        <f t="shared" si="2779"/>
        <v>1702477.9</v>
      </c>
      <c r="I2767" s="6">
        <f t="shared" si="2779"/>
        <v>6736.1333333333332</v>
      </c>
      <c r="J2767" s="6">
        <f t="shared" si="2779"/>
        <v>9946090.8666666672</v>
      </c>
    </row>
    <row r="2768" spans="1:10" x14ac:dyDescent="0.2">
      <c r="A2768" s="8">
        <v>41908</v>
      </c>
      <c r="B2768" s="6">
        <v>-6361745</v>
      </c>
      <c r="C2768" s="6">
        <v>1942008</v>
      </c>
      <c r="D2768" s="6">
        <v>152894</v>
      </c>
      <c r="E2768" s="6">
        <f t="shared" si="2766"/>
        <v>-4266843</v>
      </c>
      <c r="G2768" s="6">
        <f t="shared" ref="G2768:J2768" si="2780">AVERAGE(B2739:B2768)</f>
        <v>7368423.0333333332</v>
      </c>
      <c r="H2768" s="6">
        <f t="shared" si="2780"/>
        <v>1706562.5333333334</v>
      </c>
      <c r="I2768" s="6">
        <f t="shared" si="2780"/>
        <v>15154.366666666667</v>
      </c>
      <c r="J2768" s="6">
        <f t="shared" si="2780"/>
        <v>9090139.9333333336</v>
      </c>
    </row>
    <row r="2769" spans="1:10" x14ac:dyDescent="0.2">
      <c r="A2769" s="8">
        <v>41909</v>
      </c>
      <c r="B2769" s="6">
        <v>18984109</v>
      </c>
      <c r="C2769" s="6">
        <v>1110112</v>
      </c>
      <c r="D2769" s="6">
        <v>-125802</v>
      </c>
      <c r="E2769" s="6">
        <f t="shared" si="2766"/>
        <v>19968419</v>
      </c>
      <c r="G2769" s="6">
        <f t="shared" ref="G2769:J2769" si="2781">AVERAGE(B2740:B2769)</f>
        <v>8124709.4666666668</v>
      </c>
      <c r="H2769" s="6">
        <f t="shared" si="2781"/>
        <v>1684213.7</v>
      </c>
      <c r="I2769" s="6">
        <f t="shared" si="2781"/>
        <v>5265.333333333333</v>
      </c>
      <c r="J2769" s="6">
        <f t="shared" si="2781"/>
        <v>9814188.5</v>
      </c>
    </row>
    <row r="2770" spans="1:10" x14ac:dyDescent="0.2">
      <c r="A2770" s="8">
        <v>41910</v>
      </c>
      <c r="B2770" s="6">
        <v>12568716</v>
      </c>
      <c r="C2770" s="6">
        <v>1352056</v>
      </c>
      <c r="D2770" s="6">
        <v>-306311</v>
      </c>
      <c r="E2770" s="6">
        <f t="shared" si="2766"/>
        <v>13614461</v>
      </c>
      <c r="G2770" s="6">
        <f t="shared" ref="G2770:J2770" si="2782">AVERAGE(B2741:B2770)</f>
        <v>8803451.9333333336</v>
      </c>
      <c r="H2770" s="6">
        <f t="shared" si="2782"/>
        <v>1678203.5</v>
      </c>
      <c r="I2770" s="6">
        <f t="shared" si="2782"/>
        <v>-4863.2</v>
      </c>
      <c r="J2770" s="6">
        <f t="shared" si="2782"/>
        <v>10476792.233333332</v>
      </c>
    </row>
    <row r="2771" spans="1:10" x14ac:dyDescent="0.2">
      <c r="A2771" s="8">
        <v>41911</v>
      </c>
      <c r="B2771" s="6">
        <v>5120268</v>
      </c>
      <c r="C2771" s="6">
        <v>1458556</v>
      </c>
      <c r="D2771" s="6">
        <v>-60516</v>
      </c>
      <c r="E2771" s="6">
        <f t="shared" si="2766"/>
        <v>6518308</v>
      </c>
      <c r="G2771" s="6">
        <f t="shared" ref="G2771:J2771" si="2783">AVERAGE(B2742:B2771)</f>
        <v>8546417.166666666</v>
      </c>
      <c r="H2771" s="6">
        <f t="shared" si="2783"/>
        <v>1680361.7333333334</v>
      </c>
      <c r="I2771" s="6">
        <f t="shared" si="2783"/>
        <v>-7032.9666666666662</v>
      </c>
      <c r="J2771" s="6">
        <f t="shared" si="2783"/>
        <v>10219745.933333334</v>
      </c>
    </row>
    <row r="2772" spans="1:10" x14ac:dyDescent="0.2">
      <c r="A2772" s="8">
        <v>41912</v>
      </c>
      <c r="B2772" s="33">
        <v>23598865</v>
      </c>
      <c r="C2772" s="33">
        <v>1620927</v>
      </c>
      <c r="D2772" s="33">
        <v>-109160</v>
      </c>
      <c r="E2772" s="6">
        <f t="shared" si="2766"/>
        <v>25110632</v>
      </c>
      <c r="G2772" s="6">
        <f t="shared" ref="G2772:J2772" si="2784">AVERAGE(B2743:B2772)</f>
        <v>8555624.9333333336</v>
      </c>
      <c r="H2772" s="6">
        <f t="shared" si="2784"/>
        <v>1683125.8</v>
      </c>
      <c r="I2772" s="6">
        <f t="shared" si="2784"/>
        <v>-11701.2</v>
      </c>
      <c r="J2772" s="6">
        <f t="shared" si="2784"/>
        <v>10227049.533333333</v>
      </c>
    </row>
    <row r="2773" spans="1:10" x14ac:dyDescent="0.2">
      <c r="A2773" s="26">
        <v>41913</v>
      </c>
      <c r="B2773" s="6">
        <v>-1858729</v>
      </c>
      <c r="C2773" s="6">
        <v>2834631</v>
      </c>
      <c r="D2773" s="6">
        <v>-25429</v>
      </c>
      <c r="E2773" s="23">
        <f t="shared" si="2766"/>
        <v>950473</v>
      </c>
      <c r="F2773" s="25"/>
      <c r="G2773" s="23">
        <f t="shared" ref="G2773:J2773" si="2785">AVERAGE(B2744:B2773)</f>
        <v>8728361.333333334</v>
      </c>
      <c r="H2773" s="23">
        <f t="shared" si="2785"/>
        <v>1727962</v>
      </c>
      <c r="I2773" s="23">
        <f t="shared" si="2785"/>
        <v>-10797.633333333333</v>
      </c>
      <c r="J2773" s="23">
        <f t="shared" si="2785"/>
        <v>10445525.699999999</v>
      </c>
    </row>
    <row r="2774" spans="1:10" x14ac:dyDescent="0.2">
      <c r="A2774" s="8">
        <v>41914</v>
      </c>
      <c r="B2774" s="6">
        <v>20067482</v>
      </c>
      <c r="C2774" s="6">
        <v>2857981</v>
      </c>
      <c r="D2774" s="6">
        <v>-73071</v>
      </c>
      <c r="E2774" s="6">
        <f t="shared" si="2766"/>
        <v>22852392</v>
      </c>
      <c r="G2774" s="6">
        <f t="shared" ref="G2774:J2774" si="2786">AVERAGE(B2745:B2774)</f>
        <v>8599300.7666666675</v>
      </c>
      <c r="H2774" s="6">
        <f t="shared" si="2786"/>
        <v>1739239.1333333333</v>
      </c>
      <c r="I2774" s="6">
        <f t="shared" si="2786"/>
        <v>-16526.7</v>
      </c>
      <c r="J2774" s="6">
        <f t="shared" si="2786"/>
        <v>10322013.199999999</v>
      </c>
    </row>
    <row r="2775" spans="1:10" x14ac:dyDescent="0.2">
      <c r="A2775" s="8">
        <v>41915</v>
      </c>
      <c r="B2775" s="6">
        <v>18191390</v>
      </c>
      <c r="C2775" s="6">
        <v>2204799</v>
      </c>
      <c r="D2775" s="6">
        <v>290655</v>
      </c>
      <c r="E2775" s="6">
        <f t="shared" si="2766"/>
        <v>20686844</v>
      </c>
      <c r="G2775" s="6">
        <f t="shared" ref="G2775:J2775" si="2787">AVERAGE(B2746:B2775)</f>
        <v>9160926.0333333332</v>
      </c>
      <c r="H2775" s="6">
        <f t="shared" si="2787"/>
        <v>1761191.1666666667</v>
      </c>
      <c r="I2775" s="6">
        <f t="shared" si="2787"/>
        <v>-7565.2333333333336</v>
      </c>
      <c r="J2775" s="6">
        <f t="shared" si="2787"/>
        <v>10914551.966666667</v>
      </c>
    </row>
    <row r="2776" spans="1:10" x14ac:dyDescent="0.2">
      <c r="A2776" s="8">
        <v>41916</v>
      </c>
      <c r="B2776" s="6">
        <v>-9389503</v>
      </c>
      <c r="C2776" s="6">
        <v>2715377</v>
      </c>
      <c r="D2776" s="6">
        <v>329610</v>
      </c>
      <c r="E2776" s="6">
        <f t="shared" si="2766"/>
        <v>-6344516</v>
      </c>
      <c r="G2776" s="6">
        <f t="shared" ref="G2776:J2776" si="2788">AVERAGE(B2747:B2776)</f>
        <v>8312224.5666666664</v>
      </c>
      <c r="H2776" s="6">
        <f t="shared" si="2788"/>
        <v>1785219.6666666667</v>
      </c>
      <c r="I2776" s="6">
        <f t="shared" si="2788"/>
        <v>6022.4333333333334</v>
      </c>
      <c r="J2776" s="6">
        <f t="shared" si="2788"/>
        <v>10103466.666666666</v>
      </c>
    </row>
    <row r="2777" spans="1:10" x14ac:dyDescent="0.2">
      <c r="A2777" s="8">
        <v>41917</v>
      </c>
      <c r="B2777" s="6">
        <v>9244457</v>
      </c>
      <c r="C2777" s="6">
        <v>2768544</v>
      </c>
      <c r="D2777" s="6">
        <v>-295118</v>
      </c>
      <c r="E2777" s="6">
        <f t="shared" si="2766"/>
        <v>11717883</v>
      </c>
      <c r="G2777" s="6">
        <f t="shared" ref="G2777:J2777" si="2789">AVERAGE(B2748:B2777)</f>
        <v>8499375.5</v>
      </c>
      <c r="H2777" s="6">
        <f t="shared" si="2789"/>
        <v>1823199.4333333333</v>
      </c>
      <c r="I2777" s="6">
        <f t="shared" si="2789"/>
        <v>-11139.666666666666</v>
      </c>
      <c r="J2777" s="6">
        <f t="shared" si="2789"/>
        <v>10311435.266666668</v>
      </c>
    </row>
    <row r="2778" spans="1:10" x14ac:dyDescent="0.2">
      <c r="A2778" s="8">
        <v>41918</v>
      </c>
      <c r="B2778" s="6">
        <v>-5543417</v>
      </c>
      <c r="C2778" s="6">
        <v>2176623</v>
      </c>
      <c r="D2778" s="6">
        <v>282939</v>
      </c>
      <c r="E2778" s="6">
        <f t="shared" si="2766"/>
        <v>-3083855</v>
      </c>
      <c r="G2778" s="6">
        <f t="shared" ref="G2778:J2778" si="2790">AVERAGE(B2749:B2778)</f>
        <v>8053815.9333333336</v>
      </c>
      <c r="H2778" s="6">
        <f t="shared" si="2790"/>
        <v>1846328.0666666667</v>
      </c>
      <c r="I2778" s="6">
        <f t="shared" si="2790"/>
        <v>-8579.9333333333325</v>
      </c>
      <c r="J2778" s="6">
        <f t="shared" si="2790"/>
        <v>9891564.0666666664</v>
      </c>
    </row>
    <row r="2779" spans="1:10" x14ac:dyDescent="0.2">
      <c r="A2779" s="8">
        <v>41919</v>
      </c>
      <c r="B2779" s="6">
        <v>4829176</v>
      </c>
      <c r="C2779" s="6">
        <v>861333</v>
      </c>
      <c r="D2779" s="6">
        <v>-44134</v>
      </c>
      <c r="E2779" s="6">
        <f t="shared" si="2766"/>
        <v>5646375</v>
      </c>
      <c r="G2779" s="6">
        <f t="shared" ref="G2779:J2779" si="2791">AVERAGE(B2750:B2779)</f>
        <v>8035068.5666666664</v>
      </c>
      <c r="H2779" s="6">
        <f t="shared" si="2791"/>
        <v>1822432.6333333333</v>
      </c>
      <c r="I2779" s="6">
        <f t="shared" si="2791"/>
        <v>-11118.2</v>
      </c>
      <c r="J2779" s="6">
        <f t="shared" si="2791"/>
        <v>9846383</v>
      </c>
    </row>
    <row r="2780" spans="1:10" x14ac:dyDescent="0.2">
      <c r="A2780" s="8">
        <v>41920</v>
      </c>
      <c r="B2780" s="6">
        <v>8242381</v>
      </c>
      <c r="C2780" s="6">
        <v>1711632</v>
      </c>
      <c r="D2780" s="6">
        <v>335470</v>
      </c>
      <c r="E2780" s="6">
        <f t="shared" si="2766"/>
        <v>10289483</v>
      </c>
      <c r="G2780" s="6">
        <f t="shared" ref="G2780:J2780" si="2792">AVERAGE(B2751:B2780)</f>
        <v>8296734.1333333338</v>
      </c>
      <c r="H2780" s="6">
        <f t="shared" si="2792"/>
        <v>1816201.5666666667</v>
      </c>
      <c r="I2780" s="6">
        <f t="shared" si="2792"/>
        <v>3176.0666666666666</v>
      </c>
      <c r="J2780" s="6">
        <f t="shared" si="2792"/>
        <v>10116111.766666668</v>
      </c>
    </row>
    <row r="2781" spans="1:10" x14ac:dyDescent="0.2">
      <c r="A2781" s="8">
        <v>41921</v>
      </c>
      <c r="B2781" s="6">
        <v>8920352</v>
      </c>
      <c r="C2781" s="6">
        <v>1483838</v>
      </c>
      <c r="D2781" s="6">
        <v>277764</v>
      </c>
      <c r="E2781" s="6">
        <f t="shared" si="2766"/>
        <v>10681954</v>
      </c>
      <c r="G2781" s="6">
        <f t="shared" ref="G2781:J2781" si="2793">AVERAGE(B2752:B2781)</f>
        <v>8103554.4666666668</v>
      </c>
      <c r="H2781" s="6">
        <f t="shared" si="2793"/>
        <v>1798877.1</v>
      </c>
      <c r="I2781" s="6">
        <f t="shared" si="2793"/>
        <v>9576.5</v>
      </c>
      <c r="J2781" s="6">
        <f t="shared" si="2793"/>
        <v>9912008.0666666664</v>
      </c>
    </row>
    <row r="2782" spans="1:10" x14ac:dyDescent="0.2">
      <c r="A2782" s="8">
        <v>41922</v>
      </c>
      <c r="B2782" s="6">
        <v>2062168</v>
      </c>
      <c r="C2782" s="6">
        <v>2021894</v>
      </c>
      <c r="D2782" s="6">
        <v>-180571</v>
      </c>
      <c r="E2782" s="6">
        <f t="shared" si="2766"/>
        <v>3903491</v>
      </c>
      <c r="G2782" s="6">
        <f t="shared" ref="G2782:J2782" si="2794">AVERAGE(B2753:B2782)</f>
        <v>8209296.166666667</v>
      </c>
      <c r="H2782" s="6">
        <f t="shared" si="2794"/>
        <v>1807161.0666666667</v>
      </c>
      <c r="I2782" s="6">
        <f t="shared" si="2794"/>
        <v>8285.5333333333328</v>
      </c>
      <c r="J2782" s="6">
        <f t="shared" si="2794"/>
        <v>10024742.766666668</v>
      </c>
    </row>
    <row r="2783" spans="1:10" x14ac:dyDescent="0.2">
      <c r="A2783" s="8">
        <v>41923</v>
      </c>
      <c r="B2783" s="6">
        <v>8889895</v>
      </c>
      <c r="C2783" s="6">
        <v>2245025</v>
      </c>
      <c r="D2783" s="6">
        <v>-141481</v>
      </c>
      <c r="E2783" s="6">
        <f t="shared" si="2766"/>
        <v>10993439</v>
      </c>
      <c r="G2783" s="6">
        <f t="shared" ref="G2783:J2783" si="2795">AVERAGE(B2754:B2783)</f>
        <v>8023096.9666666668</v>
      </c>
      <c r="H2783" s="6">
        <f t="shared" si="2795"/>
        <v>1794320</v>
      </c>
      <c r="I2783" s="6">
        <f t="shared" si="2795"/>
        <v>3848.2</v>
      </c>
      <c r="J2783" s="6">
        <f t="shared" si="2795"/>
        <v>9821265.166666666</v>
      </c>
    </row>
    <row r="2784" spans="1:10" x14ac:dyDescent="0.2">
      <c r="A2784" s="8">
        <v>41924</v>
      </c>
      <c r="B2784" s="6">
        <v>23493415</v>
      </c>
      <c r="C2784" s="6">
        <v>1536164</v>
      </c>
      <c r="D2784" s="6">
        <v>-484916</v>
      </c>
      <c r="E2784" s="6">
        <f t="shared" si="2766"/>
        <v>24544663</v>
      </c>
      <c r="G2784" s="6">
        <f t="shared" ref="G2784:J2784" si="2796">AVERAGE(B2755:B2784)</f>
        <v>8349099.9000000004</v>
      </c>
      <c r="H2784" s="6">
        <f t="shared" si="2796"/>
        <v>1777872.3</v>
      </c>
      <c r="I2784" s="6">
        <f t="shared" si="2796"/>
        <v>-13763.633333333333</v>
      </c>
      <c r="J2784" s="6">
        <f t="shared" si="2796"/>
        <v>10113208.566666666</v>
      </c>
    </row>
    <row r="2785" spans="1:10" x14ac:dyDescent="0.2">
      <c r="A2785" s="8">
        <v>41925</v>
      </c>
      <c r="B2785" s="6">
        <v>6486855</v>
      </c>
      <c r="C2785" s="6">
        <v>3867681</v>
      </c>
      <c r="D2785" s="6">
        <v>-462983</v>
      </c>
      <c r="E2785" s="6">
        <f t="shared" si="2766"/>
        <v>9891553</v>
      </c>
      <c r="G2785" s="6">
        <f t="shared" ref="G2785:J2785" si="2797">AVERAGE(B2756:B2785)</f>
        <v>8589764.4000000004</v>
      </c>
      <c r="H2785" s="6">
        <f t="shared" si="2797"/>
        <v>1852448.9666666666</v>
      </c>
      <c r="I2785" s="6">
        <f t="shared" si="2797"/>
        <v>-24958.033333333333</v>
      </c>
      <c r="J2785" s="6">
        <f t="shared" si="2797"/>
        <v>10417255.333333334</v>
      </c>
    </row>
    <row r="2786" spans="1:10" x14ac:dyDescent="0.2">
      <c r="A2786" s="8">
        <v>41926</v>
      </c>
      <c r="B2786" s="6">
        <v>-1006320</v>
      </c>
      <c r="C2786" s="6">
        <v>4962393</v>
      </c>
      <c r="D2786" s="6">
        <v>31709</v>
      </c>
      <c r="E2786" s="6">
        <f t="shared" si="2766"/>
        <v>3987782</v>
      </c>
      <c r="G2786" s="6">
        <f t="shared" ref="G2786:J2786" si="2798">AVERAGE(B2757:B2786)</f>
        <v>8101423.833333333</v>
      </c>
      <c r="H2786" s="6">
        <f t="shared" si="2798"/>
        <v>1964687.5666666667</v>
      </c>
      <c r="I2786" s="6">
        <f t="shared" si="2798"/>
        <v>-24224.066666666666</v>
      </c>
      <c r="J2786" s="6">
        <f t="shared" si="2798"/>
        <v>10041887.333333334</v>
      </c>
    </row>
    <row r="2787" spans="1:10" x14ac:dyDescent="0.2">
      <c r="A2787" s="8">
        <v>41927</v>
      </c>
      <c r="B2787" s="6">
        <v>23866842</v>
      </c>
      <c r="C2787" s="6">
        <v>3913439</v>
      </c>
      <c r="D2787" s="6">
        <v>-76605</v>
      </c>
      <c r="E2787" s="6">
        <f t="shared" si="2766"/>
        <v>27703676</v>
      </c>
      <c r="G2787" s="6">
        <f t="shared" ref="G2787:J2787" si="2799">AVERAGE(B2758:B2787)</f>
        <v>8233878.0666666664</v>
      </c>
      <c r="H2787" s="6">
        <f t="shared" si="2799"/>
        <v>2040569.2333333334</v>
      </c>
      <c r="I2787" s="6">
        <f t="shared" si="2799"/>
        <v>-19824.633333333335</v>
      </c>
      <c r="J2787" s="6">
        <f t="shared" si="2799"/>
        <v>10254622.666666666</v>
      </c>
    </row>
    <row r="2788" spans="1:10" x14ac:dyDescent="0.2">
      <c r="A2788" s="8">
        <v>41928</v>
      </c>
      <c r="B2788" s="6">
        <v>7102341</v>
      </c>
      <c r="C2788" s="6">
        <v>3096542</v>
      </c>
      <c r="D2788" s="6">
        <v>106043</v>
      </c>
      <c r="E2788" s="6">
        <f t="shared" si="2766"/>
        <v>10304926</v>
      </c>
      <c r="G2788" s="6">
        <f t="shared" ref="G2788:J2788" si="2800">AVERAGE(B2759:B2788)</f>
        <v>7875786.2999999998</v>
      </c>
      <c r="H2788" s="6">
        <f t="shared" si="2800"/>
        <v>2099244.1</v>
      </c>
      <c r="I2788" s="6">
        <f t="shared" si="2800"/>
        <v>-12519.266666666666</v>
      </c>
      <c r="J2788" s="6">
        <f t="shared" si="2800"/>
        <v>9962511.1333333328</v>
      </c>
    </row>
    <row r="2789" spans="1:10" x14ac:dyDescent="0.2">
      <c r="A2789" s="8">
        <v>41929</v>
      </c>
      <c r="B2789" s="6">
        <v>17757942</v>
      </c>
      <c r="C2789" s="6">
        <v>2156745</v>
      </c>
      <c r="D2789" s="6">
        <v>-184602</v>
      </c>
      <c r="E2789" s="6">
        <f t="shared" si="2766"/>
        <v>19730085</v>
      </c>
      <c r="G2789" s="6">
        <f t="shared" ref="G2789:J2789" si="2801">AVERAGE(B2760:B2789)</f>
        <v>9094533.8000000007</v>
      </c>
      <c r="H2789" s="6">
        <f t="shared" si="2801"/>
        <v>2117578.9666666668</v>
      </c>
      <c r="I2789" s="6">
        <f t="shared" si="2801"/>
        <v>-24169.666666666668</v>
      </c>
      <c r="J2789" s="6">
        <f t="shared" si="2801"/>
        <v>11187943.1</v>
      </c>
    </row>
    <row r="2790" spans="1:10" x14ac:dyDescent="0.2">
      <c r="A2790" s="8">
        <v>41930</v>
      </c>
      <c r="B2790" s="6">
        <v>23837268</v>
      </c>
      <c r="C2790" s="6">
        <v>2179829</v>
      </c>
      <c r="D2790" s="6">
        <v>78440</v>
      </c>
      <c r="E2790" s="6">
        <f t="shared" si="2766"/>
        <v>26095537</v>
      </c>
      <c r="G2790" s="6">
        <f t="shared" ref="G2790:J2790" si="2802">AVERAGE(B2761:B2790)</f>
        <v>9422572.5333333332</v>
      </c>
      <c r="H2790" s="6">
        <f t="shared" si="2802"/>
        <v>2130032.8666666667</v>
      </c>
      <c r="I2790" s="6">
        <f t="shared" si="2802"/>
        <v>-29142.3</v>
      </c>
      <c r="J2790" s="6">
        <f t="shared" si="2802"/>
        <v>11523463.1</v>
      </c>
    </row>
    <row r="2791" spans="1:10" x14ac:dyDescent="0.2">
      <c r="A2791" s="8">
        <v>41931</v>
      </c>
      <c r="B2791" s="6">
        <v>-19402938</v>
      </c>
      <c r="C2791" s="6">
        <v>3196465</v>
      </c>
      <c r="D2791" s="6">
        <v>98581</v>
      </c>
      <c r="E2791" s="6">
        <f t="shared" si="2766"/>
        <v>-16107892</v>
      </c>
      <c r="G2791" s="6">
        <f t="shared" ref="G2791:J2791" si="2803">AVERAGE(B2762:B2791)</f>
        <v>7923848.7666666666</v>
      </c>
      <c r="H2791" s="6">
        <f t="shared" si="2803"/>
        <v>2186837.2666666666</v>
      </c>
      <c r="I2791" s="6">
        <f t="shared" si="2803"/>
        <v>-23293.066666666666</v>
      </c>
      <c r="J2791" s="6">
        <f t="shared" si="2803"/>
        <v>10087392.966666667</v>
      </c>
    </row>
    <row r="2792" spans="1:10" x14ac:dyDescent="0.2">
      <c r="A2792" s="8">
        <v>41932</v>
      </c>
      <c r="B2792" s="6">
        <v>3459931</v>
      </c>
      <c r="C2792" s="6">
        <v>1978204</v>
      </c>
      <c r="D2792" s="6">
        <v>472600</v>
      </c>
      <c r="E2792" s="6">
        <f t="shared" si="2766"/>
        <v>5910735</v>
      </c>
      <c r="G2792" s="6">
        <f t="shared" ref="G2792:J2792" si="2804">AVERAGE(B2763:B2792)</f>
        <v>8229873.8666666662</v>
      </c>
      <c r="H2792" s="6">
        <f t="shared" si="2804"/>
        <v>2208436.6666666665</v>
      </c>
      <c r="I2792" s="6">
        <f t="shared" si="2804"/>
        <v>-9568.4</v>
      </c>
      <c r="J2792" s="6">
        <f t="shared" si="2804"/>
        <v>10428742.133333333</v>
      </c>
    </row>
    <row r="2793" spans="1:10" x14ac:dyDescent="0.2">
      <c r="A2793" s="8">
        <v>41933</v>
      </c>
      <c r="B2793" s="6">
        <v>5790299</v>
      </c>
      <c r="C2793" s="6">
        <v>2170019</v>
      </c>
      <c r="D2793" s="6">
        <v>-158540</v>
      </c>
      <c r="E2793" s="6">
        <f t="shared" si="2766"/>
        <v>7801778</v>
      </c>
      <c r="G2793" s="6">
        <f t="shared" ref="G2793:J2793" si="2805">AVERAGE(B2764:B2793)</f>
        <v>8233827.5666666664</v>
      </c>
      <c r="H2793" s="6">
        <f t="shared" si="2805"/>
        <v>2239341</v>
      </c>
      <c r="I2793" s="6">
        <f t="shared" si="2805"/>
        <v>-9311.7000000000007</v>
      </c>
      <c r="J2793" s="6">
        <f t="shared" si="2805"/>
        <v>10463856.866666667</v>
      </c>
    </row>
    <row r="2794" spans="1:10" x14ac:dyDescent="0.2">
      <c r="A2794" s="8">
        <v>41934</v>
      </c>
      <c r="B2794" s="6">
        <v>17647498</v>
      </c>
      <c r="C2794" s="6">
        <v>4658756</v>
      </c>
      <c r="D2794" s="6">
        <v>-357673</v>
      </c>
      <c r="E2794" s="6">
        <f t="shared" si="2766"/>
        <v>21948581</v>
      </c>
      <c r="G2794" s="6">
        <f t="shared" ref="G2794:J2794" si="2806">AVERAGE(B2765:B2794)</f>
        <v>8958810.6333333328</v>
      </c>
      <c r="H2794" s="6">
        <f t="shared" si="2806"/>
        <v>2333062.0666666669</v>
      </c>
      <c r="I2794" s="6">
        <f t="shared" si="2806"/>
        <v>-25263.8</v>
      </c>
      <c r="J2794" s="6">
        <f t="shared" si="2806"/>
        <v>11266608.9</v>
      </c>
    </row>
    <row r="2795" spans="1:10" x14ac:dyDescent="0.2">
      <c r="A2795" s="8">
        <v>41935</v>
      </c>
      <c r="B2795" s="6">
        <v>-4996077</v>
      </c>
      <c r="C2795" s="6">
        <v>5464090</v>
      </c>
      <c r="D2795" s="6">
        <v>113997</v>
      </c>
      <c r="E2795" s="6">
        <f t="shared" si="2766"/>
        <v>582010</v>
      </c>
      <c r="G2795" s="6">
        <f t="shared" ref="G2795:J2795" si="2807">AVERAGE(B2766:B2795)</f>
        <v>8048963.2000000002</v>
      </c>
      <c r="H2795" s="6">
        <f t="shared" si="2807"/>
        <v>2452631.7000000002</v>
      </c>
      <c r="I2795" s="6">
        <f t="shared" si="2807"/>
        <v>-24672.1</v>
      </c>
      <c r="J2795" s="6">
        <f t="shared" si="2807"/>
        <v>10476922.800000001</v>
      </c>
    </row>
    <row r="2796" spans="1:10" x14ac:dyDescent="0.2">
      <c r="A2796" s="8">
        <v>41936</v>
      </c>
      <c r="B2796" s="6">
        <v>7642414</v>
      </c>
      <c r="C2796" s="6">
        <v>3737201</v>
      </c>
      <c r="D2796" s="6">
        <v>68658</v>
      </c>
      <c r="E2796" s="6">
        <f t="shared" si="2766"/>
        <v>11448273</v>
      </c>
      <c r="G2796" s="6">
        <f t="shared" ref="G2796:J2796" si="2808">AVERAGE(B2767:B2796)</f>
        <v>8537662.0999999996</v>
      </c>
      <c r="H2796" s="6">
        <f t="shared" si="2808"/>
        <v>2532020.4666666668</v>
      </c>
      <c r="I2796" s="6">
        <f t="shared" si="2808"/>
        <v>-16888.400000000001</v>
      </c>
      <c r="J2796" s="6">
        <f t="shared" si="2808"/>
        <v>11052794.166666666</v>
      </c>
    </row>
    <row r="2797" spans="1:10" x14ac:dyDescent="0.2">
      <c r="A2797" s="8">
        <v>41937</v>
      </c>
      <c r="B2797" s="6">
        <v>10392308</v>
      </c>
      <c r="C2797" s="6">
        <v>2685062</v>
      </c>
      <c r="D2797" s="6">
        <v>-263177</v>
      </c>
      <c r="E2797" s="6">
        <f t="shared" si="2766"/>
        <v>12814193</v>
      </c>
      <c r="G2797" s="6">
        <f t="shared" ref="G2797:J2797" si="2809">AVERAGE(B2768:B2797)</f>
        <v>7987921.4333333336</v>
      </c>
      <c r="H2797" s="6">
        <f t="shared" si="2809"/>
        <v>2565597.5333333332</v>
      </c>
      <c r="I2797" s="6">
        <f t="shared" si="2809"/>
        <v>-23690.966666666667</v>
      </c>
      <c r="J2797" s="6">
        <f t="shared" si="2809"/>
        <v>10529828</v>
      </c>
    </row>
    <row r="2798" spans="1:10" x14ac:dyDescent="0.2">
      <c r="A2798" s="8">
        <v>41938</v>
      </c>
      <c r="B2798" s="6">
        <v>13199283</v>
      </c>
      <c r="C2798" s="6">
        <v>2220122</v>
      </c>
      <c r="D2798" s="6">
        <v>66420</v>
      </c>
      <c r="E2798" s="6">
        <f t="shared" si="2766"/>
        <v>15485825</v>
      </c>
      <c r="G2798" s="6">
        <f t="shared" ref="G2798:J2798" si="2810">AVERAGE(B2769:B2798)</f>
        <v>8639955.6999999993</v>
      </c>
      <c r="H2798" s="6">
        <f t="shared" si="2810"/>
        <v>2574868</v>
      </c>
      <c r="I2798" s="6">
        <f t="shared" si="2810"/>
        <v>-26573.433333333334</v>
      </c>
      <c r="J2798" s="6">
        <f t="shared" si="2810"/>
        <v>11188250.266666668</v>
      </c>
    </row>
    <row r="2799" spans="1:10" x14ac:dyDescent="0.2">
      <c r="A2799" s="8">
        <v>41939</v>
      </c>
      <c r="B2799" s="6">
        <v>5286483</v>
      </c>
      <c r="C2799" s="6">
        <v>4308403</v>
      </c>
      <c r="D2799" s="6">
        <v>206219</v>
      </c>
      <c r="E2799" s="6">
        <f t="shared" si="2766"/>
        <v>9801105</v>
      </c>
      <c r="G2799" s="6">
        <f t="shared" ref="G2799:J2799" si="2811">AVERAGE(B2770:B2799)</f>
        <v>8183368.166666667</v>
      </c>
      <c r="H2799" s="6">
        <f t="shared" si="2811"/>
        <v>2681477.7000000002</v>
      </c>
      <c r="I2799" s="6">
        <f t="shared" si="2811"/>
        <v>-15506.066666666668</v>
      </c>
      <c r="J2799" s="6">
        <f t="shared" si="2811"/>
        <v>10849339.800000001</v>
      </c>
    </row>
    <row r="2800" spans="1:10" x14ac:dyDescent="0.2">
      <c r="A2800" s="8">
        <v>41940</v>
      </c>
      <c r="B2800" s="6">
        <v>-18268461</v>
      </c>
      <c r="C2800" s="6">
        <v>2032975</v>
      </c>
      <c r="D2800" s="6">
        <v>-3564</v>
      </c>
      <c r="E2800" s="6">
        <f t="shared" si="2766"/>
        <v>-16239050</v>
      </c>
      <c r="G2800" s="6">
        <f t="shared" ref="G2800:J2800" si="2812">AVERAGE(B2771:B2800)</f>
        <v>7155462.2666666666</v>
      </c>
      <c r="H2800" s="6">
        <f t="shared" si="2812"/>
        <v>2704175</v>
      </c>
      <c r="I2800" s="6">
        <f t="shared" si="2812"/>
        <v>-5414.5</v>
      </c>
      <c r="J2800" s="6">
        <f t="shared" si="2812"/>
        <v>9854222.7666666675</v>
      </c>
    </row>
    <row r="2801" spans="1:10" x14ac:dyDescent="0.2">
      <c r="A2801" s="8">
        <v>41941</v>
      </c>
      <c r="B2801" s="6">
        <v>17780079</v>
      </c>
      <c r="C2801" s="6">
        <v>1453608</v>
      </c>
      <c r="D2801" s="6">
        <v>302072</v>
      </c>
      <c r="E2801" s="6">
        <f t="shared" si="2766"/>
        <v>19535759</v>
      </c>
      <c r="G2801" s="6">
        <f t="shared" ref="G2801:J2801" si="2813">AVERAGE(B2772:B2801)</f>
        <v>7577455.9666666668</v>
      </c>
      <c r="H2801" s="6">
        <f t="shared" si="2813"/>
        <v>2704010.0666666669</v>
      </c>
      <c r="I2801" s="6">
        <f t="shared" si="2813"/>
        <v>6671.7666666666664</v>
      </c>
      <c r="J2801" s="6">
        <f t="shared" si="2813"/>
        <v>10288137.800000001</v>
      </c>
    </row>
    <row r="2802" spans="1:10" x14ac:dyDescent="0.2">
      <c r="A2802" s="8">
        <v>41942</v>
      </c>
      <c r="B2802" s="6">
        <v>12931557</v>
      </c>
      <c r="C2802" s="6">
        <v>2123985</v>
      </c>
      <c r="D2802" s="6">
        <v>41087</v>
      </c>
      <c r="E2802" s="6">
        <f t="shared" si="2766"/>
        <v>15096629</v>
      </c>
      <c r="G2802" s="6">
        <f t="shared" ref="G2802:J2802" si="2814">AVERAGE(B2773:B2802)</f>
        <v>7221879.0333333332</v>
      </c>
      <c r="H2802" s="6">
        <f t="shared" si="2814"/>
        <v>2720778.6666666665</v>
      </c>
      <c r="I2802" s="6">
        <f t="shared" si="2814"/>
        <v>11680</v>
      </c>
      <c r="J2802" s="6">
        <f t="shared" si="2814"/>
        <v>9954337.6999999993</v>
      </c>
    </row>
    <row r="2803" spans="1:10" x14ac:dyDescent="0.2">
      <c r="A2803" s="8">
        <v>41943</v>
      </c>
      <c r="B2803" s="33">
        <v>6921472</v>
      </c>
      <c r="C2803" s="33">
        <v>2488013</v>
      </c>
      <c r="D2803" s="33">
        <v>67768</v>
      </c>
      <c r="E2803" s="6">
        <f t="shared" si="2766"/>
        <v>9477253</v>
      </c>
      <c r="G2803" s="6">
        <f t="shared" ref="G2803:J2803" si="2815">AVERAGE(B2774:B2803)</f>
        <v>7514552.4000000004</v>
      </c>
      <c r="H2803" s="6">
        <f t="shared" si="2815"/>
        <v>2709224.7333333334</v>
      </c>
      <c r="I2803" s="6">
        <f t="shared" si="2815"/>
        <v>14786.566666666668</v>
      </c>
      <c r="J2803" s="6">
        <f t="shared" si="2815"/>
        <v>10238563.699999999</v>
      </c>
    </row>
    <row r="2804" spans="1:10" x14ac:dyDescent="0.2">
      <c r="A2804" s="26">
        <v>41944</v>
      </c>
      <c r="B2804" s="6">
        <v>2463689</v>
      </c>
      <c r="C2804" s="6">
        <v>3078725</v>
      </c>
      <c r="D2804" s="6">
        <v>-244682</v>
      </c>
      <c r="E2804" s="23">
        <f t="shared" si="2766"/>
        <v>5297732</v>
      </c>
      <c r="F2804" s="25"/>
      <c r="G2804" s="23">
        <f t="shared" ref="G2804:J2804" si="2816">AVERAGE(B2775:B2804)</f>
        <v>6927759.2999999998</v>
      </c>
      <c r="H2804" s="23">
        <f t="shared" si="2816"/>
        <v>2716582.8666666667</v>
      </c>
      <c r="I2804" s="23">
        <f t="shared" si="2816"/>
        <v>9066.2000000000007</v>
      </c>
      <c r="J2804" s="23">
        <f t="shared" si="2816"/>
        <v>9653408.3666666672</v>
      </c>
    </row>
    <row r="2805" spans="1:10" x14ac:dyDescent="0.2">
      <c r="A2805" s="8">
        <v>41945</v>
      </c>
      <c r="B2805" s="6">
        <v>-8910267</v>
      </c>
      <c r="C2805" s="6">
        <v>2607796</v>
      </c>
      <c r="D2805" s="6">
        <v>-206362</v>
      </c>
      <c r="E2805" s="6">
        <f t="shared" si="2766"/>
        <v>-6508833</v>
      </c>
      <c r="G2805" s="6">
        <f t="shared" ref="G2805:J2805" si="2817">AVERAGE(B2776:B2805)</f>
        <v>6024370.7333333334</v>
      </c>
      <c r="H2805" s="6">
        <f t="shared" si="2817"/>
        <v>2730016.1</v>
      </c>
      <c r="I2805" s="6">
        <f t="shared" si="2817"/>
        <v>-7501.0333333333338</v>
      </c>
      <c r="J2805" s="6">
        <f t="shared" si="2817"/>
        <v>8746885.8000000007</v>
      </c>
    </row>
    <row r="2806" spans="1:10" x14ac:dyDescent="0.2">
      <c r="A2806" s="8">
        <v>41946</v>
      </c>
      <c r="B2806" s="6">
        <v>10123321</v>
      </c>
      <c r="C2806" s="6">
        <v>4346225</v>
      </c>
      <c r="D2806" s="6">
        <v>-177255</v>
      </c>
      <c r="E2806" s="6">
        <f t="shared" si="2766"/>
        <v>14292291</v>
      </c>
      <c r="G2806" s="6">
        <f t="shared" ref="G2806:J2806" si="2818">AVERAGE(B2777:B2806)</f>
        <v>6674798.2000000002</v>
      </c>
      <c r="H2806" s="6">
        <f t="shared" si="2818"/>
        <v>2784377.7</v>
      </c>
      <c r="I2806" s="6">
        <f t="shared" si="2818"/>
        <v>-24396.533333333333</v>
      </c>
      <c r="J2806" s="6">
        <f t="shared" si="2818"/>
        <v>9434779.3666666672</v>
      </c>
    </row>
    <row r="2807" spans="1:10" x14ac:dyDescent="0.2">
      <c r="A2807" s="8">
        <v>41947</v>
      </c>
      <c r="B2807" s="6">
        <v>14822188</v>
      </c>
      <c r="C2807" s="6">
        <v>4211111</v>
      </c>
      <c r="D2807" s="6">
        <v>-285241</v>
      </c>
      <c r="E2807" s="6">
        <f t="shared" si="2766"/>
        <v>18748058</v>
      </c>
      <c r="G2807" s="6">
        <f t="shared" ref="G2807:J2807" si="2819">AVERAGE(B2778:B2807)</f>
        <v>6860722.5666666664</v>
      </c>
      <c r="H2807" s="6">
        <f t="shared" si="2819"/>
        <v>2832463.2666666666</v>
      </c>
      <c r="I2807" s="6">
        <f t="shared" si="2819"/>
        <v>-24067.3</v>
      </c>
      <c r="J2807" s="6">
        <f t="shared" si="2819"/>
        <v>9669118.5333333332</v>
      </c>
    </row>
    <row r="2808" spans="1:10" x14ac:dyDescent="0.2">
      <c r="A2808" s="8">
        <v>41948</v>
      </c>
      <c r="B2808" s="6">
        <v>12487812</v>
      </c>
      <c r="C2808" s="6">
        <v>4460941</v>
      </c>
      <c r="D2808" s="6">
        <v>269270</v>
      </c>
      <c r="E2808" s="6">
        <f t="shared" si="2766"/>
        <v>17218023</v>
      </c>
      <c r="G2808" s="6">
        <f t="shared" ref="G2808:J2808" si="2820">AVERAGE(B2779:B2808)</f>
        <v>7461763.5333333332</v>
      </c>
      <c r="H2808" s="6">
        <f t="shared" si="2820"/>
        <v>2908607.2</v>
      </c>
      <c r="I2808" s="6">
        <f t="shared" si="2820"/>
        <v>-24522.933333333334</v>
      </c>
      <c r="J2808" s="6">
        <f t="shared" si="2820"/>
        <v>10345847.800000001</v>
      </c>
    </row>
    <row r="2809" spans="1:10" x14ac:dyDescent="0.2">
      <c r="A2809" s="8">
        <v>41949</v>
      </c>
      <c r="B2809" s="6">
        <v>7995939</v>
      </c>
      <c r="C2809" s="6">
        <v>4546652</v>
      </c>
      <c r="D2809" s="6">
        <v>164850</v>
      </c>
      <c r="E2809" s="6">
        <f t="shared" si="2766"/>
        <v>12707441</v>
      </c>
      <c r="G2809" s="6">
        <f t="shared" ref="G2809:J2809" si="2821">AVERAGE(B2780:B2809)</f>
        <v>7567322.2999999998</v>
      </c>
      <c r="H2809" s="6">
        <f t="shared" si="2821"/>
        <v>3031451.1666666665</v>
      </c>
      <c r="I2809" s="6">
        <f t="shared" si="2821"/>
        <v>-17556.8</v>
      </c>
      <c r="J2809" s="6">
        <f t="shared" si="2821"/>
        <v>10581216.666666666</v>
      </c>
    </row>
    <row r="2810" spans="1:10" x14ac:dyDescent="0.2">
      <c r="A2810" s="8">
        <v>41950</v>
      </c>
      <c r="B2810" s="6">
        <v>5367968</v>
      </c>
      <c r="C2810" s="6">
        <v>3133656</v>
      </c>
      <c r="D2810" s="6">
        <v>-434527</v>
      </c>
      <c r="E2810" s="6">
        <f t="shared" si="2766"/>
        <v>8067097</v>
      </c>
      <c r="G2810" s="6">
        <f t="shared" ref="G2810:J2810" si="2822">AVERAGE(B2781:B2810)</f>
        <v>7471508.5333333332</v>
      </c>
      <c r="H2810" s="6">
        <f t="shared" si="2822"/>
        <v>3078851.9666666668</v>
      </c>
      <c r="I2810" s="6">
        <f t="shared" si="2822"/>
        <v>-43223.366666666669</v>
      </c>
      <c r="J2810" s="6">
        <f t="shared" si="2822"/>
        <v>10507137.133333333</v>
      </c>
    </row>
    <row r="2811" spans="1:10" x14ac:dyDescent="0.2">
      <c r="A2811" s="8">
        <v>41951</v>
      </c>
      <c r="B2811" s="6">
        <v>21632665</v>
      </c>
      <c r="C2811" s="6">
        <v>2539406</v>
      </c>
      <c r="D2811" s="6">
        <v>-448737</v>
      </c>
      <c r="E2811" s="6">
        <f t="shared" si="2766"/>
        <v>23723334</v>
      </c>
      <c r="G2811" s="6">
        <f t="shared" ref="G2811:J2811" si="2823">AVERAGE(B2782:B2811)</f>
        <v>7895252.2999999998</v>
      </c>
      <c r="H2811" s="6">
        <f t="shared" si="2823"/>
        <v>3114037.5666666669</v>
      </c>
      <c r="I2811" s="6">
        <f t="shared" si="2823"/>
        <v>-67440.066666666666</v>
      </c>
      <c r="J2811" s="6">
        <f t="shared" si="2823"/>
        <v>10941849.800000001</v>
      </c>
    </row>
    <row r="2812" spans="1:10" x14ac:dyDescent="0.2">
      <c r="A2812" s="8">
        <v>41952</v>
      </c>
      <c r="B2812" s="6">
        <v>12950337</v>
      </c>
      <c r="C2812" s="6">
        <v>2416006</v>
      </c>
      <c r="D2812" s="6">
        <v>-551182</v>
      </c>
      <c r="E2812" s="6">
        <f t="shared" si="2766"/>
        <v>14815161</v>
      </c>
      <c r="G2812" s="6">
        <f t="shared" ref="G2812:J2812" si="2824">AVERAGE(B2783:B2812)</f>
        <v>8258191.2666666666</v>
      </c>
      <c r="H2812" s="6">
        <f t="shared" si="2824"/>
        <v>3127174.6333333333</v>
      </c>
      <c r="I2812" s="6">
        <f t="shared" si="2824"/>
        <v>-79793.766666666663</v>
      </c>
      <c r="J2812" s="6">
        <f t="shared" si="2824"/>
        <v>11305572.133333333</v>
      </c>
    </row>
    <row r="2813" spans="1:10" x14ac:dyDescent="0.2">
      <c r="A2813" s="8">
        <v>41953</v>
      </c>
      <c r="B2813" s="6">
        <v>10418189</v>
      </c>
      <c r="C2813" s="6">
        <v>3293146</v>
      </c>
      <c r="D2813" s="6">
        <v>12254</v>
      </c>
      <c r="E2813" s="6">
        <f t="shared" si="2766"/>
        <v>13723589</v>
      </c>
      <c r="G2813" s="6">
        <f t="shared" ref="G2813:J2813" si="2825">AVERAGE(B2784:B2813)</f>
        <v>8309134.4000000004</v>
      </c>
      <c r="H2813" s="6">
        <f t="shared" si="2825"/>
        <v>3162112</v>
      </c>
      <c r="I2813" s="6">
        <f t="shared" si="2825"/>
        <v>-74669.266666666663</v>
      </c>
      <c r="J2813" s="6">
        <f t="shared" si="2825"/>
        <v>11396577.133333333</v>
      </c>
    </row>
    <row r="2814" spans="1:10" x14ac:dyDescent="0.2">
      <c r="A2814" s="8">
        <v>41954</v>
      </c>
      <c r="B2814" s="6">
        <v>6874379</v>
      </c>
      <c r="C2814" s="6">
        <v>3039248</v>
      </c>
      <c r="D2814" s="6">
        <v>362747</v>
      </c>
      <c r="E2814" s="6">
        <f t="shared" si="2766"/>
        <v>10276374</v>
      </c>
      <c r="G2814" s="6">
        <f t="shared" ref="G2814:J2814" si="2826">AVERAGE(B2785:B2814)</f>
        <v>7755166.5333333332</v>
      </c>
      <c r="H2814" s="6">
        <f t="shared" si="2826"/>
        <v>3212214.8</v>
      </c>
      <c r="I2814" s="6">
        <f t="shared" si="2826"/>
        <v>-46413.833333333336</v>
      </c>
      <c r="J2814" s="6">
        <f t="shared" si="2826"/>
        <v>10920967.5</v>
      </c>
    </row>
    <row r="2815" spans="1:10" x14ac:dyDescent="0.2">
      <c r="A2815" s="8">
        <v>41955</v>
      </c>
      <c r="B2815" s="6">
        <v>5292294</v>
      </c>
      <c r="C2815" s="6">
        <v>2467841</v>
      </c>
      <c r="D2815" s="6">
        <v>-914092</v>
      </c>
      <c r="E2815" s="6">
        <f t="shared" si="2766"/>
        <v>6846043</v>
      </c>
      <c r="G2815" s="6">
        <f t="shared" ref="G2815:J2815" si="2827">AVERAGE(B2786:B2815)</f>
        <v>7715347.833333333</v>
      </c>
      <c r="H2815" s="6">
        <f t="shared" si="2827"/>
        <v>3165553.4666666668</v>
      </c>
      <c r="I2815" s="6">
        <f t="shared" si="2827"/>
        <v>-61450.8</v>
      </c>
      <c r="J2815" s="6">
        <f t="shared" si="2827"/>
        <v>10819450.5</v>
      </c>
    </row>
    <row r="2816" spans="1:10" x14ac:dyDescent="0.2">
      <c r="A2816" s="8">
        <v>41956</v>
      </c>
      <c r="B2816" s="6">
        <v>14266018</v>
      </c>
      <c r="C2816" s="6">
        <v>2247242</v>
      </c>
      <c r="D2816" s="6">
        <v>15634</v>
      </c>
      <c r="E2816" s="6">
        <f t="shared" si="2766"/>
        <v>16528894</v>
      </c>
      <c r="G2816" s="6">
        <f t="shared" ref="G2816:J2816" si="2828">AVERAGE(B2787:B2816)</f>
        <v>8224425.7666666666</v>
      </c>
      <c r="H2816" s="6">
        <f t="shared" si="2828"/>
        <v>3075048.4333333331</v>
      </c>
      <c r="I2816" s="6">
        <f t="shared" si="2828"/>
        <v>-61986.633333333331</v>
      </c>
      <c r="J2816" s="6">
        <f t="shared" si="2828"/>
        <v>11237487.566666666</v>
      </c>
    </row>
    <row r="2817" spans="1:10" x14ac:dyDescent="0.2">
      <c r="A2817" s="8">
        <v>41957</v>
      </c>
      <c r="B2817" s="6">
        <v>4600736</v>
      </c>
      <c r="C2817" s="6">
        <v>2594466</v>
      </c>
      <c r="D2817" s="6">
        <v>163009</v>
      </c>
      <c r="E2817" s="6">
        <f t="shared" si="2766"/>
        <v>7358211</v>
      </c>
      <c r="G2817" s="6">
        <f t="shared" ref="G2817:J2817" si="2829">AVERAGE(B2788:B2817)</f>
        <v>7582222.2333333334</v>
      </c>
      <c r="H2817" s="6">
        <f t="shared" si="2829"/>
        <v>3031082.6666666665</v>
      </c>
      <c r="I2817" s="6">
        <f t="shared" si="2829"/>
        <v>-53999.5</v>
      </c>
      <c r="J2817" s="6">
        <f t="shared" si="2829"/>
        <v>10559305.4</v>
      </c>
    </row>
    <row r="2818" spans="1:10" x14ac:dyDescent="0.2">
      <c r="A2818" s="8">
        <v>41958</v>
      </c>
      <c r="B2818" s="6">
        <v>13221163</v>
      </c>
      <c r="C2818" s="6">
        <v>2373300</v>
      </c>
      <c r="D2818" s="6">
        <v>-259300</v>
      </c>
      <c r="E2818" s="6">
        <f t="shared" si="2766"/>
        <v>15335163</v>
      </c>
      <c r="G2818" s="6">
        <f t="shared" ref="G2818:J2818" si="2830">AVERAGE(B2789:B2818)</f>
        <v>7786182.9666666668</v>
      </c>
      <c r="H2818" s="6">
        <f t="shared" si="2830"/>
        <v>3006974.6</v>
      </c>
      <c r="I2818" s="6">
        <f t="shared" si="2830"/>
        <v>-66177.600000000006</v>
      </c>
      <c r="J2818" s="6">
        <f t="shared" si="2830"/>
        <v>10726979.966666667</v>
      </c>
    </row>
    <row r="2819" spans="1:10" x14ac:dyDescent="0.2">
      <c r="A2819" s="8">
        <v>41959</v>
      </c>
      <c r="B2819" s="6">
        <v>3266906</v>
      </c>
      <c r="C2819" s="6">
        <v>2612885</v>
      </c>
      <c r="D2819" s="6">
        <v>96074</v>
      </c>
      <c r="E2819" s="6">
        <f t="shared" ref="E2819:E2882" si="2831">SUM(B2819:D2819)</f>
        <v>5975865</v>
      </c>
      <c r="G2819" s="6">
        <f t="shared" ref="G2819:J2819" si="2832">AVERAGE(B2790:B2819)</f>
        <v>7303148.4333333336</v>
      </c>
      <c r="H2819" s="6">
        <f t="shared" si="2832"/>
        <v>3022179.2666666666</v>
      </c>
      <c r="I2819" s="6">
        <f t="shared" si="2832"/>
        <v>-56821.73333333333</v>
      </c>
      <c r="J2819" s="6">
        <f t="shared" si="2832"/>
        <v>10268505.966666667</v>
      </c>
    </row>
    <row r="2820" spans="1:10" x14ac:dyDescent="0.2">
      <c r="A2820" s="8">
        <v>41960</v>
      </c>
      <c r="B2820" s="6">
        <v>-8839119</v>
      </c>
      <c r="C2820" s="6">
        <v>2884591</v>
      </c>
      <c r="D2820" s="6">
        <v>-401957</v>
      </c>
      <c r="E2820" s="6">
        <f t="shared" si="2831"/>
        <v>-6356485</v>
      </c>
      <c r="G2820" s="6">
        <f t="shared" ref="G2820:J2820" si="2833">AVERAGE(B2791:B2820)</f>
        <v>6213935.5333333332</v>
      </c>
      <c r="H2820" s="6">
        <f t="shared" si="2833"/>
        <v>3045671.3333333335</v>
      </c>
      <c r="I2820" s="6">
        <f t="shared" si="2833"/>
        <v>-72834.96666666666</v>
      </c>
      <c r="J2820" s="6">
        <f t="shared" si="2833"/>
        <v>9186771.9000000004</v>
      </c>
    </row>
    <row r="2821" spans="1:10" x14ac:dyDescent="0.2">
      <c r="A2821" s="8">
        <v>41961</v>
      </c>
      <c r="B2821" s="6">
        <v>4164528</v>
      </c>
      <c r="C2821" s="6">
        <v>3321929</v>
      </c>
      <c r="D2821" s="6">
        <v>-280939</v>
      </c>
      <c r="E2821" s="6">
        <f t="shared" si="2831"/>
        <v>7205518</v>
      </c>
      <c r="G2821" s="6">
        <f t="shared" ref="G2821:J2821" si="2834">AVERAGE(B2792:B2821)</f>
        <v>6999517.7333333334</v>
      </c>
      <c r="H2821" s="6">
        <f t="shared" si="2834"/>
        <v>3049853.4666666668</v>
      </c>
      <c r="I2821" s="6">
        <f t="shared" si="2834"/>
        <v>-85485.633333333331</v>
      </c>
      <c r="J2821" s="6">
        <f t="shared" si="2834"/>
        <v>9963885.5666666664</v>
      </c>
    </row>
    <row r="2822" spans="1:10" x14ac:dyDescent="0.2">
      <c r="A2822" s="8">
        <v>41962</v>
      </c>
      <c r="B2822" s="6">
        <v>13634142</v>
      </c>
      <c r="C2822" s="6">
        <v>4522702</v>
      </c>
      <c r="D2822" s="6">
        <v>314916</v>
      </c>
      <c r="E2822" s="6">
        <f t="shared" si="2831"/>
        <v>18471760</v>
      </c>
      <c r="G2822" s="6">
        <f t="shared" ref="G2822:J2822" si="2835">AVERAGE(B2793:B2822)</f>
        <v>7338658.0999999996</v>
      </c>
      <c r="H2822" s="6">
        <f t="shared" si="2835"/>
        <v>3134670.0666666669</v>
      </c>
      <c r="I2822" s="6">
        <f t="shared" si="2835"/>
        <v>-90741.766666666663</v>
      </c>
      <c r="J2822" s="6">
        <f t="shared" si="2835"/>
        <v>10382586.4</v>
      </c>
    </row>
    <row r="2823" spans="1:10" x14ac:dyDescent="0.2">
      <c r="A2823" s="8">
        <v>41963</v>
      </c>
      <c r="B2823" s="6">
        <v>-6708280</v>
      </c>
      <c r="C2823" s="6">
        <v>4208970</v>
      </c>
      <c r="D2823" s="6">
        <v>-730151</v>
      </c>
      <c r="E2823" s="6">
        <f t="shared" si="2831"/>
        <v>-3229461</v>
      </c>
      <c r="G2823" s="6">
        <f t="shared" ref="G2823:J2823" si="2836">AVERAGE(B2794:B2823)</f>
        <v>6922038.7999999998</v>
      </c>
      <c r="H2823" s="6">
        <f t="shared" si="2836"/>
        <v>3202635.1</v>
      </c>
      <c r="I2823" s="6">
        <f t="shared" si="2836"/>
        <v>-109795.46666666666</v>
      </c>
      <c r="J2823" s="6">
        <f t="shared" si="2836"/>
        <v>10014878.433333334</v>
      </c>
    </row>
    <row r="2824" spans="1:10" x14ac:dyDescent="0.2">
      <c r="A2824" s="8">
        <v>41964</v>
      </c>
      <c r="B2824" s="6">
        <v>9889299</v>
      </c>
      <c r="C2824" s="6">
        <v>2930685</v>
      </c>
      <c r="D2824" s="6">
        <v>379591</v>
      </c>
      <c r="E2824" s="6">
        <f t="shared" si="2831"/>
        <v>13199575</v>
      </c>
      <c r="G2824" s="6">
        <f t="shared" ref="G2824:J2824" si="2837">AVERAGE(B2795:B2824)</f>
        <v>6663432.166666667</v>
      </c>
      <c r="H2824" s="6">
        <f t="shared" si="2837"/>
        <v>3145032.7333333334</v>
      </c>
      <c r="I2824" s="6">
        <f t="shared" si="2837"/>
        <v>-85220</v>
      </c>
      <c r="J2824" s="6">
        <f t="shared" si="2837"/>
        <v>9723244.9000000004</v>
      </c>
    </row>
    <row r="2825" spans="1:10" x14ac:dyDescent="0.2">
      <c r="A2825" s="8">
        <v>41965</v>
      </c>
      <c r="B2825" s="6">
        <v>7200070</v>
      </c>
      <c r="C2825" s="6">
        <v>2738981</v>
      </c>
      <c r="D2825" s="6">
        <v>64997</v>
      </c>
      <c r="E2825" s="6">
        <f t="shared" si="2831"/>
        <v>10004048</v>
      </c>
      <c r="G2825" s="6">
        <f t="shared" ref="G2825:J2825" si="2838">AVERAGE(B2796:B2825)</f>
        <v>7069970.4000000004</v>
      </c>
      <c r="H2825" s="6">
        <f t="shared" si="2838"/>
        <v>3054195.7666666666</v>
      </c>
      <c r="I2825" s="6">
        <f t="shared" si="2838"/>
        <v>-86853.333333333328</v>
      </c>
      <c r="J2825" s="6">
        <f t="shared" si="2838"/>
        <v>10037312.833333334</v>
      </c>
    </row>
    <row r="2826" spans="1:10" x14ac:dyDescent="0.2">
      <c r="A2826" s="8">
        <v>41966</v>
      </c>
      <c r="B2826" s="6">
        <v>-499603</v>
      </c>
      <c r="C2826" s="6">
        <v>3109956</v>
      </c>
      <c r="D2826" s="6">
        <v>-165545</v>
      </c>
      <c r="E2826" s="6">
        <f t="shared" si="2831"/>
        <v>2444808</v>
      </c>
      <c r="G2826" s="6">
        <f t="shared" ref="G2826:J2826" si="2839">AVERAGE(B2797:B2826)</f>
        <v>6798569.833333333</v>
      </c>
      <c r="H2826" s="6">
        <f t="shared" si="2839"/>
        <v>3033287.6</v>
      </c>
      <c r="I2826" s="6">
        <f t="shared" si="2839"/>
        <v>-94660.1</v>
      </c>
      <c r="J2826" s="6">
        <f t="shared" si="2839"/>
        <v>9737197.333333334</v>
      </c>
    </row>
    <row r="2827" spans="1:10" x14ac:dyDescent="0.2">
      <c r="A2827" s="8">
        <v>41967</v>
      </c>
      <c r="B2827" s="6">
        <v>3431561</v>
      </c>
      <c r="C2827" s="6">
        <v>6025736</v>
      </c>
      <c r="D2827" s="6">
        <v>-145684</v>
      </c>
      <c r="E2827" s="6">
        <f t="shared" si="2831"/>
        <v>9311613</v>
      </c>
      <c r="G2827" s="6">
        <f t="shared" ref="G2827:J2827" si="2840">AVERAGE(B2798:B2827)</f>
        <v>6566544.9333333336</v>
      </c>
      <c r="H2827" s="6">
        <f t="shared" si="2840"/>
        <v>3144643.4</v>
      </c>
      <c r="I2827" s="6">
        <f t="shared" si="2840"/>
        <v>-90743.666666666672</v>
      </c>
      <c r="J2827" s="6">
        <f t="shared" si="2840"/>
        <v>9620444.666666666</v>
      </c>
    </row>
    <row r="2828" spans="1:10" x14ac:dyDescent="0.2">
      <c r="A2828" s="8">
        <v>41968</v>
      </c>
      <c r="B2828" s="6">
        <v>10532160</v>
      </c>
      <c r="C2828" s="6">
        <v>6084520</v>
      </c>
      <c r="D2828" s="6">
        <v>-353157</v>
      </c>
      <c r="E2828" s="6">
        <f t="shared" si="2831"/>
        <v>16263523</v>
      </c>
      <c r="G2828" s="6">
        <f t="shared" ref="G2828:J2828" si="2841">AVERAGE(B2799:B2828)</f>
        <v>6477640.833333333</v>
      </c>
      <c r="H2828" s="6">
        <f t="shared" si="2841"/>
        <v>3273456.6666666665</v>
      </c>
      <c r="I2828" s="6">
        <f t="shared" si="2841"/>
        <v>-104729.56666666667</v>
      </c>
      <c r="J2828" s="6">
        <f t="shared" si="2841"/>
        <v>9646367.9333333336</v>
      </c>
    </row>
    <row r="2829" spans="1:10" x14ac:dyDescent="0.2">
      <c r="A2829" s="8">
        <v>41969</v>
      </c>
      <c r="B2829" s="6">
        <v>-13689530</v>
      </c>
      <c r="C2829" s="6">
        <v>4587014</v>
      </c>
      <c r="D2829" s="6">
        <v>284602</v>
      </c>
      <c r="E2829" s="6">
        <f t="shared" si="2831"/>
        <v>-8817914</v>
      </c>
      <c r="G2829" s="6">
        <f t="shared" ref="G2829:J2829" si="2842">AVERAGE(B2800:B2829)</f>
        <v>5845107.0666666664</v>
      </c>
      <c r="H2829" s="6">
        <f t="shared" si="2842"/>
        <v>3282743.7</v>
      </c>
      <c r="I2829" s="6">
        <f t="shared" si="2842"/>
        <v>-102116.8</v>
      </c>
      <c r="J2829" s="6">
        <f t="shared" si="2842"/>
        <v>9025733.9666666668</v>
      </c>
    </row>
    <row r="2830" spans="1:10" x14ac:dyDescent="0.2">
      <c r="A2830" s="8">
        <v>41970</v>
      </c>
      <c r="B2830" s="6">
        <v>-5175086</v>
      </c>
      <c r="C2830" s="6">
        <v>6412071</v>
      </c>
      <c r="D2830" s="6">
        <v>26222</v>
      </c>
      <c r="E2830" s="6">
        <f t="shared" si="2831"/>
        <v>1263207</v>
      </c>
      <c r="G2830" s="6">
        <f t="shared" ref="G2830:J2830" si="2843">AVERAGE(B2801:B2830)</f>
        <v>6281552.9000000004</v>
      </c>
      <c r="H2830" s="6">
        <f t="shared" si="2843"/>
        <v>3428713.5666666669</v>
      </c>
      <c r="I2830" s="6">
        <f t="shared" si="2843"/>
        <v>-101123.93333333333</v>
      </c>
      <c r="J2830" s="6">
        <f t="shared" si="2843"/>
        <v>9609142.5333333332</v>
      </c>
    </row>
    <row r="2831" spans="1:10" x14ac:dyDescent="0.2">
      <c r="A2831" s="8">
        <v>41971</v>
      </c>
      <c r="B2831" s="6">
        <v>8530615</v>
      </c>
      <c r="C2831" s="6">
        <v>2855522</v>
      </c>
      <c r="D2831" s="6">
        <v>-335467</v>
      </c>
      <c r="E2831" s="6">
        <f t="shared" si="2831"/>
        <v>11050670</v>
      </c>
      <c r="G2831" s="6">
        <f t="shared" ref="G2831:J2831" si="2844">AVERAGE(B2802:B2831)</f>
        <v>5973237.4333333336</v>
      </c>
      <c r="H2831" s="6">
        <f t="shared" si="2844"/>
        <v>3475444.0333333332</v>
      </c>
      <c r="I2831" s="6">
        <f t="shared" si="2844"/>
        <v>-122375.23333333334</v>
      </c>
      <c r="J2831" s="6">
        <f t="shared" si="2844"/>
        <v>9326306.2333333325</v>
      </c>
    </row>
    <row r="2832" spans="1:10" x14ac:dyDescent="0.2">
      <c r="A2832" s="8">
        <v>41972</v>
      </c>
      <c r="B2832" s="6">
        <v>3431354</v>
      </c>
      <c r="C2832" s="6">
        <v>1617180</v>
      </c>
      <c r="D2832" s="6">
        <v>-269963</v>
      </c>
      <c r="E2832" s="6">
        <f t="shared" si="2831"/>
        <v>4778571</v>
      </c>
      <c r="G2832" s="6">
        <f t="shared" ref="G2832:J2832" si="2845">AVERAGE(B2803:B2832)</f>
        <v>5656564</v>
      </c>
      <c r="H2832" s="6">
        <f t="shared" si="2845"/>
        <v>3458550.5333333332</v>
      </c>
      <c r="I2832" s="6">
        <f t="shared" si="2845"/>
        <v>-132743.56666666668</v>
      </c>
      <c r="J2832" s="6">
        <f t="shared" si="2845"/>
        <v>8982370.9666666668</v>
      </c>
    </row>
    <row r="2833" spans="1:10" x14ac:dyDescent="0.2">
      <c r="A2833" s="8">
        <v>41973</v>
      </c>
      <c r="B2833" s="33">
        <v>-8361008</v>
      </c>
      <c r="C2833" s="33">
        <v>2267476</v>
      </c>
      <c r="D2833" s="33">
        <v>-598753</v>
      </c>
      <c r="E2833" s="6">
        <f t="shared" si="2831"/>
        <v>-6692285</v>
      </c>
      <c r="G2833" s="6">
        <f t="shared" ref="G2833:J2833" si="2846">AVERAGE(B2804:B2833)</f>
        <v>5147148</v>
      </c>
      <c r="H2833" s="6">
        <f t="shared" si="2846"/>
        <v>3451199.3</v>
      </c>
      <c r="I2833" s="6">
        <f t="shared" si="2846"/>
        <v>-154960.93333333332</v>
      </c>
      <c r="J2833" s="6">
        <f t="shared" si="2846"/>
        <v>8443386.3666666672</v>
      </c>
    </row>
    <row r="2834" spans="1:10" x14ac:dyDescent="0.2">
      <c r="A2834" s="26">
        <v>41974</v>
      </c>
      <c r="B2834" s="6">
        <v>10765633</v>
      </c>
      <c r="C2834" s="6">
        <v>5216418</v>
      </c>
      <c r="D2834" s="6">
        <v>-439556</v>
      </c>
      <c r="E2834" s="23">
        <f t="shared" si="2831"/>
        <v>15542495</v>
      </c>
      <c r="F2834" s="25"/>
      <c r="G2834" s="23">
        <f t="shared" ref="G2834:J2834" si="2847">AVERAGE(B2805:B2834)</f>
        <v>5423879.4666666668</v>
      </c>
      <c r="H2834" s="23">
        <f t="shared" si="2847"/>
        <v>3522455.7333333334</v>
      </c>
      <c r="I2834" s="23">
        <f t="shared" si="2847"/>
        <v>-161456.73333333334</v>
      </c>
      <c r="J2834" s="23">
        <f t="shared" si="2847"/>
        <v>8784878.4666666668</v>
      </c>
    </row>
    <row r="2835" spans="1:10" x14ac:dyDescent="0.2">
      <c r="A2835" s="8">
        <v>41975</v>
      </c>
      <c r="B2835" s="6">
        <v>16118471</v>
      </c>
      <c r="C2835" s="6">
        <v>5869046</v>
      </c>
      <c r="D2835" s="6">
        <v>392045</v>
      </c>
      <c r="E2835" s="6">
        <f t="shared" si="2831"/>
        <v>22379562</v>
      </c>
      <c r="G2835" s="6">
        <f t="shared" ref="G2835:J2835" si="2848">AVERAGE(B2806:B2835)</f>
        <v>6258170.7333333334</v>
      </c>
      <c r="H2835" s="6">
        <f t="shared" si="2848"/>
        <v>3631164.0666666669</v>
      </c>
      <c r="I2835" s="6">
        <f t="shared" si="2848"/>
        <v>-141509.83333333334</v>
      </c>
      <c r="J2835" s="6">
        <f t="shared" si="2848"/>
        <v>9747824.9666666668</v>
      </c>
    </row>
    <row r="2836" spans="1:10" x14ac:dyDescent="0.2">
      <c r="A2836" s="8">
        <v>41976</v>
      </c>
      <c r="B2836" s="6">
        <v>-13750689</v>
      </c>
      <c r="C2836" s="6">
        <v>6103534</v>
      </c>
      <c r="D2836" s="6">
        <v>-433871</v>
      </c>
      <c r="E2836" s="6">
        <f t="shared" si="2831"/>
        <v>-8081026</v>
      </c>
      <c r="G2836" s="6">
        <f t="shared" ref="G2836:J2836" si="2849">AVERAGE(B2807:B2836)</f>
        <v>5462370.4000000004</v>
      </c>
      <c r="H2836" s="6">
        <f t="shared" si="2849"/>
        <v>3689741.0333333332</v>
      </c>
      <c r="I2836" s="6">
        <f t="shared" si="2849"/>
        <v>-150063.70000000001</v>
      </c>
      <c r="J2836" s="6">
        <f t="shared" si="2849"/>
        <v>9002047.7333333325</v>
      </c>
    </row>
    <row r="2837" spans="1:10" x14ac:dyDescent="0.2">
      <c r="A2837" s="8">
        <v>41977</v>
      </c>
      <c r="B2837" s="6">
        <v>15292690</v>
      </c>
      <c r="C2837" s="6">
        <v>11298342</v>
      </c>
      <c r="D2837" s="6">
        <v>85111</v>
      </c>
      <c r="E2837" s="6">
        <f t="shared" si="2831"/>
        <v>26676143</v>
      </c>
      <c r="G2837" s="6">
        <f t="shared" ref="G2837:J2837" si="2850">AVERAGE(B2808:B2837)</f>
        <v>5478053.7999999998</v>
      </c>
      <c r="H2837" s="6">
        <f t="shared" si="2850"/>
        <v>3925982.0666666669</v>
      </c>
      <c r="I2837" s="6">
        <f t="shared" si="2850"/>
        <v>-137718.63333333333</v>
      </c>
      <c r="J2837" s="6">
        <f t="shared" si="2850"/>
        <v>9266317.2333333325</v>
      </c>
    </row>
    <row r="2838" spans="1:10" x14ac:dyDescent="0.2">
      <c r="A2838" s="8">
        <v>41978</v>
      </c>
      <c r="B2838" s="6">
        <v>2520057</v>
      </c>
      <c r="C2838" s="6">
        <v>7598150</v>
      </c>
      <c r="D2838" s="6">
        <v>-336402</v>
      </c>
      <c r="E2838" s="6">
        <f t="shared" si="2831"/>
        <v>9781805</v>
      </c>
      <c r="G2838" s="6">
        <f t="shared" ref="G2838:J2838" si="2851">AVERAGE(B2809:B2838)</f>
        <v>5145795.3</v>
      </c>
      <c r="H2838" s="6">
        <f t="shared" si="2851"/>
        <v>4030555.7</v>
      </c>
      <c r="I2838" s="6">
        <f t="shared" si="2851"/>
        <v>-157907.70000000001</v>
      </c>
      <c r="J2838" s="6">
        <f t="shared" si="2851"/>
        <v>9018443.3000000007</v>
      </c>
    </row>
    <row r="2839" spans="1:10" x14ac:dyDescent="0.2">
      <c r="A2839" s="8">
        <v>41979</v>
      </c>
      <c r="B2839" s="6">
        <v>-3456009</v>
      </c>
      <c r="C2839" s="6">
        <v>8756222</v>
      </c>
      <c r="D2839" s="6">
        <v>324082</v>
      </c>
      <c r="E2839" s="6">
        <f t="shared" si="2831"/>
        <v>5624295</v>
      </c>
      <c r="G2839" s="6">
        <f t="shared" ref="G2839:J2839" si="2852">AVERAGE(B2810:B2839)</f>
        <v>4764063.7</v>
      </c>
      <c r="H2839" s="6">
        <f t="shared" si="2852"/>
        <v>4170874.7</v>
      </c>
      <c r="I2839" s="6">
        <f t="shared" si="2852"/>
        <v>-152599.96666666667</v>
      </c>
      <c r="J2839" s="6">
        <f t="shared" si="2852"/>
        <v>8782338.4333333336</v>
      </c>
    </row>
    <row r="2840" spans="1:10" x14ac:dyDescent="0.2">
      <c r="A2840" s="8">
        <v>41980</v>
      </c>
      <c r="B2840" s="6">
        <v>-3532067</v>
      </c>
      <c r="C2840" s="6">
        <v>7089034</v>
      </c>
      <c r="D2840" s="6">
        <v>-143834</v>
      </c>
      <c r="E2840" s="6">
        <f t="shared" si="2831"/>
        <v>3413133</v>
      </c>
      <c r="G2840" s="6">
        <f t="shared" ref="G2840:J2840" si="2853">AVERAGE(B2811:B2840)</f>
        <v>4467395.8666666662</v>
      </c>
      <c r="H2840" s="6">
        <f t="shared" si="2853"/>
        <v>4302720.6333333338</v>
      </c>
      <c r="I2840" s="6">
        <f t="shared" si="2853"/>
        <v>-142910.20000000001</v>
      </c>
      <c r="J2840" s="6">
        <f t="shared" si="2853"/>
        <v>8627206.3000000007</v>
      </c>
    </row>
    <row r="2841" spans="1:10" x14ac:dyDescent="0.2">
      <c r="A2841" s="8">
        <v>41981</v>
      </c>
      <c r="B2841" s="6">
        <v>19235636</v>
      </c>
      <c r="C2841" s="6">
        <v>9981884</v>
      </c>
      <c r="D2841" s="6">
        <v>-372534</v>
      </c>
      <c r="E2841" s="6">
        <f t="shared" si="2831"/>
        <v>28844986</v>
      </c>
      <c r="G2841" s="6">
        <f t="shared" ref="G2841:J2841" si="2854">AVERAGE(B2812:B2841)</f>
        <v>4387494.9000000004</v>
      </c>
      <c r="H2841" s="6">
        <f t="shared" si="2854"/>
        <v>4550803.2333333334</v>
      </c>
      <c r="I2841" s="6">
        <f t="shared" si="2854"/>
        <v>-140370.1</v>
      </c>
      <c r="J2841" s="6">
        <f t="shared" si="2854"/>
        <v>8797928.0333333332</v>
      </c>
    </row>
    <row r="2842" spans="1:10" x14ac:dyDescent="0.2">
      <c r="A2842" s="8">
        <v>41982</v>
      </c>
      <c r="B2842" s="6">
        <v>8370386</v>
      </c>
      <c r="C2842" s="6">
        <v>10019510</v>
      </c>
      <c r="D2842" s="6">
        <v>-182045</v>
      </c>
      <c r="E2842" s="6">
        <f t="shared" si="2831"/>
        <v>18207851</v>
      </c>
      <c r="G2842" s="6">
        <f t="shared" ref="G2842:J2842" si="2855">AVERAGE(B2813:B2842)</f>
        <v>4234829.8666666662</v>
      </c>
      <c r="H2842" s="6">
        <f t="shared" si="2855"/>
        <v>4804253.3666666662</v>
      </c>
      <c r="I2842" s="6">
        <f t="shared" si="2855"/>
        <v>-128065.53333333334</v>
      </c>
      <c r="J2842" s="6">
        <f t="shared" si="2855"/>
        <v>8911017.6999999993</v>
      </c>
    </row>
    <row r="2843" spans="1:10" x14ac:dyDescent="0.2">
      <c r="A2843" s="8">
        <v>41983</v>
      </c>
      <c r="B2843" s="6">
        <v>13684276</v>
      </c>
      <c r="C2843" s="6">
        <v>8137888</v>
      </c>
      <c r="D2843" s="6">
        <v>576116</v>
      </c>
      <c r="E2843" s="6">
        <f t="shared" si="2831"/>
        <v>22398280</v>
      </c>
      <c r="G2843" s="6">
        <f t="shared" ref="G2843:J2843" si="2856">AVERAGE(B2814:B2843)</f>
        <v>4343699.4333333336</v>
      </c>
      <c r="H2843" s="6">
        <f t="shared" si="2856"/>
        <v>4965744.7666666666</v>
      </c>
      <c r="I2843" s="6">
        <f t="shared" si="2856"/>
        <v>-109270.13333333333</v>
      </c>
      <c r="J2843" s="6">
        <f t="shared" si="2856"/>
        <v>9200174.0666666664</v>
      </c>
    </row>
    <row r="2844" spans="1:10" x14ac:dyDescent="0.2">
      <c r="A2844" s="8">
        <v>41984</v>
      </c>
      <c r="B2844" s="6">
        <v>1472366</v>
      </c>
      <c r="C2844" s="6">
        <v>8171811</v>
      </c>
      <c r="D2844" s="6">
        <v>5342180</v>
      </c>
      <c r="E2844" s="6">
        <f t="shared" si="2831"/>
        <v>14986357</v>
      </c>
      <c r="G2844" s="6">
        <f t="shared" ref="G2844:J2844" si="2857">AVERAGE(B2815:B2844)</f>
        <v>4163632.3333333335</v>
      </c>
      <c r="H2844" s="6">
        <f t="shared" si="2857"/>
        <v>5136830.2</v>
      </c>
      <c r="I2844" s="6">
        <f t="shared" si="2857"/>
        <v>56710.966666666667</v>
      </c>
      <c r="J2844" s="6">
        <f t="shared" si="2857"/>
        <v>9357173.5</v>
      </c>
    </row>
    <row r="2845" spans="1:10" x14ac:dyDescent="0.2">
      <c r="A2845" s="8">
        <v>41985</v>
      </c>
      <c r="B2845" s="6">
        <v>-1974213</v>
      </c>
      <c r="C2845" s="6">
        <v>8333498</v>
      </c>
      <c r="D2845" s="6">
        <v>664796</v>
      </c>
      <c r="E2845" s="6">
        <f t="shared" si="2831"/>
        <v>7024081</v>
      </c>
      <c r="G2845" s="6">
        <f t="shared" ref="G2845:J2845" si="2858">AVERAGE(B2816:B2845)</f>
        <v>3921415.4333333331</v>
      </c>
      <c r="H2845" s="6">
        <f t="shared" si="2858"/>
        <v>5332352.0999999996</v>
      </c>
      <c r="I2845" s="6">
        <f t="shared" si="2858"/>
        <v>109340.56666666667</v>
      </c>
      <c r="J2845" s="6">
        <f t="shared" si="2858"/>
        <v>9363108.0999999996</v>
      </c>
    </row>
    <row r="2846" spans="1:10" x14ac:dyDescent="0.2">
      <c r="A2846" s="8">
        <v>41986</v>
      </c>
      <c r="B2846" s="6">
        <v>10513310</v>
      </c>
      <c r="C2846" s="6">
        <v>7292155</v>
      </c>
      <c r="D2846" s="6">
        <v>-553227</v>
      </c>
      <c r="E2846" s="6">
        <f t="shared" si="2831"/>
        <v>17252238</v>
      </c>
      <c r="G2846" s="6">
        <f t="shared" ref="G2846:J2846" si="2859">AVERAGE(B2817:B2846)</f>
        <v>3796325.1666666665</v>
      </c>
      <c r="H2846" s="6">
        <f t="shared" si="2859"/>
        <v>5500515.8666666662</v>
      </c>
      <c r="I2846" s="6">
        <f t="shared" si="2859"/>
        <v>90378.53333333334</v>
      </c>
      <c r="J2846" s="6">
        <f t="shared" si="2859"/>
        <v>9387219.5666666664</v>
      </c>
    </row>
    <row r="2847" spans="1:10" x14ac:dyDescent="0.2">
      <c r="A2847" s="8">
        <v>41987</v>
      </c>
      <c r="B2847" s="6">
        <v>-7333148</v>
      </c>
      <c r="C2847" s="6">
        <v>6852395</v>
      </c>
      <c r="D2847" s="6">
        <v>-406637</v>
      </c>
      <c r="E2847" s="6">
        <f t="shared" si="2831"/>
        <v>-887390</v>
      </c>
      <c r="G2847" s="6">
        <f t="shared" ref="G2847:J2847" si="2860">AVERAGE(B2818:B2847)</f>
        <v>3398529.0333333332</v>
      </c>
      <c r="H2847" s="6">
        <f t="shared" si="2860"/>
        <v>5642446.833333333</v>
      </c>
      <c r="I2847" s="6">
        <f t="shared" si="2860"/>
        <v>71390.333333333328</v>
      </c>
      <c r="J2847" s="6">
        <f t="shared" si="2860"/>
        <v>9112366.1999999993</v>
      </c>
    </row>
    <row r="2848" spans="1:10" x14ac:dyDescent="0.2">
      <c r="A2848" s="8">
        <v>41988</v>
      </c>
      <c r="B2848" s="6">
        <v>22328874</v>
      </c>
      <c r="C2848" s="6">
        <v>5218888</v>
      </c>
      <c r="D2848" s="6">
        <v>236729</v>
      </c>
      <c r="E2848" s="6">
        <f t="shared" si="2831"/>
        <v>27784491</v>
      </c>
      <c r="G2848" s="6">
        <f t="shared" ref="G2848:J2848" si="2861">AVERAGE(B2819:B2848)</f>
        <v>3702119.4</v>
      </c>
      <c r="H2848" s="6">
        <f t="shared" si="2861"/>
        <v>5737299.7666666666</v>
      </c>
      <c r="I2848" s="6">
        <f t="shared" si="2861"/>
        <v>87924.633333333331</v>
      </c>
      <c r="J2848" s="6">
        <f t="shared" si="2861"/>
        <v>9527343.8000000007</v>
      </c>
    </row>
    <row r="2849" spans="1:10" x14ac:dyDescent="0.2">
      <c r="A2849" s="8">
        <v>41989</v>
      </c>
      <c r="B2849" s="6">
        <v>11773654</v>
      </c>
      <c r="C2849" s="6">
        <v>6459725</v>
      </c>
      <c r="D2849" s="6">
        <v>242731</v>
      </c>
      <c r="E2849" s="6">
        <f t="shared" si="2831"/>
        <v>18476110</v>
      </c>
      <c r="G2849" s="6">
        <f t="shared" ref="G2849:J2849" si="2862">AVERAGE(B2820:B2849)</f>
        <v>3985677.6666666665</v>
      </c>
      <c r="H2849" s="6">
        <f t="shared" si="2862"/>
        <v>5865527.7666666666</v>
      </c>
      <c r="I2849" s="6">
        <f t="shared" si="2862"/>
        <v>92813.2</v>
      </c>
      <c r="J2849" s="6">
        <f t="shared" si="2862"/>
        <v>9944018.6333333328</v>
      </c>
    </row>
    <row r="2850" spans="1:10" x14ac:dyDescent="0.2">
      <c r="A2850" s="8">
        <v>41990</v>
      </c>
      <c r="B2850" s="6">
        <v>1605901</v>
      </c>
      <c r="C2850" s="6">
        <v>4397199</v>
      </c>
      <c r="D2850" s="6">
        <v>-2071</v>
      </c>
      <c r="E2850" s="6">
        <f t="shared" si="2831"/>
        <v>6001029</v>
      </c>
      <c r="G2850" s="6">
        <f t="shared" ref="G2850:J2850" si="2863">AVERAGE(B2821:B2850)</f>
        <v>4333845</v>
      </c>
      <c r="H2850" s="6">
        <f t="shared" si="2863"/>
        <v>5915948.0333333332</v>
      </c>
      <c r="I2850" s="6">
        <f t="shared" si="2863"/>
        <v>106142.73333333334</v>
      </c>
      <c r="J2850" s="6">
        <f t="shared" si="2863"/>
        <v>10355935.766666668</v>
      </c>
    </row>
    <row r="2851" spans="1:10" x14ac:dyDescent="0.2">
      <c r="A2851" s="8">
        <v>41991</v>
      </c>
      <c r="B2851" s="6">
        <v>-3141597</v>
      </c>
      <c r="C2851" s="6">
        <v>3544413</v>
      </c>
      <c r="D2851" s="6">
        <v>-193676</v>
      </c>
      <c r="E2851" s="6">
        <f t="shared" si="2831"/>
        <v>209140</v>
      </c>
      <c r="G2851" s="6">
        <f t="shared" ref="G2851:J2851" si="2864">AVERAGE(B2822:B2851)</f>
        <v>4090307.5</v>
      </c>
      <c r="H2851" s="6">
        <f t="shared" si="2864"/>
        <v>5923364.166666667</v>
      </c>
      <c r="I2851" s="6">
        <f t="shared" si="2864"/>
        <v>109051.5</v>
      </c>
      <c r="J2851" s="6">
        <f t="shared" si="2864"/>
        <v>10122723.166666666</v>
      </c>
    </row>
    <row r="2852" spans="1:10" x14ac:dyDescent="0.2">
      <c r="A2852" s="8">
        <v>41992</v>
      </c>
      <c r="B2852" s="6">
        <v>13804400</v>
      </c>
      <c r="C2852" s="6">
        <v>3564296</v>
      </c>
      <c r="D2852" s="6">
        <v>255802</v>
      </c>
      <c r="E2852" s="6">
        <f t="shared" si="2831"/>
        <v>17624498</v>
      </c>
      <c r="G2852" s="6">
        <f t="shared" ref="G2852:J2852" si="2865">AVERAGE(B2823:B2852)</f>
        <v>4095982.7666666666</v>
      </c>
      <c r="H2852" s="6">
        <f t="shared" si="2865"/>
        <v>5891417.2999999998</v>
      </c>
      <c r="I2852" s="6">
        <f t="shared" si="2865"/>
        <v>107081.03333333334</v>
      </c>
      <c r="J2852" s="6">
        <f t="shared" si="2865"/>
        <v>10094481.1</v>
      </c>
    </row>
    <row r="2853" spans="1:10" x14ac:dyDescent="0.2">
      <c r="A2853" s="8">
        <v>41993</v>
      </c>
      <c r="B2853" s="6">
        <v>3415541</v>
      </c>
      <c r="C2853" s="6">
        <v>3540950</v>
      </c>
      <c r="D2853" s="6">
        <v>-302006</v>
      </c>
      <c r="E2853" s="6">
        <f t="shared" si="2831"/>
        <v>6654485</v>
      </c>
      <c r="G2853" s="6">
        <f t="shared" ref="G2853:J2853" si="2866">AVERAGE(B2824:B2853)</f>
        <v>4433443.4666666668</v>
      </c>
      <c r="H2853" s="6">
        <f t="shared" si="2866"/>
        <v>5869149.9666666668</v>
      </c>
      <c r="I2853" s="6">
        <f t="shared" si="2866"/>
        <v>121352.53333333334</v>
      </c>
      <c r="J2853" s="6">
        <f t="shared" si="2866"/>
        <v>10423945.966666667</v>
      </c>
    </row>
    <row r="2854" spans="1:10" x14ac:dyDescent="0.2">
      <c r="A2854" s="8">
        <v>41994</v>
      </c>
      <c r="B2854" s="6">
        <v>16704096</v>
      </c>
      <c r="C2854" s="6">
        <v>3513199</v>
      </c>
      <c r="D2854" s="6">
        <v>-941833</v>
      </c>
      <c r="E2854" s="6">
        <f t="shared" si="2831"/>
        <v>19275462</v>
      </c>
      <c r="G2854" s="6">
        <f t="shared" ref="G2854:J2854" si="2867">AVERAGE(B2825:B2854)</f>
        <v>4660603.3666666662</v>
      </c>
      <c r="H2854" s="6">
        <f t="shared" si="2867"/>
        <v>5888567.0999999996</v>
      </c>
      <c r="I2854" s="6">
        <f t="shared" si="2867"/>
        <v>77305.066666666666</v>
      </c>
      <c r="J2854" s="6">
        <f t="shared" si="2867"/>
        <v>10626475.533333333</v>
      </c>
    </row>
    <row r="2855" spans="1:10" x14ac:dyDescent="0.2">
      <c r="A2855" s="8">
        <v>41995</v>
      </c>
      <c r="B2855" s="6">
        <v>8251057</v>
      </c>
      <c r="C2855" s="6">
        <v>4143813</v>
      </c>
      <c r="D2855" s="6">
        <v>-98030</v>
      </c>
      <c r="E2855" s="6">
        <f t="shared" si="2831"/>
        <v>12296840</v>
      </c>
      <c r="G2855" s="6">
        <f t="shared" ref="G2855:J2855" si="2868">AVERAGE(B2826:B2855)</f>
        <v>4695636.2666666666</v>
      </c>
      <c r="H2855" s="6">
        <f t="shared" si="2868"/>
        <v>5935394.833333333</v>
      </c>
      <c r="I2855" s="6">
        <f t="shared" si="2868"/>
        <v>71870.833333333328</v>
      </c>
      <c r="J2855" s="6">
        <f t="shared" si="2868"/>
        <v>10702901.933333334</v>
      </c>
    </row>
    <row r="2856" spans="1:10" x14ac:dyDescent="0.2">
      <c r="A2856" s="8">
        <v>41996</v>
      </c>
      <c r="B2856" s="6">
        <v>-6163435</v>
      </c>
      <c r="C2856" s="6">
        <v>3588282</v>
      </c>
      <c r="D2856" s="6">
        <v>-419508</v>
      </c>
      <c r="E2856" s="6">
        <f t="shared" si="2831"/>
        <v>-2994661</v>
      </c>
      <c r="G2856" s="6">
        <f t="shared" ref="G2856:J2856" si="2869">AVERAGE(B2827:B2856)</f>
        <v>4506841.8666666662</v>
      </c>
      <c r="H2856" s="6">
        <f t="shared" si="2869"/>
        <v>5951339.0333333332</v>
      </c>
      <c r="I2856" s="6">
        <f t="shared" si="2869"/>
        <v>63405.4</v>
      </c>
      <c r="J2856" s="6">
        <f t="shared" si="2869"/>
        <v>10521586.300000001</v>
      </c>
    </row>
    <row r="2857" spans="1:10" x14ac:dyDescent="0.2">
      <c r="A2857" s="8">
        <v>41997</v>
      </c>
      <c r="B2857" s="6">
        <v>1814751</v>
      </c>
      <c r="C2857" s="6">
        <v>2916967</v>
      </c>
      <c r="D2857" s="6">
        <v>42156</v>
      </c>
      <c r="E2857" s="6">
        <f t="shared" si="2831"/>
        <v>4773874</v>
      </c>
      <c r="G2857" s="6">
        <f t="shared" ref="G2857:J2857" si="2870">AVERAGE(B2828:B2857)</f>
        <v>4452948.2</v>
      </c>
      <c r="H2857" s="6">
        <f t="shared" si="2870"/>
        <v>5847713.4000000004</v>
      </c>
      <c r="I2857" s="6">
        <f t="shared" si="2870"/>
        <v>69666.733333333337</v>
      </c>
      <c r="J2857" s="6">
        <f t="shared" si="2870"/>
        <v>10370328.333333334</v>
      </c>
    </row>
    <row r="2858" spans="1:10" x14ac:dyDescent="0.2">
      <c r="A2858" s="8">
        <v>41998</v>
      </c>
      <c r="B2858" s="6">
        <v>13704687</v>
      </c>
      <c r="C2858" s="6">
        <v>3401228</v>
      </c>
      <c r="D2858" s="6">
        <v>-130762</v>
      </c>
      <c r="E2858" s="6">
        <f t="shared" si="2831"/>
        <v>16975153</v>
      </c>
      <c r="G2858" s="6">
        <f t="shared" ref="G2858:J2858" si="2871">AVERAGE(B2829:B2858)</f>
        <v>4558699.0999999996</v>
      </c>
      <c r="H2858" s="6">
        <f t="shared" si="2871"/>
        <v>5758270.333333333</v>
      </c>
      <c r="I2858" s="6">
        <f t="shared" si="2871"/>
        <v>77079.899999999994</v>
      </c>
      <c r="J2858" s="6">
        <f t="shared" si="2871"/>
        <v>10394049.333333334</v>
      </c>
    </row>
    <row r="2859" spans="1:10" x14ac:dyDescent="0.2">
      <c r="A2859" s="8">
        <v>41999</v>
      </c>
      <c r="B2859" s="6">
        <v>3886488</v>
      </c>
      <c r="C2859" s="6">
        <v>3771898</v>
      </c>
      <c r="D2859" s="6">
        <v>-398387</v>
      </c>
      <c r="E2859" s="6">
        <f t="shared" si="2831"/>
        <v>7259999</v>
      </c>
      <c r="G2859" s="6">
        <f t="shared" ref="G2859:J2859" si="2872">AVERAGE(B2830:B2859)</f>
        <v>5144566.3666666662</v>
      </c>
      <c r="H2859" s="6">
        <f t="shared" si="2872"/>
        <v>5731099.7999999998</v>
      </c>
      <c r="I2859" s="6">
        <f t="shared" si="2872"/>
        <v>54313.599999999999</v>
      </c>
      <c r="J2859" s="6">
        <f t="shared" si="2872"/>
        <v>10929979.766666668</v>
      </c>
    </row>
    <row r="2860" spans="1:10" x14ac:dyDescent="0.2">
      <c r="A2860" s="8">
        <v>42000</v>
      </c>
      <c r="B2860" s="6">
        <v>-4150373</v>
      </c>
      <c r="C2860" s="6">
        <v>6880032</v>
      </c>
      <c r="D2860" s="6">
        <v>-623383</v>
      </c>
      <c r="E2860" s="6">
        <f t="shared" si="2831"/>
        <v>2106276</v>
      </c>
      <c r="G2860" s="6">
        <f t="shared" ref="G2860:J2860" si="2873">AVERAGE(B2831:B2860)</f>
        <v>5178723.4666666668</v>
      </c>
      <c r="H2860" s="6">
        <f t="shared" si="2873"/>
        <v>5746698.5</v>
      </c>
      <c r="I2860" s="6">
        <f t="shared" si="2873"/>
        <v>32660.1</v>
      </c>
      <c r="J2860" s="6">
        <f t="shared" si="2873"/>
        <v>10958082.066666666</v>
      </c>
    </row>
    <row r="2861" spans="1:10" x14ac:dyDescent="0.2">
      <c r="A2861" s="8">
        <v>42001</v>
      </c>
      <c r="B2861" s="6">
        <v>4586854</v>
      </c>
      <c r="C2861" s="6">
        <v>7210691</v>
      </c>
      <c r="D2861" s="6">
        <v>-493745</v>
      </c>
      <c r="E2861" s="6">
        <f t="shared" si="2831"/>
        <v>11303800</v>
      </c>
      <c r="G2861" s="6">
        <f t="shared" ref="G2861:J2861" si="2874">AVERAGE(B2832:B2861)</f>
        <v>5047264.7666666666</v>
      </c>
      <c r="H2861" s="6">
        <f t="shared" si="2874"/>
        <v>5891870.7999999998</v>
      </c>
      <c r="I2861" s="6">
        <f t="shared" si="2874"/>
        <v>27384.166666666668</v>
      </c>
      <c r="J2861" s="6">
        <f t="shared" si="2874"/>
        <v>10966519.733333332</v>
      </c>
    </row>
    <row r="2862" spans="1:10" x14ac:dyDescent="0.2">
      <c r="A2862" s="8">
        <v>42002</v>
      </c>
      <c r="B2862" s="6">
        <v>-8616586</v>
      </c>
      <c r="C2862" s="6">
        <v>9552392</v>
      </c>
      <c r="D2862" s="6">
        <v>535250</v>
      </c>
      <c r="E2862" s="6">
        <f t="shared" si="2831"/>
        <v>1471056</v>
      </c>
      <c r="G2862" s="6">
        <f t="shared" ref="G2862:J2862" si="2875">AVERAGE(B2833:B2862)</f>
        <v>4645666.7666666666</v>
      </c>
      <c r="H2862" s="6">
        <f t="shared" si="2875"/>
        <v>6156377.8666666662</v>
      </c>
      <c r="I2862" s="6">
        <f t="shared" si="2875"/>
        <v>54224.6</v>
      </c>
      <c r="J2862" s="6">
        <f t="shared" si="2875"/>
        <v>10856269.233333332</v>
      </c>
    </row>
    <row r="2863" spans="1:10" x14ac:dyDescent="0.2">
      <c r="A2863" s="8">
        <v>42003</v>
      </c>
      <c r="B2863" s="6">
        <v>9557700</v>
      </c>
      <c r="C2863" s="6">
        <v>8648231</v>
      </c>
      <c r="D2863" s="6">
        <v>-259295</v>
      </c>
      <c r="E2863" s="6">
        <f t="shared" si="2831"/>
        <v>17946636</v>
      </c>
      <c r="G2863" s="6">
        <f t="shared" ref="G2863:J2863" si="2876">AVERAGE(B2834:B2863)</f>
        <v>5242957.0333333332</v>
      </c>
      <c r="H2863" s="6">
        <f t="shared" si="2876"/>
        <v>6369069.7000000002</v>
      </c>
      <c r="I2863" s="6">
        <f t="shared" si="2876"/>
        <v>65539.866666666669</v>
      </c>
      <c r="J2863" s="6">
        <f t="shared" si="2876"/>
        <v>11677566.6</v>
      </c>
    </row>
    <row r="2864" spans="1:10" x14ac:dyDescent="0.2">
      <c r="A2864" s="8">
        <v>42004</v>
      </c>
      <c r="B2864" s="33">
        <v>22438863</v>
      </c>
      <c r="C2864" s="33">
        <v>7153940</v>
      </c>
      <c r="D2864" s="33">
        <v>-10819</v>
      </c>
      <c r="E2864" s="6">
        <f t="shared" si="2831"/>
        <v>29581984</v>
      </c>
      <c r="G2864" s="6">
        <f t="shared" ref="G2864:J2864" si="2877">AVERAGE(B2835:B2864)</f>
        <v>5632064.7000000002</v>
      </c>
      <c r="H2864" s="6">
        <f t="shared" si="2877"/>
        <v>6433653.7666666666</v>
      </c>
      <c r="I2864" s="6">
        <f t="shared" si="2877"/>
        <v>79831.100000000006</v>
      </c>
      <c r="J2864" s="6">
        <f t="shared" si="2877"/>
        <v>12145549.566666666</v>
      </c>
    </row>
    <row r="2865" spans="1:10" x14ac:dyDescent="0.2">
      <c r="A2865" s="26">
        <v>42005</v>
      </c>
      <c r="B2865" s="6">
        <v>2829887</v>
      </c>
      <c r="C2865" s="6">
        <v>6307377</v>
      </c>
      <c r="D2865" s="6">
        <v>70580</v>
      </c>
      <c r="E2865" s="23">
        <f t="shared" si="2831"/>
        <v>9207844</v>
      </c>
      <c r="F2865" s="25"/>
      <c r="G2865" s="23">
        <f t="shared" ref="G2865:J2865" si="2878">AVERAGE(B2836:B2865)</f>
        <v>5189111.9000000004</v>
      </c>
      <c r="H2865" s="23">
        <f t="shared" si="2878"/>
        <v>6448264.7999999998</v>
      </c>
      <c r="I2865" s="23">
        <f t="shared" si="2878"/>
        <v>69115.600000000006</v>
      </c>
      <c r="J2865" s="23">
        <f t="shared" si="2878"/>
        <v>11706492.300000001</v>
      </c>
    </row>
    <row r="2866" spans="1:10" x14ac:dyDescent="0.2">
      <c r="A2866" s="8">
        <v>42006</v>
      </c>
      <c r="B2866" s="6">
        <v>10381525</v>
      </c>
      <c r="C2866" s="6">
        <v>6318569</v>
      </c>
      <c r="D2866" s="6">
        <v>245228</v>
      </c>
      <c r="E2866" s="6">
        <f t="shared" si="2831"/>
        <v>16945322</v>
      </c>
      <c r="G2866" s="6">
        <f t="shared" ref="G2866:J2866" si="2879">AVERAGE(B2837:B2866)</f>
        <v>5993519.0333333332</v>
      </c>
      <c r="H2866" s="6">
        <f t="shared" si="2879"/>
        <v>6455432.6333333338</v>
      </c>
      <c r="I2866" s="6">
        <f t="shared" si="2879"/>
        <v>91752.233333333337</v>
      </c>
      <c r="J2866" s="6">
        <f t="shared" si="2879"/>
        <v>12540703.9</v>
      </c>
    </row>
    <row r="2867" spans="1:10" x14ac:dyDescent="0.2">
      <c r="A2867" s="8">
        <v>42007</v>
      </c>
      <c r="B2867" s="6">
        <v>-3412195</v>
      </c>
      <c r="C2867" s="6">
        <v>6551033</v>
      </c>
      <c r="D2867" s="6">
        <v>428378</v>
      </c>
      <c r="E2867" s="6">
        <f t="shared" si="2831"/>
        <v>3567216</v>
      </c>
      <c r="G2867" s="6">
        <f t="shared" ref="G2867:J2867" si="2880">AVERAGE(B2838:B2867)</f>
        <v>5370022.8666666662</v>
      </c>
      <c r="H2867" s="6">
        <f t="shared" si="2880"/>
        <v>6297189</v>
      </c>
      <c r="I2867" s="6">
        <f t="shared" si="2880"/>
        <v>103194.46666666666</v>
      </c>
      <c r="J2867" s="6">
        <f t="shared" si="2880"/>
        <v>11770406.333333334</v>
      </c>
    </row>
    <row r="2868" spans="1:10" x14ac:dyDescent="0.2">
      <c r="A2868" s="8">
        <v>42008</v>
      </c>
      <c r="B2868" s="6">
        <v>14896766</v>
      </c>
      <c r="C2868" s="6">
        <v>7526804</v>
      </c>
      <c r="D2868" s="6">
        <v>-305837</v>
      </c>
      <c r="E2868" s="6">
        <f t="shared" si="2831"/>
        <v>22117733</v>
      </c>
      <c r="G2868" s="6">
        <f t="shared" ref="G2868:J2868" si="2881">AVERAGE(B2839:B2868)</f>
        <v>5782579.833333333</v>
      </c>
      <c r="H2868" s="6">
        <f t="shared" si="2881"/>
        <v>6294810.7999999998</v>
      </c>
      <c r="I2868" s="6">
        <f t="shared" si="2881"/>
        <v>104213.3</v>
      </c>
      <c r="J2868" s="6">
        <f t="shared" si="2881"/>
        <v>12181603.933333334</v>
      </c>
    </row>
    <row r="2869" spans="1:10" x14ac:dyDescent="0.2">
      <c r="A2869" s="8">
        <v>42009</v>
      </c>
      <c r="B2869" s="6">
        <v>5765918</v>
      </c>
      <c r="C2869" s="6">
        <v>8391769</v>
      </c>
      <c r="D2869" s="6">
        <v>-443796</v>
      </c>
      <c r="E2869" s="6">
        <f t="shared" si="2831"/>
        <v>13713891</v>
      </c>
      <c r="G2869" s="6">
        <f t="shared" ref="G2869:J2869" si="2882">AVERAGE(B2840:B2869)</f>
        <v>6089977.4000000004</v>
      </c>
      <c r="H2869" s="6">
        <f t="shared" si="2882"/>
        <v>6282662.3666666662</v>
      </c>
      <c r="I2869" s="6">
        <f t="shared" si="2882"/>
        <v>78617.366666666669</v>
      </c>
      <c r="J2869" s="6">
        <f t="shared" si="2882"/>
        <v>12451257.133333333</v>
      </c>
    </row>
    <row r="2870" spans="1:10" x14ac:dyDescent="0.2">
      <c r="A2870" s="8">
        <v>42010</v>
      </c>
      <c r="B2870" s="6">
        <v>1064439</v>
      </c>
      <c r="C2870" s="6">
        <v>6184898</v>
      </c>
      <c r="D2870" s="6">
        <v>206074</v>
      </c>
      <c r="E2870" s="6">
        <f t="shared" si="2831"/>
        <v>7455411</v>
      </c>
      <c r="G2870" s="6">
        <f t="shared" ref="G2870:J2870" si="2883">AVERAGE(B2841:B2870)</f>
        <v>6243194.2666666666</v>
      </c>
      <c r="H2870" s="6">
        <f t="shared" si="2883"/>
        <v>6252524.5</v>
      </c>
      <c r="I2870" s="6">
        <f t="shared" si="2883"/>
        <v>90280.96666666666</v>
      </c>
      <c r="J2870" s="6">
        <f t="shared" si="2883"/>
        <v>12585999.733333332</v>
      </c>
    </row>
    <row r="2871" spans="1:10" x14ac:dyDescent="0.2">
      <c r="A2871" s="8">
        <v>42011</v>
      </c>
      <c r="B2871" s="6">
        <v>2151832</v>
      </c>
      <c r="C2871" s="6">
        <v>7275406</v>
      </c>
      <c r="D2871" s="6">
        <v>267564</v>
      </c>
      <c r="E2871" s="6">
        <f t="shared" si="2831"/>
        <v>9694802</v>
      </c>
      <c r="G2871" s="6">
        <f t="shared" ref="G2871:J2871" si="2884">AVERAGE(B2842:B2871)</f>
        <v>5673734.1333333338</v>
      </c>
      <c r="H2871" s="6">
        <f t="shared" si="2884"/>
        <v>6162308.5666666664</v>
      </c>
      <c r="I2871" s="6">
        <f t="shared" si="2884"/>
        <v>111617.56666666667</v>
      </c>
      <c r="J2871" s="6">
        <f t="shared" si="2884"/>
        <v>11947660.266666668</v>
      </c>
    </row>
    <row r="2872" spans="1:10" x14ac:dyDescent="0.2">
      <c r="A2872" s="8">
        <v>42012</v>
      </c>
      <c r="B2872" s="6">
        <v>10812030</v>
      </c>
      <c r="C2872" s="6">
        <v>7202580</v>
      </c>
      <c r="D2872" s="6">
        <v>459769</v>
      </c>
      <c r="E2872" s="6">
        <f t="shared" si="2831"/>
        <v>18474379</v>
      </c>
      <c r="G2872" s="6">
        <f t="shared" ref="G2872:J2872" si="2885">AVERAGE(B2843:B2872)</f>
        <v>5755122.2666666666</v>
      </c>
      <c r="H2872" s="6">
        <f t="shared" si="2885"/>
        <v>6068410.9000000004</v>
      </c>
      <c r="I2872" s="6">
        <f t="shared" si="2885"/>
        <v>133011.36666666667</v>
      </c>
      <c r="J2872" s="6">
        <f t="shared" si="2885"/>
        <v>11956544.533333333</v>
      </c>
    </row>
    <row r="2873" spans="1:10" x14ac:dyDescent="0.2">
      <c r="A2873" s="8">
        <v>42013</v>
      </c>
      <c r="B2873" s="6">
        <v>16431270</v>
      </c>
      <c r="C2873" s="6">
        <v>3735460</v>
      </c>
      <c r="D2873" s="6">
        <v>8532</v>
      </c>
      <c r="E2873" s="6">
        <f t="shared" si="2831"/>
        <v>20175262</v>
      </c>
      <c r="G2873" s="6">
        <f t="shared" ref="G2873:J2873" si="2886">AVERAGE(B2844:B2873)</f>
        <v>5846688.7333333334</v>
      </c>
      <c r="H2873" s="6">
        <f t="shared" si="2886"/>
        <v>5921663.2999999998</v>
      </c>
      <c r="I2873" s="6">
        <f t="shared" si="2886"/>
        <v>114091.9</v>
      </c>
      <c r="J2873" s="6">
        <f t="shared" si="2886"/>
        <v>11882443.933333334</v>
      </c>
    </row>
    <row r="2874" spans="1:10" x14ac:dyDescent="0.2">
      <c r="A2874" s="8">
        <v>42014</v>
      </c>
      <c r="B2874" s="6">
        <v>-6268014</v>
      </c>
      <c r="C2874" s="6">
        <v>3592365</v>
      </c>
      <c r="D2874" s="6">
        <v>264435</v>
      </c>
      <c r="E2874" s="6">
        <f t="shared" si="2831"/>
        <v>-2411214</v>
      </c>
      <c r="G2874" s="6">
        <f t="shared" ref="G2874:J2874" si="2887">AVERAGE(B2845:B2874)</f>
        <v>5588676.0666666664</v>
      </c>
      <c r="H2874" s="6">
        <f t="shared" si="2887"/>
        <v>5769015.0999999996</v>
      </c>
      <c r="I2874" s="6">
        <f t="shared" si="2887"/>
        <v>-55166.26666666667</v>
      </c>
      <c r="J2874" s="6">
        <f t="shared" si="2887"/>
        <v>11302524.9</v>
      </c>
    </row>
    <row r="2875" spans="1:10" x14ac:dyDescent="0.2">
      <c r="A2875" s="8">
        <v>42015</v>
      </c>
      <c r="B2875" s="6">
        <v>-142253</v>
      </c>
      <c r="C2875" s="6">
        <v>3379447</v>
      </c>
      <c r="D2875" s="6">
        <v>3556073</v>
      </c>
      <c r="E2875" s="6">
        <f t="shared" si="2831"/>
        <v>6793267</v>
      </c>
      <c r="G2875" s="6">
        <f t="shared" ref="G2875:J2875" si="2888">AVERAGE(B2846:B2875)</f>
        <v>5649741.4000000004</v>
      </c>
      <c r="H2875" s="6">
        <f t="shared" si="2888"/>
        <v>5603880.0666666664</v>
      </c>
      <c r="I2875" s="6">
        <f t="shared" si="2888"/>
        <v>41209.633333333331</v>
      </c>
      <c r="J2875" s="6">
        <f t="shared" si="2888"/>
        <v>11294831.1</v>
      </c>
    </row>
    <row r="2876" spans="1:10" x14ac:dyDescent="0.2">
      <c r="A2876" s="8">
        <v>42016</v>
      </c>
      <c r="B2876" s="6">
        <v>4004165</v>
      </c>
      <c r="C2876" s="6">
        <v>4991240</v>
      </c>
      <c r="D2876" s="6">
        <v>340143</v>
      </c>
      <c r="E2876" s="6">
        <f t="shared" si="2831"/>
        <v>9335548</v>
      </c>
      <c r="G2876" s="6">
        <f t="shared" ref="G2876:J2876" si="2889">AVERAGE(B2847:B2876)</f>
        <v>5432769.9000000004</v>
      </c>
      <c r="H2876" s="6">
        <f t="shared" si="2889"/>
        <v>5527182.9000000004</v>
      </c>
      <c r="I2876" s="6">
        <f t="shared" si="2889"/>
        <v>70988.633333333331</v>
      </c>
      <c r="J2876" s="6">
        <f t="shared" si="2889"/>
        <v>11030941.433333334</v>
      </c>
    </row>
    <row r="2877" spans="1:10" x14ac:dyDescent="0.2">
      <c r="A2877" s="8">
        <v>42017</v>
      </c>
      <c r="B2877" s="6">
        <v>10154565</v>
      </c>
      <c r="C2877" s="6">
        <v>7456224</v>
      </c>
      <c r="D2877" s="6">
        <v>-289307</v>
      </c>
      <c r="E2877" s="6">
        <f t="shared" si="2831"/>
        <v>17321482</v>
      </c>
      <c r="G2877" s="6">
        <f t="shared" ref="G2877:J2877" si="2890">AVERAGE(B2848:B2877)</f>
        <v>6015693.666666667</v>
      </c>
      <c r="H2877" s="6">
        <f t="shared" si="2890"/>
        <v>5547310.5333333332</v>
      </c>
      <c r="I2877" s="6">
        <f t="shared" si="2890"/>
        <v>74899.633333333331</v>
      </c>
      <c r="J2877" s="6">
        <f t="shared" si="2890"/>
        <v>11637903.833333334</v>
      </c>
    </row>
    <row r="2878" spans="1:10" x14ac:dyDescent="0.2">
      <c r="A2878" s="8">
        <v>42018</v>
      </c>
      <c r="B2878" s="6">
        <v>-11749798</v>
      </c>
      <c r="C2878" s="6">
        <v>6325734</v>
      </c>
      <c r="D2878" s="6">
        <v>127784</v>
      </c>
      <c r="E2878" s="6">
        <f t="shared" si="2831"/>
        <v>-5296280</v>
      </c>
      <c r="G2878" s="6">
        <f t="shared" ref="G2878:J2878" si="2891">AVERAGE(B2849:B2878)</f>
        <v>4879737.9333333336</v>
      </c>
      <c r="H2878" s="6">
        <f t="shared" si="2891"/>
        <v>5584205.4000000004</v>
      </c>
      <c r="I2878" s="6">
        <f t="shared" si="2891"/>
        <v>71268.133333333331</v>
      </c>
      <c r="J2878" s="6">
        <f t="shared" si="2891"/>
        <v>10535211.466666667</v>
      </c>
    </row>
    <row r="2879" spans="1:10" x14ac:dyDescent="0.2">
      <c r="A2879" s="8">
        <v>42019</v>
      </c>
      <c r="B2879" s="6">
        <v>3420927</v>
      </c>
      <c r="C2879" s="6">
        <v>6531146</v>
      </c>
      <c r="D2879" s="6">
        <v>-743752</v>
      </c>
      <c r="E2879" s="6">
        <f t="shared" si="2831"/>
        <v>9208321</v>
      </c>
      <c r="G2879" s="6">
        <f t="shared" ref="G2879:J2879" si="2892">AVERAGE(B2850:B2879)</f>
        <v>4601313.7</v>
      </c>
      <c r="H2879" s="6">
        <f t="shared" si="2892"/>
        <v>5586586.0999999996</v>
      </c>
      <c r="I2879" s="6">
        <f t="shared" si="2892"/>
        <v>38385.366666666669</v>
      </c>
      <c r="J2879" s="6">
        <f t="shared" si="2892"/>
        <v>10226285.166666666</v>
      </c>
    </row>
    <row r="2880" spans="1:10" x14ac:dyDescent="0.2">
      <c r="A2880" s="8">
        <v>42020</v>
      </c>
      <c r="B2880" s="6">
        <v>-12734424</v>
      </c>
      <c r="C2880" s="6">
        <v>7667627</v>
      </c>
      <c r="D2880" s="6">
        <v>535546</v>
      </c>
      <c r="E2880" s="6">
        <f t="shared" si="2831"/>
        <v>-4531251</v>
      </c>
      <c r="G2880" s="6">
        <f t="shared" ref="G2880:J2880" si="2893">AVERAGE(B2851:B2880)</f>
        <v>4123302.8666666667</v>
      </c>
      <c r="H2880" s="6">
        <f t="shared" si="2893"/>
        <v>5695600.3666666662</v>
      </c>
      <c r="I2880" s="6">
        <f t="shared" si="2893"/>
        <v>56305.933333333334</v>
      </c>
      <c r="J2880" s="6">
        <f t="shared" si="2893"/>
        <v>9875209.166666666</v>
      </c>
    </row>
    <row r="2881" spans="1:10" x14ac:dyDescent="0.2">
      <c r="A2881" s="8">
        <v>42021</v>
      </c>
      <c r="B2881" s="6">
        <v>19913758</v>
      </c>
      <c r="C2881" s="6">
        <v>9864671</v>
      </c>
      <c r="D2881" s="6">
        <v>89340</v>
      </c>
      <c r="E2881" s="6">
        <f t="shared" si="2831"/>
        <v>29867769</v>
      </c>
      <c r="G2881" s="6">
        <f t="shared" ref="G2881:J2881" si="2894">AVERAGE(B2852:B2881)</f>
        <v>4891814.7</v>
      </c>
      <c r="H2881" s="6">
        <f t="shared" si="2894"/>
        <v>5906275.6333333338</v>
      </c>
      <c r="I2881" s="6">
        <f t="shared" si="2894"/>
        <v>65739.8</v>
      </c>
      <c r="J2881" s="6">
        <f t="shared" si="2894"/>
        <v>10863830.133333333</v>
      </c>
    </row>
    <row r="2882" spans="1:10" x14ac:dyDescent="0.2">
      <c r="A2882" s="8">
        <v>42022</v>
      </c>
      <c r="B2882" s="6">
        <v>873395</v>
      </c>
      <c r="C2882" s="6">
        <v>10276322</v>
      </c>
      <c r="D2882" s="6">
        <v>-129098</v>
      </c>
      <c r="E2882" s="6">
        <f t="shared" si="2831"/>
        <v>11020619</v>
      </c>
      <c r="G2882" s="6">
        <f t="shared" ref="G2882:J2882" si="2895">AVERAGE(B2853:B2882)</f>
        <v>4460781.2</v>
      </c>
      <c r="H2882" s="6">
        <f t="shared" si="2895"/>
        <v>6130009.833333333</v>
      </c>
      <c r="I2882" s="6">
        <f t="shared" si="2895"/>
        <v>52909.8</v>
      </c>
      <c r="J2882" s="6">
        <f t="shared" si="2895"/>
        <v>10643700.833333334</v>
      </c>
    </row>
    <row r="2883" spans="1:10" x14ac:dyDescent="0.2">
      <c r="A2883" s="8">
        <v>42023</v>
      </c>
      <c r="B2883" s="6">
        <v>-8214474</v>
      </c>
      <c r="C2883" s="6">
        <v>14160079</v>
      </c>
      <c r="D2883" s="6">
        <v>455512</v>
      </c>
      <c r="E2883" s="6">
        <f t="shared" ref="E2883:E2946" si="2896">SUM(B2883:D2883)</f>
        <v>6401117</v>
      </c>
      <c r="G2883" s="6">
        <f t="shared" ref="G2883:J2883" si="2897">AVERAGE(B2854:B2883)</f>
        <v>4073114.0333333332</v>
      </c>
      <c r="H2883" s="6">
        <f t="shared" si="2897"/>
        <v>6483980.7999999998</v>
      </c>
      <c r="I2883" s="6">
        <f t="shared" si="2897"/>
        <v>78160.399999999994</v>
      </c>
      <c r="J2883" s="6">
        <f t="shared" si="2897"/>
        <v>10635255.233333332</v>
      </c>
    </row>
    <row r="2884" spans="1:10" x14ac:dyDescent="0.2">
      <c r="A2884" s="8">
        <v>42024</v>
      </c>
      <c r="B2884" s="6">
        <v>1776004</v>
      </c>
      <c r="C2884" s="6">
        <v>12288229</v>
      </c>
      <c r="D2884" s="6">
        <v>-671562</v>
      </c>
      <c r="E2884" s="6">
        <f t="shared" si="2896"/>
        <v>13392671</v>
      </c>
      <c r="G2884" s="6">
        <f t="shared" ref="G2884:J2884" si="2898">AVERAGE(B2855:B2884)</f>
        <v>3575510.9666666668</v>
      </c>
      <c r="H2884" s="6">
        <f t="shared" si="2898"/>
        <v>6776481.7999999998</v>
      </c>
      <c r="I2884" s="6">
        <f t="shared" si="2898"/>
        <v>87169.433333333334</v>
      </c>
      <c r="J2884" s="6">
        <f t="shared" si="2898"/>
        <v>10439162.199999999</v>
      </c>
    </row>
    <row r="2885" spans="1:10" x14ac:dyDescent="0.2">
      <c r="A2885" s="8">
        <v>42025</v>
      </c>
      <c r="B2885" s="6">
        <v>10135247</v>
      </c>
      <c r="C2885" s="6">
        <v>10853527</v>
      </c>
      <c r="D2885" s="6">
        <v>72669</v>
      </c>
      <c r="E2885" s="6">
        <f t="shared" si="2896"/>
        <v>21061443</v>
      </c>
      <c r="G2885" s="6">
        <f t="shared" ref="G2885:J2885" si="2899">AVERAGE(B2856:B2885)</f>
        <v>3638317.3</v>
      </c>
      <c r="H2885" s="6">
        <f t="shared" si="2899"/>
        <v>7000138.9333333336</v>
      </c>
      <c r="I2885" s="6">
        <f t="shared" si="2899"/>
        <v>92859.4</v>
      </c>
      <c r="J2885" s="6">
        <f t="shared" si="2899"/>
        <v>10731315.633333333</v>
      </c>
    </row>
    <row r="2886" spans="1:10" x14ac:dyDescent="0.2">
      <c r="A2886" s="8">
        <v>42026</v>
      </c>
      <c r="B2886" s="6">
        <v>1488937</v>
      </c>
      <c r="C2886" s="6">
        <v>9711338</v>
      </c>
      <c r="D2886" s="6">
        <v>555815</v>
      </c>
      <c r="E2886" s="6">
        <f t="shared" si="2896"/>
        <v>11756090</v>
      </c>
      <c r="G2886" s="6">
        <f t="shared" ref="G2886:J2886" si="2900">AVERAGE(B2857:B2886)</f>
        <v>3893396.3666666667</v>
      </c>
      <c r="H2886" s="6">
        <f t="shared" si="2900"/>
        <v>7204240.7999999998</v>
      </c>
      <c r="I2886" s="6">
        <f t="shared" si="2900"/>
        <v>125370.16666666667</v>
      </c>
      <c r="J2886" s="6">
        <f t="shared" si="2900"/>
        <v>11223007.333333334</v>
      </c>
    </row>
    <row r="2887" spans="1:10" x14ac:dyDescent="0.2">
      <c r="A2887" s="8">
        <v>42027</v>
      </c>
      <c r="B2887" s="6">
        <v>-261958</v>
      </c>
      <c r="C2887" s="6">
        <v>8399905</v>
      </c>
      <c r="D2887" s="6">
        <v>155028</v>
      </c>
      <c r="E2887" s="6">
        <f t="shared" si="2896"/>
        <v>8292975</v>
      </c>
      <c r="G2887" s="6">
        <f t="shared" ref="G2887:J2887" si="2901">AVERAGE(B2858:B2887)</f>
        <v>3824172.7333333334</v>
      </c>
      <c r="H2887" s="6">
        <f t="shared" si="2901"/>
        <v>7387005.4000000004</v>
      </c>
      <c r="I2887" s="6">
        <f t="shared" si="2901"/>
        <v>129132.56666666667</v>
      </c>
      <c r="J2887" s="6">
        <f t="shared" si="2901"/>
        <v>11340310.699999999</v>
      </c>
    </row>
    <row r="2888" spans="1:10" x14ac:dyDescent="0.2">
      <c r="A2888" s="8">
        <v>42028</v>
      </c>
      <c r="B2888" s="6">
        <v>8140348</v>
      </c>
      <c r="C2888" s="6">
        <v>5720973</v>
      </c>
      <c r="D2888" s="6">
        <v>69622</v>
      </c>
      <c r="E2888" s="6">
        <f t="shared" si="2896"/>
        <v>13930943</v>
      </c>
      <c r="G2888" s="6">
        <f t="shared" ref="G2888:J2888" si="2902">AVERAGE(B2859:B2888)</f>
        <v>3638694.7666666666</v>
      </c>
      <c r="H2888" s="6">
        <f t="shared" si="2902"/>
        <v>7464330.2333333334</v>
      </c>
      <c r="I2888" s="6">
        <f t="shared" si="2902"/>
        <v>135812.03333333333</v>
      </c>
      <c r="J2888" s="6">
        <f t="shared" si="2902"/>
        <v>11238837.033333333</v>
      </c>
    </row>
    <row r="2889" spans="1:10" x14ac:dyDescent="0.2">
      <c r="A2889" s="8">
        <v>42029</v>
      </c>
      <c r="B2889" s="6">
        <v>8468444</v>
      </c>
      <c r="C2889" s="6">
        <v>5371507</v>
      </c>
      <c r="D2889" s="6">
        <v>-830510</v>
      </c>
      <c r="E2889" s="6">
        <f t="shared" si="2896"/>
        <v>13009441</v>
      </c>
      <c r="G2889" s="6">
        <f t="shared" ref="G2889:J2889" si="2903">AVERAGE(B2860:B2889)</f>
        <v>3791426.6333333333</v>
      </c>
      <c r="H2889" s="6">
        <f t="shared" si="2903"/>
        <v>7517650.5333333332</v>
      </c>
      <c r="I2889" s="6">
        <f t="shared" si="2903"/>
        <v>121407.93333333333</v>
      </c>
      <c r="J2889" s="6">
        <f t="shared" si="2903"/>
        <v>11430485.1</v>
      </c>
    </row>
    <row r="2890" spans="1:10" x14ac:dyDescent="0.2">
      <c r="A2890" s="8">
        <v>42030</v>
      </c>
      <c r="B2890" s="6">
        <v>1599324</v>
      </c>
      <c r="C2890" s="6">
        <v>6109229</v>
      </c>
      <c r="D2890" s="6">
        <v>680153</v>
      </c>
      <c r="E2890" s="6">
        <f t="shared" si="2896"/>
        <v>8388706</v>
      </c>
      <c r="G2890" s="6">
        <f t="shared" ref="G2890:J2890" si="2904">AVERAGE(B2861:B2890)</f>
        <v>3983083.2</v>
      </c>
      <c r="H2890" s="6">
        <f t="shared" si="2904"/>
        <v>7491957.0999999996</v>
      </c>
      <c r="I2890" s="6">
        <f t="shared" si="2904"/>
        <v>164859.13333333333</v>
      </c>
      <c r="J2890" s="6">
        <f t="shared" si="2904"/>
        <v>11639899.433333334</v>
      </c>
    </row>
    <row r="2891" spans="1:10" x14ac:dyDescent="0.2">
      <c r="A2891" s="8">
        <v>42031</v>
      </c>
      <c r="B2891" s="6">
        <v>2962456</v>
      </c>
      <c r="C2891" s="6">
        <v>4869720</v>
      </c>
      <c r="D2891" s="6">
        <v>544847</v>
      </c>
      <c r="E2891" s="6">
        <f t="shared" si="2896"/>
        <v>8377023</v>
      </c>
      <c r="G2891" s="6">
        <f t="shared" ref="G2891:J2891" si="2905">AVERAGE(B2862:B2891)</f>
        <v>3928936.6</v>
      </c>
      <c r="H2891" s="6">
        <f t="shared" si="2905"/>
        <v>7413924.7333333334</v>
      </c>
      <c r="I2891" s="6">
        <f t="shared" si="2905"/>
        <v>199478.86666666667</v>
      </c>
      <c r="J2891" s="6">
        <f t="shared" si="2905"/>
        <v>11542340.199999999</v>
      </c>
    </row>
    <row r="2892" spans="1:10" x14ac:dyDescent="0.2">
      <c r="A2892" s="8">
        <v>42032</v>
      </c>
      <c r="B2892" s="6">
        <v>-7389185</v>
      </c>
      <c r="C2892" s="6">
        <v>4579273</v>
      </c>
      <c r="D2892" s="6">
        <v>519777</v>
      </c>
      <c r="E2892" s="6">
        <f t="shared" si="2896"/>
        <v>-2290135</v>
      </c>
      <c r="G2892" s="6">
        <f t="shared" ref="G2892:J2892" si="2906">AVERAGE(B2863:B2892)</f>
        <v>3969849.9666666668</v>
      </c>
      <c r="H2892" s="6">
        <f t="shared" si="2906"/>
        <v>7248154.0999999996</v>
      </c>
      <c r="I2892" s="6">
        <f t="shared" si="2906"/>
        <v>198963.1</v>
      </c>
      <c r="J2892" s="6">
        <f t="shared" si="2906"/>
        <v>11416967.166666666</v>
      </c>
    </row>
    <row r="2893" spans="1:10" x14ac:dyDescent="0.2">
      <c r="A2893" s="8">
        <v>42033</v>
      </c>
      <c r="B2893" s="6">
        <v>-2088259</v>
      </c>
      <c r="C2893" s="6">
        <v>8815631</v>
      </c>
      <c r="D2893" s="6">
        <v>-282870</v>
      </c>
      <c r="E2893" s="6">
        <f t="shared" si="2896"/>
        <v>6444502</v>
      </c>
      <c r="G2893" s="6">
        <f t="shared" ref="G2893:J2893" si="2907">AVERAGE(B2864:B2893)</f>
        <v>3581651.3333333335</v>
      </c>
      <c r="H2893" s="6">
        <f t="shared" si="2907"/>
        <v>7253734.0999999996</v>
      </c>
      <c r="I2893" s="6">
        <f t="shared" si="2907"/>
        <v>198177.26666666666</v>
      </c>
      <c r="J2893" s="6">
        <f t="shared" si="2907"/>
        <v>11033562.699999999</v>
      </c>
    </row>
    <row r="2894" spans="1:10" x14ac:dyDescent="0.2">
      <c r="A2894" s="8">
        <v>42034</v>
      </c>
      <c r="B2894" s="6">
        <v>-4476399</v>
      </c>
      <c r="C2894" s="6">
        <v>7996197</v>
      </c>
      <c r="D2894" s="6">
        <v>-370245</v>
      </c>
      <c r="E2894" s="6">
        <f t="shared" si="2896"/>
        <v>3149553</v>
      </c>
      <c r="G2894" s="6">
        <f t="shared" ref="G2894:J2894" si="2908">AVERAGE(B2865:B2894)</f>
        <v>2684475.9333333331</v>
      </c>
      <c r="H2894" s="6">
        <f t="shared" si="2908"/>
        <v>7281809.333333333</v>
      </c>
      <c r="I2894" s="6">
        <f t="shared" si="2908"/>
        <v>186196.4</v>
      </c>
      <c r="J2894" s="6">
        <f t="shared" si="2908"/>
        <v>10152481.666666666</v>
      </c>
    </row>
    <row r="2895" spans="1:10" x14ac:dyDescent="0.2">
      <c r="A2895" s="8">
        <v>42035</v>
      </c>
      <c r="B2895" s="33">
        <v>3967848</v>
      </c>
      <c r="C2895" s="33">
        <v>8656315</v>
      </c>
      <c r="D2895" s="33">
        <v>-343115</v>
      </c>
      <c r="E2895" s="6">
        <f t="shared" si="2896"/>
        <v>12281048</v>
      </c>
      <c r="G2895" s="6">
        <f t="shared" ref="G2895:J2895" si="2909">AVERAGE(B2866:B2895)</f>
        <v>2722407.9666666668</v>
      </c>
      <c r="H2895" s="6">
        <f t="shared" si="2909"/>
        <v>7360107.2666666666</v>
      </c>
      <c r="I2895" s="6">
        <f t="shared" si="2909"/>
        <v>172406.56666666668</v>
      </c>
      <c r="J2895" s="6">
        <f t="shared" si="2909"/>
        <v>10254921.800000001</v>
      </c>
    </row>
    <row r="2896" spans="1:10" x14ac:dyDescent="0.2">
      <c r="A2896" s="26">
        <v>42036</v>
      </c>
      <c r="B2896" s="6">
        <v>18959954</v>
      </c>
      <c r="C2896" s="6">
        <v>9643642</v>
      </c>
      <c r="D2896" s="6">
        <v>-41587</v>
      </c>
      <c r="E2896" s="23">
        <f t="shared" si="2896"/>
        <v>28562009</v>
      </c>
      <c r="F2896" s="25"/>
      <c r="G2896" s="23">
        <f t="shared" ref="G2896:J2896" si="2910">AVERAGE(B2867:B2896)</f>
        <v>3008355.6</v>
      </c>
      <c r="H2896" s="23">
        <f t="shared" si="2910"/>
        <v>7470943.0333333332</v>
      </c>
      <c r="I2896" s="23">
        <f t="shared" si="2910"/>
        <v>162846.06666666668</v>
      </c>
      <c r="J2896" s="23">
        <f t="shared" si="2910"/>
        <v>10642144.699999999</v>
      </c>
    </row>
    <row r="2897" spans="1:10" x14ac:dyDescent="0.2">
      <c r="A2897" s="8">
        <v>42037</v>
      </c>
      <c r="B2897" s="6">
        <v>-25095455</v>
      </c>
      <c r="C2897" s="6">
        <v>11994904</v>
      </c>
      <c r="D2897" s="6">
        <v>-57337</v>
      </c>
      <c r="E2897" s="6">
        <f t="shared" si="2896"/>
        <v>-13157888</v>
      </c>
      <c r="G2897" s="6">
        <f t="shared" ref="G2897:J2897" si="2911">AVERAGE(B2868:B2897)</f>
        <v>2285580.2666666666</v>
      </c>
      <c r="H2897" s="6">
        <f t="shared" si="2911"/>
        <v>7652405.4000000004</v>
      </c>
      <c r="I2897" s="6">
        <f t="shared" si="2911"/>
        <v>146655.56666666668</v>
      </c>
      <c r="J2897" s="6">
        <f t="shared" si="2911"/>
        <v>10084641.233333332</v>
      </c>
    </row>
    <row r="2898" spans="1:10" x14ac:dyDescent="0.2">
      <c r="A2898" s="8">
        <v>42038</v>
      </c>
      <c r="B2898" s="6">
        <v>4262312</v>
      </c>
      <c r="C2898" s="6">
        <v>13839829</v>
      </c>
      <c r="D2898" s="6">
        <v>-667872</v>
      </c>
      <c r="E2898" s="6">
        <f t="shared" si="2896"/>
        <v>17434269</v>
      </c>
      <c r="G2898" s="6">
        <f t="shared" ref="G2898:J2898" si="2912">AVERAGE(B2869:B2898)</f>
        <v>1931098.4666666666</v>
      </c>
      <c r="H2898" s="6">
        <f t="shared" si="2912"/>
        <v>7862839.5666666664</v>
      </c>
      <c r="I2898" s="6">
        <f t="shared" si="2912"/>
        <v>134587.73333333334</v>
      </c>
      <c r="J2898" s="6">
        <f t="shared" si="2912"/>
        <v>9928525.7666666675</v>
      </c>
    </row>
    <row r="2899" spans="1:10" x14ac:dyDescent="0.2">
      <c r="A2899" s="8">
        <v>42039</v>
      </c>
      <c r="B2899" s="6">
        <v>4711410</v>
      </c>
      <c r="C2899" s="6">
        <v>11905321</v>
      </c>
      <c r="D2899" s="6">
        <v>131177</v>
      </c>
      <c r="E2899" s="6">
        <f t="shared" si="2896"/>
        <v>16747908</v>
      </c>
      <c r="G2899" s="6">
        <f t="shared" ref="G2899:J2899" si="2913">AVERAGE(B2870:B2899)</f>
        <v>1895948.2</v>
      </c>
      <c r="H2899" s="6">
        <f t="shared" si="2913"/>
        <v>7979957.9666666668</v>
      </c>
      <c r="I2899" s="6">
        <f t="shared" si="2913"/>
        <v>153753.5</v>
      </c>
      <c r="J2899" s="6">
        <f t="shared" si="2913"/>
        <v>10029659.666666666</v>
      </c>
    </row>
    <row r="2900" spans="1:10" x14ac:dyDescent="0.2">
      <c r="A2900" s="8">
        <v>42040</v>
      </c>
      <c r="B2900" s="6">
        <v>7412709</v>
      </c>
      <c r="C2900" s="6">
        <v>11588091</v>
      </c>
      <c r="D2900" s="6">
        <v>-1162804</v>
      </c>
      <c r="E2900" s="6">
        <f t="shared" si="2896"/>
        <v>17837996</v>
      </c>
      <c r="G2900" s="6">
        <f t="shared" ref="G2900:J2900" si="2914">AVERAGE(B2871:B2900)</f>
        <v>2107557.2000000002</v>
      </c>
      <c r="H2900" s="6">
        <f t="shared" si="2914"/>
        <v>8160064.4000000004</v>
      </c>
      <c r="I2900" s="6">
        <f t="shared" si="2914"/>
        <v>108124.23333333334</v>
      </c>
      <c r="J2900" s="6">
        <f t="shared" si="2914"/>
        <v>10375745.833333334</v>
      </c>
    </row>
    <row r="2901" spans="1:10" x14ac:dyDescent="0.2">
      <c r="A2901" s="8">
        <v>42041</v>
      </c>
      <c r="B2901" s="6">
        <v>-2718598</v>
      </c>
      <c r="C2901" s="6">
        <v>10772097</v>
      </c>
      <c r="D2901" s="6">
        <v>-832553</v>
      </c>
      <c r="E2901" s="6">
        <f t="shared" si="2896"/>
        <v>7220946</v>
      </c>
      <c r="G2901" s="6">
        <f t="shared" ref="G2901:J2901" si="2915">AVERAGE(B2872:B2901)</f>
        <v>1945209.5333333334</v>
      </c>
      <c r="H2901" s="6">
        <f t="shared" si="2915"/>
        <v>8276620.7666666666</v>
      </c>
      <c r="I2901" s="6">
        <f t="shared" si="2915"/>
        <v>71453.666666666672</v>
      </c>
      <c r="J2901" s="6">
        <f t="shared" si="2915"/>
        <v>10293283.966666667</v>
      </c>
    </row>
    <row r="2902" spans="1:10" x14ac:dyDescent="0.2">
      <c r="A2902" s="8">
        <v>42042</v>
      </c>
      <c r="B2902" s="6">
        <v>14630150</v>
      </c>
      <c r="C2902" s="6">
        <v>9939547</v>
      </c>
      <c r="D2902" s="6">
        <v>6244</v>
      </c>
      <c r="E2902" s="6">
        <f t="shared" si="2896"/>
        <v>24575941</v>
      </c>
      <c r="G2902" s="6">
        <f t="shared" ref="G2902:J2902" si="2916">AVERAGE(B2873:B2902)</f>
        <v>2072480.2</v>
      </c>
      <c r="H2902" s="6">
        <f t="shared" si="2916"/>
        <v>8367853</v>
      </c>
      <c r="I2902" s="6">
        <f t="shared" si="2916"/>
        <v>56336.166666666664</v>
      </c>
      <c r="J2902" s="6">
        <f t="shared" si="2916"/>
        <v>10496669.366666667</v>
      </c>
    </row>
    <row r="2903" spans="1:10" x14ac:dyDescent="0.2">
      <c r="A2903" s="8">
        <v>42043</v>
      </c>
      <c r="B2903" s="6">
        <v>6231832</v>
      </c>
      <c r="C2903" s="6">
        <v>8306677</v>
      </c>
      <c r="D2903" s="6">
        <v>-144123</v>
      </c>
      <c r="E2903" s="6">
        <f t="shared" si="2896"/>
        <v>14394386</v>
      </c>
      <c r="G2903" s="6">
        <f t="shared" ref="G2903:J2903" si="2917">AVERAGE(B2874:B2903)</f>
        <v>1732498.9333333333</v>
      </c>
      <c r="H2903" s="6">
        <f t="shared" si="2917"/>
        <v>8520226.9000000004</v>
      </c>
      <c r="I2903" s="6">
        <f t="shared" si="2917"/>
        <v>51247.666666666664</v>
      </c>
      <c r="J2903" s="6">
        <f t="shared" si="2917"/>
        <v>10303973.5</v>
      </c>
    </row>
    <row r="2904" spans="1:10" x14ac:dyDescent="0.2">
      <c r="A2904" s="8">
        <v>42044</v>
      </c>
      <c r="B2904" s="6">
        <v>16731810</v>
      </c>
      <c r="C2904" s="6">
        <v>8674250</v>
      </c>
      <c r="D2904" s="6">
        <v>616454</v>
      </c>
      <c r="E2904" s="6">
        <f t="shared" si="2896"/>
        <v>26022514</v>
      </c>
      <c r="G2904" s="6">
        <f t="shared" ref="G2904:J2904" si="2918">AVERAGE(B2875:B2904)</f>
        <v>2499159.7333333334</v>
      </c>
      <c r="H2904" s="6">
        <f t="shared" si="2918"/>
        <v>8689623.0666666664</v>
      </c>
      <c r="I2904" s="6">
        <f t="shared" si="2918"/>
        <v>62981.633333333331</v>
      </c>
      <c r="J2904" s="6">
        <f t="shared" si="2918"/>
        <v>11251764.433333334</v>
      </c>
    </row>
    <row r="2905" spans="1:10" x14ac:dyDescent="0.2">
      <c r="A2905" s="8">
        <v>42045</v>
      </c>
      <c r="B2905" s="6">
        <v>-7442063</v>
      </c>
      <c r="C2905" s="6">
        <v>9632441</v>
      </c>
      <c r="D2905" s="6">
        <v>913315</v>
      </c>
      <c r="E2905" s="6">
        <f t="shared" si="2896"/>
        <v>3103693</v>
      </c>
      <c r="G2905" s="6">
        <f t="shared" ref="G2905:J2905" si="2919">AVERAGE(B2876:B2905)</f>
        <v>2255832.7333333334</v>
      </c>
      <c r="H2905" s="6">
        <f t="shared" si="2919"/>
        <v>8898056.1999999993</v>
      </c>
      <c r="I2905" s="6">
        <f t="shared" si="2919"/>
        <v>-25110.3</v>
      </c>
      <c r="J2905" s="6">
        <f t="shared" si="2919"/>
        <v>11128778.633333333</v>
      </c>
    </row>
    <row r="2906" spans="1:10" x14ac:dyDescent="0.2">
      <c r="A2906" s="8">
        <v>42046</v>
      </c>
      <c r="B2906" s="6">
        <v>13511590</v>
      </c>
      <c r="C2906" s="6">
        <v>10063946</v>
      </c>
      <c r="D2906" s="6">
        <v>-657955</v>
      </c>
      <c r="E2906" s="6">
        <f t="shared" si="2896"/>
        <v>22917581</v>
      </c>
      <c r="G2906" s="6">
        <f t="shared" ref="G2906:J2906" si="2920">AVERAGE(B2877:B2906)</f>
        <v>2572746.9</v>
      </c>
      <c r="H2906" s="6">
        <f t="shared" si="2920"/>
        <v>9067146.4000000004</v>
      </c>
      <c r="I2906" s="6">
        <f t="shared" si="2920"/>
        <v>-58380.23333333333</v>
      </c>
      <c r="J2906" s="6">
        <f t="shared" si="2920"/>
        <v>11581513.066666666</v>
      </c>
    </row>
    <row r="2907" spans="1:10" x14ac:dyDescent="0.2">
      <c r="A2907" s="8">
        <v>42047</v>
      </c>
      <c r="B2907" s="6">
        <v>-3372183</v>
      </c>
      <c r="C2907" s="6">
        <v>13704851</v>
      </c>
      <c r="D2907" s="6">
        <v>-1160052</v>
      </c>
      <c r="E2907" s="6">
        <f t="shared" si="2896"/>
        <v>9172616</v>
      </c>
      <c r="G2907" s="6">
        <f t="shared" ref="G2907:J2907" si="2921">AVERAGE(B2878:B2907)</f>
        <v>2121855.2999999998</v>
      </c>
      <c r="H2907" s="6">
        <f t="shared" si="2921"/>
        <v>9275433.9666666668</v>
      </c>
      <c r="I2907" s="6">
        <f t="shared" si="2921"/>
        <v>-87405.066666666666</v>
      </c>
      <c r="J2907" s="6">
        <f t="shared" si="2921"/>
        <v>11309884.199999999</v>
      </c>
    </row>
    <row r="2908" spans="1:10" x14ac:dyDescent="0.2">
      <c r="A2908" s="8">
        <v>42048</v>
      </c>
      <c r="B2908" s="6">
        <v>-5268877</v>
      </c>
      <c r="C2908" s="6">
        <v>13916885</v>
      </c>
      <c r="D2908" s="6">
        <v>372834</v>
      </c>
      <c r="E2908" s="6">
        <f t="shared" si="2896"/>
        <v>9020842</v>
      </c>
      <c r="G2908" s="6">
        <f t="shared" ref="G2908:J2908" si="2922">AVERAGE(B2879:B2908)</f>
        <v>2337886</v>
      </c>
      <c r="H2908" s="6">
        <f t="shared" si="2922"/>
        <v>9528472.333333334</v>
      </c>
      <c r="I2908" s="6">
        <f t="shared" si="2922"/>
        <v>-79236.733333333337</v>
      </c>
      <c r="J2908" s="6">
        <f t="shared" si="2922"/>
        <v>11787121.6</v>
      </c>
    </row>
    <row r="2909" spans="1:10" x14ac:dyDescent="0.2">
      <c r="A2909" s="8">
        <v>42049</v>
      </c>
      <c r="B2909" s="6">
        <v>14100735</v>
      </c>
      <c r="C2909" s="6">
        <v>11515540</v>
      </c>
      <c r="D2909" s="6">
        <v>-662838</v>
      </c>
      <c r="E2909" s="6">
        <f t="shared" si="2896"/>
        <v>24953437</v>
      </c>
      <c r="G2909" s="6">
        <f t="shared" ref="G2909:J2909" si="2923">AVERAGE(B2880:B2909)</f>
        <v>2693879.6</v>
      </c>
      <c r="H2909" s="6">
        <f t="shared" si="2923"/>
        <v>9694618.8000000007</v>
      </c>
      <c r="I2909" s="6">
        <f t="shared" si="2923"/>
        <v>-76539.600000000006</v>
      </c>
      <c r="J2909" s="6">
        <f t="shared" si="2923"/>
        <v>12311958.800000001</v>
      </c>
    </row>
    <row r="2910" spans="1:10" x14ac:dyDescent="0.2">
      <c r="A2910" s="8">
        <v>42050</v>
      </c>
      <c r="B2910" s="6">
        <v>542423</v>
      </c>
      <c r="C2910" s="6">
        <v>10934230</v>
      </c>
      <c r="D2910" s="6">
        <v>431918</v>
      </c>
      <c r="E2910" s="6">
        <f t="shared" si="2896"/>
        <v>11908571</v>
      </c>
      <c r="G2910" s="6">
        <f t="shared" ref="G2910:J2910" si="2924">AVERAGE(B2881:B2910)</f>
        <v>3136441.1666666665</v>
      </c>
      <c r="H2910" s="6">
        <f t="shared" si="2924"/>
        <v>9803505.5666666664</v>
      </c>
      <c r="I2910" s="6">
        <f t="shared" si="2924"/>
        <v>-79993.866666666669</v>
      </c>
      <c r="J2910" s="6">
        <f t="shared" si="2924"/>
        <v>12859952.866666667</v>
      </c>
    </row>
    <row r="2911" spans="1:10" x14ac:dyDescent="0.2">
      <c r="A2911" s="8">
        <v>42051</v>
      </c>
      <c r="B2911" s="6">
        <v>-3710224</v>
      </c>
      <c r="C2911" s="6">
        <v>13140883</v>
      </c>
      <c r="D2911" s="6">
        <v>631240</v>
      </c>
      <c r="E2911" s="6">
        <f t="shared" si="2896"/>
        <v>10061899</v>
      </c>
      <c r="G2911" s="6">
        <f t="shared" ref="G2911:J2911" si="2925">AVERAGE(B2882:B2911)</f>
        <v>2348975.1</v>
      </c>
      <c r="H2911" s="6">
        <f t="shared" si="2925"/>
        <v>9912712.6333333328</v>
      </c>
      <c r="I2911" s="6">
        <f t="shared" si="2925"/>
        <v>-61930.533333333333</v>
      </c>
      <c r="J2911" s="6">
        <f t="shared" si="2925"/>
        <v>12199757.199999999</v>
      </c>
    </row>
    <row r="2912" spans="1:10" x14ac:dyDescent="0.2">
      <c r="A2912" s="8">
        <v>42052</v>
      </c>
      <c r="B2912" s="6">
        <v>2588088</v>
      </c>
      <c r="C2912" s="6">
        <v>12804442</v>
      </c>
      <c r="D2912" s="6">
        <v>712665</v>
      </c>
      <c r="E2912" s="6">
        <f t="shared" si="2896"/>
        <v>16105195</v>
      </c>
      <c r="G2912" s="6">
        <f t="shared" ref="G2912:J2912" si="2926">AVERAGE(B2883:B2912)</f>
        <v>2406131.5333333332</v>
      </c>
      <c r="H2912" s="6">
        <f t="shared" si="2926"/>
        <v>9996983.3000000007</v>
      </c>
      <c r="I2912" s="6">
        <f t="shared" si="2926"/>
        <v>-33871.76666666667</v>
      </c>
      <c r="J2912" s="6">
        <f t="shared" si="2926"/>
        <v>12369243.066666666</v>
      </c>
    </row>
    <row r="2913" spans="1:10" x14ac:dyDescent="0.2">
      <c r="A2913" s="8">
        <v>42053</v>
      </c>
      <c r="B2913" s="6">
        <v>-312187</v>
      </c>
      <c r="C2913" s="6">
        <v>9389427</v>
      </c>
      <c r="D2913" s="6">
        <v>472443</v>
      </c>
      <c r="E2913" s="6">
        <f t="shared" si="2896"/>
        <v>9549683</v>
      </c>
      <c r="G2913" s="6">
        <f t="shared" ref="G2913:J2913" si="2927">AVERAGE(B2884:B2913)</f>
        <v>2669541.1</v>
      </c>
      <c r="H2913" s="6">
        <f t="shared" si="2927"/>
        <v>9837961.5666666664</v>
      </c>
      <c r="I2913" s="6">
        <f t="shared" si="2927"/>
        <v>-33307.4</v>
      </c>
      <c r="J2913" s="6">
        <f t="shared" si="2927"/>
        <v>12474195.266666668</v>
      </c>
    </row>
    <row r="2914" spans="1:10" x14ac:dyDescent="0.2">
      <c r="A2914" s="8">
        <v>42054</v>
      </c>
      <c r="B2914" s="6">
        <v>-7542315</v>
      </c>
      <c r="C2914" s="6">
        <v>9677237</v>
      </c>
      <c r="D2914" s="6">
        <v>745356</v>
      </c>
      <c r="E2914" s="6">
        <f t="shared" si="2896"/>
        <v>2880278</v>
      </c>
      <c r="G2914" s="6">
        <f t="shared" ref="G2914:J2914" si="2928">AVERAGE(B2885:B2914)</f>
        <v>2358930.4666666668</v>
      </c>
      <c r="H2914" s="6">
        <f t="shared" si="2928"/>
        <v>9750928.5</v>
      </c>
      <c r="I2914" s="6">
        <f t="shared" si="2928"/>
        <v>13923.2</v>
      </c>
      <c r="J2914" s="6">
        <f t="shared" si="2928"/>
        <v>12123782.166666666</v>
      </c>
    </row>
    <row r="2915" spans="1:10" x14ac:dyDescent="0.2">
      <c r="A2915" s="8">
        <v>42055</v>
      </c>
      <c r="B2915" s="6">
        <v>-16426228</v>
      </c>
      <c r="C2915" s="6">
        <v>8858662</v>
      </c>
      <c r="D2915" s="6">
        <v>680954</v>
      </c>
      <c r="E2915" s="6">
        <f t="shared" si="2896"/>
        <v>-6886612</v>
      </c>
      <c r="G2915" s="6">
        <f t="shared" ref="G2915:J2915" si="2929">AVERAGE(B2886:B2915)</f>
        <v>1473547.9666666666</v>
      </c>
      <c r="H2915" s="6">
        <f t="shared" si="2929"/>
        <v>9684433</v>
      </c>
      <c r="I2915" s="6">
        <f t="shared" si="2929"/>
        <v>34199.366666666669</v>
      </c>
      <c r="J2915" s="6">
        <f t="shared" si="2929"/>
        <v>11192180.333333334</v>
      </c>
    </row>
    <row r="2916" spans="1:10" x14ac:dyDescent="0.2">
      <c r="A2916" s="8">
        <v>42056</v>
      </c>
      <c r="B2916" s="6">
        <v>22849982</v>
      </c>
      <c r="C2916" s="6">
        <v>5584059</v>
      </c>
      <c r="D2916" s="6">
        <v>284311</v>
      </c>
      <c r="E2916" s="6">
        <f t="shared" si="2896"/>
        <v>28718352</v>
      </c>
      <c r="G2916" s="6">
        <f t="shared" ref="G2916:J2916" si="2930">AVERAGE(B2887:B2916)</f>
        <v>2185582.7999999998</v>
      </c>
      <c r="H2916" s="6">
        <f t="shared" si="2930"/>
        <v>9546857.0333333332</v>
      </c>
      <c r="I2916" s="6">
        <f t="shared" si="2930"/>
        <v>25149.233333333334</v>
      </c>
      <c r="J2916" s="6">
        <f t="shared" si="2930"/>
        <v>11757589.066666666</v>
      </c>
    </row>
    <row r="2917" spans="1:10" x14ac:dyDescent="0.2">
      <c r="A2917" s="8">
        <v>42057</v>
      </c>
      <c r="B2917" s="6">
        <v>13342211</v>
      </c>
      <c r="C2917" s="6">
        <v>7191777</v>
      </c>
      <c r="D2917" s="6">
        <v>-738728</v>
      </c>
      <c r="E2917" s="6">
        <f t="shared" si="2896"/>
        <v>19795260</v>
      </c>
      <c r="G2917" s="6">
        <f t="shared" ref="G2917:J2917" si="2931">AVERAGE(B2888:B2917)</f>
        <v>2639055.1</v>
      </c>
      <c r="H2917" s="6">
        <f t="shared" si="2931"/>
        <v>9506586.0999999996</v>
      </c>
      <c r="I2917" s="6">
        <f t="shared" si="2931"/>
        <v>-4642.6333333333332</v>
      </c>
      <c r="J2917" s="6">
        <f t="shared" si="2931"/>
        <v>12140998.566666666</v>
      </c>
    </row>
    <row r="2918" spans="1:10" x14ac:dyDescent="0.2">
      <c r="A2918" s="8">
        <v>42058</v>
      </c>
      <c r="B2918" s="6">
        <v>-3452148</v>
      </c>
      <c r="C2918" s="6">
        <v>7157721</v>
      </c>
      <c r="D2918" s="6">
        <v>-346684</v>
      </c>
      <c r="E2918" s="6">
        <f t="shared" si="2896"/>
        <v>3358889</v>
      </c>
      <c r="G2918" s="6">
        <f t="shared" ref="G2918:J2918" si="2932">AVERAGE(B2889:B2918)</f>
        <v>2252638.5666666669</v>
      </c>
      <c r="H2918" s="6">
        <f t="shared" si="2932"/>
        <v>9554477.6999999993</v>
      </c>
      <c r="I2918" s="6">
        <f t="shared" si="2932"/>
        <v>-18519.5</v>
      </c>
      <c r="J2918" s="6">
        <f t="shared" si="2932"/>
        <v>11788596.766666668</v>
      </c>
    </row>
    <row r="2919" spans="1:10" x14ac:dyDescent="0.2">
      <c r="A2919" s="8">
        <v>42059</v>
      </c>
      <c r="B2919" s="6">
        <v>-6484286</v>
      </c>
      <c r="C2919" s="6">
        <v>5398184</v>
      </c>
      <c r="D2919" s="6">
        <v>1218975</v>
      </c>
      <c r="E2919" s="6">
        <f t="shared" si="2896"/>
        <v>132873</v>
      </c>
      <c r="G2919" s="6">
        <f t="shared" ref="G2919:J2919" si="2933">AVERAGE(B2890:B2919)</f>
        <v>1754214.2333333334</v>
      </c>
      <c r="H2919" s="6">
        <f t="shared" si="2933"/>
        <v>9555366.9333333336</v>
      </c>
      <c r="I2919" s="6">
        <f t="shared" si="2933"/>
        <v>49796.666666666664</v>
      </c>
      <c r="J2919" s="6">
        <f t="shared" si="2933"/>
        <v>11359377.833333334</v>
      </c>
    </row>
    <row r="2920" spans="1:10" x14ac:dyDescent="0.2">
      <c r="A2920" s="8">
        <v>42060</v>
      </c>
      <c r="B2920" s="6">
        <v>13700082</v>
      </c>
      <c r="C2920" s="6">
        <v>5512334</v>
      </c>
      <c r="D2920" s="6">
        <v>684511</v>
      </c>
      <c r="E2920" s="6">
        <f t="shared" si="2896"/>
        <v>19896927</v>
      </c>
      <c r="G2920" s="6">
        <f t="shared" ref="G2920:J2920" si="2934">AVERAGE(B2891:B2920)</f>
        <v>2157572.8333333335</v>
      </c>
      <c r="H2920" s="6">
        <f t="shared" si="2934"/>
        <v>9535470.4333333336</v>
      </c>
      <c r="I2920" s="6">
        <f t="shared" si="2934"/>
        <v>49941.933333333334</v>
      </c>
      <c r="J2920" s="6">
        <f t="shared" si="2934"/>
        <v>11742985.199999999</v>
      </c>
    </row>
    <row r="2921" spans="1:10" x14ac:dyDescent="0.2">
      <c r="A2921" s="8">
        <v>42061</v>
      </c>
      <c r="B2921" s="6">
        <v>5973435</v>
      </c>
      <c r="C2921" s="6">
        <v>4979130</v>
      </c>
      <c r="D2921" s="6">
        <v>777345</v>
      </c>
      <c r="E2921" s="6">
        <f t="shared" si="2896"/>
        <v>11729910</v>
      </c>
      <c r="G2921" s="6">
        <f t="shared" ref="G2921:J2921" si="2935">AVERAGE(B2892:B2921)</f>
        <v>2257938.7999999998</v>
      </c>
      <c r="H2921" s="6">
        <f t="shared" si="2935"/>
        <v>9539117.4333333336</v>
      </c>
      <c r="I2921" s="6">
        <f t="shared" si="2935"/>
        <v>57691.866666666669</v>
      </c>
      <c r="J2921" s="6">
        <f t="shared" si="2935"/>
        <v>11854748.1</v>
      </c>
    </row>
    <row r="2922" spans="1:10" x14ac:dyDescent="0.2">
      <c r="A2922" s="8">
        <v>42062</v>
      </c>
      <c r="B2922" s="6">
        <v>3469034</v>
      </c>
      <c r="C2922" s="6">
        <v>5627925</v>
      </c>
      <c r="D2922" s="6">
        <v>-334957</v>
      </c>
      <c r="E2922" s="6">
        <f t="shared" si="2896"/>
        <v>8762002</v>
      </c>
      <c r="G2922" s="6">
        <f t="shared" ref="G2922:J2922" si="2936">AVERAGE(B2893:B2922)</f>
        <v>2619879.4333333331</v>
      </c>
      <c r="H2922" s="6">
        <f t="shared" si="2936"/>
        <v>9574072.5</v>
      </c>
      <c r="I2922" s="6">
        <f t="shared" si="2936"/>
        <v>29200.733333333334</v>
      </c>
      <c r="J2922" s="6">
        <f t="shared" si="2936"/>
        <v>12223152.666666666</v>
      </c>
    </row>
    <row r="2923" spans="1:10" x14ac:dyDescent="0.2">
      <c r="A2923" s="8">
        <v>42063</v>
      </c>
      <c r="B2923" s="33">
        <v>117467</v>
      </c>
      <c r="C2923" s="33">
        <v>5281019</v>
      </c>
      <c r="D2923" s="33">
        <v>-565956</v>
      </c>
      <c r="E2923" s="6">
        <f t="shared" si="2896"/>
        <v>4832530</v>
      </c>
      <c r="G2923" s="6">
        <f t="shared" ref="G2923:J2923" si="2937">AVERAGE(B2894:B2923)</f>
        <v>2693403.6333333333</v>
      </c>
      <c r="H2923" s="6">
        <f t="shared" si="2937"/>
        <v>9456252.0999999996</v>
      </c>
      <c r="I2923" s="6">
        <f t="shared" si="2937"/>
        <v>19764.533333333333</v>
      </c>
      <c r="J2923" s="6">
        <f t="shared" si="2937"/>
        <v>12169420.266666668</v>
      </c>
    </row>
    <row r="2924" spans="1:10" x14ac:dyDescent="0.2">
      <c r="A2924" s="26">
        <v>42064</v>
      </c>
      <c r="B2924" s="6">
        <v>10507149</v>
      </c>
      <c r="C2924" s="6">
        <v>4465224</v>
      </c>
      <c r="D2924" s="6">
        <v>43776</v>
      </c>
      <c r="E2924" s="23">
        <f t="shared" si="2896"/>
        <v>15016149</v>
      </c>
      <c r="F2924" s="25"/>
      <c r="G2924" s="23">
        <f t="shared" ref="G2924:J2924" si="2938">AVERAGE(B2895:B2924)</f>
        <v>3192855.2333333334</v>
      </c>
      <c r="H2924" s="23">
        <f t="shared" si="2938"/>
        <v>9338553</v>
      </c>
      <c r="I2924" s="23">
        <f t="shared" si="2938"/>
        <v>33565.23333333333</v>
      </c>
      <c r="J2924" s="23">
        <f t="shared" si="2938"/>
        <v>12564973.466666667</v>
      </c>
    </row>
    <row r="2925" spans="1:10" x14ac:dyDescent="0.2">
      <c r="A2925" s="8">
        <v>42065</v>
      </c>
      <c r="B2925" s="6">
        <v>-3396087</v>
      </c>
      <c r="C2925" s="6">
        <v>5529530</v>
      </c>
      <c r="D2925" s="6">
        <v>603333</v>
      </c>
      <c r="E2925" s="6">
        <f t="shared" si="2896"/>
        <v>2736776</v>
      </c>
      <c r="G2925" s="6">
        <f t="shared" ref="G2925:J2925" si="2939">AVERAGE(B2896:B2925)</f>
        <v>2947390.7333333334</v>
      </c>
      <c r="H2925" s="6">
        <f t="shared" si="2939"/>
        <v>9234326.833333334</v>
      </c>
      <c r="I2925" s="6">
        <f t="shared" si="2939"/>
        <v>65113.5</v>
      </c>
      <c r="J2925" s="6">
        <f t="shared" si="2939"/>
        <v>12246831.066666666</v>
      </c>
    </row>
    <row r="2926" spans="1:10" x14ac:dyDescent="0.2">
      <c r="A2926" s="8">
        <v>42066</v>
      </c>
      <c r="B2926" s="6">
        <v>398994</v>
      </c>
      <c r="C2926" s="6">
        <v>5638413</v>
      </c>
      <c r="D2926" s="6">
        <v>445284</v>
      </c>
      <c r="E2926" s="6">
        <f t="shared" si="2896"/>
        <v>6482691</v>
      </c>
      <c r="G2926" s="6">
        <f t="shared" ref="G2926:J2926" si="2940">AVERAGE(B2897:B2926)</f>
        <v>2328692.0666666669</v>
      </c>
      <c r="H2926" s="6">
        <f t="shared" si="2940"/>
        <v>9100819.1999999993</v>
      </c>
      <c r="I2926" s="6">
        <f t="shared" si="2940"/>
        <v>81342.53333333334</v>
      </c>
      <c r="J2926" s="6">
        <f t="shared" si="2940"/>
        <v>11510853.800000001</v>
      </c>
    </row>
    <row r="2927" spans="1:10" x14ac:dyDescent="0.2">
      <c r="A2927" s="8">
        <v>42067</v>
      </c>
      <c r="B2927" s="6">
        <v>11944418</v>
      </c>
      <c r="C2927" s="6">
        <v>6296577</v>
      </c>
      <c r="D2927" s="6">
        <v>-190320</v>
      </c>
      <c r="E2927" s="6">
        <f t="shared" si="2896"/>
        <v>18050675</v>
      </c>
      <c r="G2927" s="6">
        <f t="shared" ref="G2927:J2927" si="2941">AVERAGE(B2898:B2927)</f>
        <v>3563354.5</v>
      </c>
      <c r="H2927" s="6">
        <f t="shared" si="2941"/>
        <v>8910874.9666666668</v>
      </c>
      <c r="I2927" s="6">
        <f t="shared" si="2941"/>
        <v>76909.766666666663</v>
      </c>
      <c r="J2927" s="6">
        <f t="shared" si="2941"/>
        <v>12551139.233333332</v>
      </c>
    </row>
    <row r="2928" spans="1:10" x14ac:dyDescent="0.2">
      <c r="A2928" s="8">
        <v>42068</v>
      </c>
      <c r="B2928" s="6">
        <v>-8557955</v>
      </c>
      <c r="C2928" s="6">
        <v>4131914</v>
      </c>
      <c r="D2928" s="6">
        <v>-212571</v>
      </c>
      <c r="E2928" s="6">
        <f t="shared" si="2896"/>
        <v>-4638612</v>
      </c>
      <c r="G2928" s="6">
        <f t="shared" ref="G2928:J2928" si="2942">AVERAGE(B2899:B2928)</f>
        <v>3136012.2666666666</v>
      </c>
      <c r="H2928" s="6">
        <f t="shared" si="2942"/>
        <v>8587277.8000000007</v>
      </c>
      <c r="I2928" s="6">
        <f t="shared" si="2942"/>
        <v>92086.46666666666</v>
      </c>
      <c r="J2928" s="6">
        <f t="shared" si="2942"/>
        <v>11815376.533333333</v>
      </c>
    </row>
    <row r="2929" spans="1:10" x14ac:dyDescent="0.2">
      <c r="A2929" s="8">
        <v>42069</v>
      </c>
      <c r="B2929" s="6">
        <v>16077553</v>
      </c>
      <c r="C2929" s="6">
        <v>4136520</v>
      </c>
      <c r="D2929" s="6">
        <v>987239</v>
      </c>
      <c r="E2929" s="6">
        <f t="shared" si="2896"/>
        <v>21201312</v>
      </c>
      <c r="G2929" s="6">
        <f t="shared" ref="G2929:J2929" si="2943">AVERAGE(B2900:B2929)</f>
        <v>3514883.7</v>
      </c>
      <c r="H2929" s="6">
        <f t="shared" si="2943"/>
        <v>8328317.7666666666</v>
      </c>
      <c r="I2929" s="6">
        <f t="shared" si="2943"/>
        <v>120621.86666666667</v>
      </c>
      <c r="J2929" s="6">
        <f t="shared" si="2943"/>
        <v>11963823.333333334</v>
      </c>
    </row>
    <row r="2930" spans="1:10" x14ac:dyDescent="0.2">
      <c r="A2930" s="8">
        <v>42070</v>
      </c>
      <c r="B2930" s="6">
        <v>5982646</v>
      </c>
      <c r="C2930" s="6">
        <v>3873881</v>
      </c>
      <c r="D2930" s="6">
        <v>657059</v>
      </c>
      <c r="E2930" s="6">
        <f t="shared" si="2896"/>
        <v>10513586</v>
      </c>
      <c r="G2930" s="6">
        <f t="shared" ref="G2930:J2930" si="2944">AVERAGE(B2901:B2930)</f>
        <v>3467214.9333333331</v>
      </c>
      <c r="H2930" s="6">
        <f t="shared" si="2944"/>
        <v>8071177.4333333336</v>
      </c>
      <c r="I2930" s="6">
        <f t="shared" si="2944"/>
        <v>181283.96666666667</v>
      </c>
      <c r="J2930" s="6">
        <f t="shared" si="2944"/>
        <v>11719676.333333334</v>
      </c>
    </row>
    <row r="2931" spans="1:10" x14ac:dyDescent="0.2">
      <c r="A2931" s="8">
        <v>42071</v>
      </c>
      <c r="B2931" s="6">
        <v>-5588125</v>
      </c>
      <c r="C2931" s="6">
        <v>3746017</v>
      </c>
      <c r="D2931" s="6">
        <v>213932</v>
      </c>
      <c r="E2931" s="6">
        <f t="shared" si="2896"/>
        <v>-1628176</v>
      </c>
      <c r="G2931" s="6">
        <f t="shared" ref="G2931:J2931" si="2945">AVERAGE(B2902:B2931)</f>
        <v>3371564.0333333332</v>
      </c>
      <c r="H2931" s="6">
        <f t="shared" si="2945"/>
        <v>7836974.7666666666</v>
      </c>
      <c r="I2931" s="6">
        <f t="shared" si="2945"/>
        <v>216166.8</v>
      </c>
      <c r="J2931" s="6">
        <f t="shared" si="2945"/>
        <v>11424705.6</v>
      </c>
    </row>
    <row r="2932" spans="1:10" x14ac:dyDescent="0.2">
      <c r="A2932" s="8">
        <v>42072</v>
      </c>
      <c r="B2932" s="6">
        <v>-16003326</v>
      </c>
      <c r="C2932" s="6">
        <v>6077792</v>
      </c>
      <c r="D2932" s="6">
        <v>-538189</v>
      </c>
      <c r="E2932" s="6">
        <f t="shared" si="2896"/>
        <v>-10463723</v>
      </c>
      <c r="G2932" s="6">
        <f t="shared" ref="G2932:J2932" si="2946">AVERAGE(B2903:B2932)</f>
        <v>2350448.1666666665</v>
      </c>
      <c r="H2932" s="6">
        <f t="shared" si="2946"/>
        <v>7708249.5999999996</v>
      </c>
      <c r="I2932" s="6">
        <f t="shared" si="2946"/>
        <v>198019.03333333333</v>
      </c>
      <c r="J2932" s="6">
        <f t="shared" si="2946"/>
        <v>10256716.800000001</v>
      </c>
    </row>
    <row r="2933" spans="1:10" x14ac:dyDescent="0.2">
      <c r="A2933" s="8">
        <v>42073</v>
      </c>
      <c r="B2933" s="6">
        <v>21863808</v>
      </c>
      <c r="C2933" s="6">
        <v>4147655</v>
      </c>
      <c r="D2933" s="6">
        <v>-75271</v>
      </c>
      <c r="E2933" s="6">
        <f t="shared" si="2896"/>
        <v>25936192</v>
      </c>
      <c r="G2933" s="6">
        <f t="shared" ref="G2933:J2933" si="2947">AVERAGE(B2904:B2933)</f>
        <v>2871514.0333333332</v>
      </c>
      <c r="H2933" s="6">
        <f t="shared" si="2947"/>
        <v>7569615.5333333332</v>
      </c>
      <c r="I2933" s="6">
        <f t="shared" si="2947"/>
        <v>200314.1</v>
      </c>
      <c r="J2933" s="6">
        <f t="shared" si="2947"/>
        <v>10641443.666666666</v>
      </c>
    </row>
    <row r="2934" spans="1:10" x14ac:dyDescent="0.2">
      <c r="A2934" s="8">
        <v>42074</v>
      </c>
      <c r="B2934" s="6">
        <v>11477670</v>
      </c>
      <c r="C2934" s="6">
        <v>3557924</v>
      </c>
      <c r="D2934" s="6">
        <v>382864</v>
      </c>
      <c r="E2934" s="6">
        <f t="shared" si="2896"/>
        <v>15418458</v>
      </c>
      <c r="G2934" s="6">
        <f t="shared" ref="G2934:J2934" si="2948">AVERAGE(B2905:B2934)</f>
        <v>2696376.0333333332</v>
      </c>
      <c r="H2934" s="6">
        <f t="shared" si="2948"/>
        <v>7399071.333333333</v>
      </c>
      <c r="I2934" s="6">
        <f t="shared" si="2948"/>
        <v>192527.76666666666</v>
      </c>
      <c r="J2934" s="6">
        <f t="shared" si="2948"/>
        <v>10287975.133333333</v>
      </c>
    </row>
    <row r="2935" spans="1:10" x14ac:dyDescent="0.2">
      <c r="A2935" s="8">
        <v>42075</v>
      </c>
      <c r="B2935" s="6">
        <v>16966449</v>
      </c>
      <c r="C2935" s="6">
        <v>4077841</v>
      </c>
      <c r="D2935" s="6">
        <v>-164856</v>
      </c>
      <c r="E2935" s="6">
        <f t="shared" si="2896"/>
        <v>20879434</v>
      </c>
      <c r="G2935" s="6">
        <f t="shared" ref="G2935:J2935" si="2949">AVERAGE(B2906:B2935)</f>
        <v>3509993.1</v>
      </c>
      <c r="H2935" s="6">
        <f t="shared" si="2949"/>
        <v>7213918</v>
      </c>
      <c r="I2935" s="6">
        <f t="shared" si="2949"/>
        <v>156588.73333333334</v>
      </c>
      <c r="J2935" s="6">
        <f t="shared" si="2949"/>
        <v>10880499.833333334</v>
      </c>
    </row>
    <row r="2936" spans="1:10" x14ac:dyDescent="0.2">
      <c r="A2936" s="8">
        <v>42076</v>
      </c>
      <c r="B2936" s="6">
        <v>-442232</v>
      </c>
      <c r="C2936" s="6">
        <v>4129088</v>
      </c>
      <c r="D2936" s="6">
        <v>385491</v>
      </c>
      <c r="E2936" s="6">
        <f t="shared" si="2896"/>
        <v>4072347</v>
      </c>
      <c r="G2936" s="6">
        <f t="shared" ref="G2936:J2936" si="2950">AVERAGE(B2907:B2936)</f>
        <v>3044865.7</v>
      </c>
      <c r="H2936" s="6">
        <f t="shared" si="2950"/>
        <v>7016089.4000000004</v>
      </c>
      <c r="I2936" s="6">
        <f t="shared" si="2950"/>
        <v>191370.26666666666</v>
      </c>
      <c r="J2936" s="6">
        <f t="shared" si="2950"/>
        <v>10252325.366666667</v>
      </c>
    </row>
    <row r="2937" spans="1:10" x14ac:dyDescent="0.2">
      <c r="A2937" s="8">
        <v>42077</v>
      </c>
      <c r="B2937" s="6">
        <v>4034844</v>
      </c>
      <c r="C2937" s="6">
        <v>4074172</v>
      </c>
      <c r="D2937" s="6">
        <v>386988</v>
      </c>
      <c r="E2937" s="6">
        <f t="shared" si="2896"/>
        <v>8496004</v>
      </c>
      <c r="G2937" s="6">
        <f t="shared" ref="G2937:J2937" si="2951">AVERAGE(B2908:B2937)</f>
        <v>3291766.6</v>
      </c>
      <c r="H2937" s="6">
        <f t="shared" si="2951"/>
        <v>6695066.7666666666</v>
      </c>
      <c r="I2937" s="6">
        <f t="shared" si="2951"/>
        <v>242938.26666666666</v>
      </c>
      <c r="J2937" s="6">
        <f t="shared" si="2951"/>
        <v>10229771.633333333</v>
      </c>
    </row>
    <row r="2938" spans="1:10" x14ac:dyDescent="0.2">
      <c r="A2938" s="8">
        <v>42078</v>
      </c>
      <c r="B2938" s="6">
        <v>14923414</v>
      </c>
      <c r="C2938" s="6">
        <v>4017430</v>
      </c>
      <c r="D2938" s="6">
        <v>318901</v>
      </c>
      <c r="E2938" s="6">
        <f t="shared" si="2896"/>
        <v>19259745</v>
      </c>
      <c r="G2938" s="6">
        <f t="shared" ref="G2938:J2938" si="2952">AVERAGE(B2909:B2938)</f>
        <v>3964842.9666666668</v>
      </c>
      <c r="H2938" s="6">
        <f t="shared" si="2952"/>
        <v>6365084.9333333336</v>
      </c>
      <c r="I2938" s="6">
        <f t="shared" si="2952"/>
        <v>241140.5</v>
      </c>
      <c r="J2938" s="6">
        <f t="shared" si="2952"/>
        <v>10571068.4</v>
      </c>
    </row>
    <row r="2939" spans="1:10" x14ac:dyDescent="0.2">
      <c r="A2939" s="8">
        <v>42079</v>
      </c>
      <c r="B2939" s="6">
        <v>1530005</v>
      </c>
      <c r="C2939" s="6">
        <v>5323336</v>
      </c>
      <c r="D2939" s="6">
        <v>1276169</v>
      </c>
      <c r="E2939" s="6">
        <f t="shared" si="2896"/>
        <v>8129510</v>
      </c>
      <c r="G2939" s="6">
        <f t="shared" ref="G2939:J2939" si="2953">AVERAGE(B2910:B2939)</f>
        <v>3545818.6333333333</v>
      </c>
      <c r="H2939" s="6">
        <f t="shared" si="2953"/>
        <v>6158678.1333333338</v>
      </c>
      <c r="I2939" s="6">
        <f t="shared" si="2953"/>
        <v>305774.06666666665</v>
      </c>
      <c r="J2939" s="6">
        <f t="shared" si="2953"/>
        <v>10010270.833333334</v>
      </c>
    </row>
    <row r="2940" spans="1:10" x14ac:dyDescent="0.2">
      <c r="A2940" s="8">
        <v>42080</v>
      </c>
      <c r="B2940" s="6">
        <v>4238716</v>
      </c>
      <c r="C2940" s="6">
        <v>3700125</v>
      </c>
      <c r="D2940" s="6">
        <v>419184</v>
      </c>
      <c r="E2940" s="6">
        <f t="shared" si="2896"/>
        <v>8358025</v>
      </c>
      <c r="G2940" s="6">
        <f t="shared" ref="G2940:J2940" si="2954">AVERAGE(B2911:B2940)</f>
        <v>3669028.4</v>
      </c>
      <c r="H2940" s="6">
        <f t="shared" si="2954"/>
        <v>5917541.2999999998</v>
      </c>
      <c r="I2940" s="6">
        <f t="shared" si="2954"/>
        <v>305349.59999999998</v>
      </c>
      <c r="J2940" s="6">
        <f t="shared" si="2954"/>
        <v>9891919.3000000007</v>
      </c>
    </row>
    <row r="2941" spans="1:10" x14ac:dyDescent="0.2">
      <c r="A2941" s="8">
        <v>42081</v>
      </c>
      <c r="B2941" s="6">
        <v>6551293</v>
      </c>
      <c r="C2941" s="6">
        <v>3812418</v>
      </c>
      <c r="D2941" s="6">
        <v>-388474</v>
      </c>
      <c r="E2941" s="6">
        <f t="shared" si="2896"/>
        <v>9975237</v>
      </c>
      <c r="G2941" s="6">
        <f t="shared" ref="G2941:J2941" si="2955">AVERAGE(B2912:B2941)</f>
        <v>4011078.9666666668</v>
      </c>
      <c r="H2941" s="6">
        <f t="shared" si="2955"/>
        <v>5606592.4666666668</v>
      </c>
      <c r="I2941" s="6">
        <f t="shared" si="2955"/>
        <v>271359.13333333336</v>
      </c>
      <c r="J2941" s="6">
        <f t="shared" si="2955"/>
        <v>9889030.5666666664</v>
      </c>
    </row>
    <row r="2942" spans="1:10" x14ac:dyDescent="0.2">
      <c r="A2942" s="8">
        <v>42082</v>
      </c>
      <c r="B2942" s="6">
        <v>-2301633</v>
      </c>
      <c r="C2942" s="6">
        <v>6193169</v>
      </c>
      <c r="D2942" s="6">
        <v>266994</v>
      </c>
      <c r="E2942" s="6">
        <f t="shared" si="2896"/>
        <v>4158530</v>
      </c>
      <c r="G2942" s="6">
        <f t="shared" ref="G2942:J2942" si="2956">AVERAGE(B2913:B2942)</f>
        <v>3848088.2666666666</v>
      </c>
      <c r="H2942" s="6">
        <f t="shared" si="2956"/>
        <v>5386216.7000000002</v>
      </c>
      <c r="I2942" s="6">
        <f t="shared" si="2956"/>
        <v>256503.43333333332</v>
      </c>
      <c r="J2942" s="6">
        <f t="shared" si="2956"/>
        <v>9490808.4000000004</v>
      </c>
    </row>
    <row r="2943" spans="1:10" x14ac:dyDescent="0.2">
      <c r="A2943" s="8">
        <v>42083</v>
      </c>
      <c r="B2943" s="6">
        <v>2548405</v>
      </c>
      <c r="C2943" s="6">
        <v>4583703</v>
      </c>
      <c r="D2943" s="6">
        <v>-456446</v>
      </c>
      <c r="E2943" s="6">
        <f t="shared" si="2896"/>
        <v>6675662</v>
      </c>
      <c r="G2943" s="6">
        <f t="shared" ref="G2943:J2943" si="2957">AVERAGE(B2914:B2943)</f>
        <v>3943441.3333333335</v>
      </c>
      <c r="H2943" s="6">
        <f t="shared" si="2957"/>
        <v>5226025.9000000004</v>
      </c>
      <c r="I2943" s="6">
        <f t="shared" si="2957"/>
        <v>225540.46666666667</v>
      </c>
      <c r="J2943" s="6">
        <f t="shared" si="2957"/>
        <v>9395007.6999999993</v>
      </c>
    </row>
    <row r="2944" spans="1:10" x14ac:dyDescent="0.2">
      <c r="A2944" s="8">
        <v>42084</v>
      </c>
      <c r="B2944" s="6">
        <v>-4742269</v>
      </c>
      <c r="C2944" s="6">
        <v>4433789</v>
      </c>
      <c r="D2944" s="6">
        <v>226311</v>
      </c>
      <c r="E2944" s="6">
        <f t="shared" si="2896"/>
        <v>-82169</v>
      </c>
      <c r="G2944" s="6">
        <f t="shared" ref="G2944:J2944" si="2958">AVERAGE(B2915:B2944)</f>
        <v>4036776.2</v>
      </c>
      <c r="H2944" s="6">
        <f t="shared" si="2958"/>
        <v>5051244.3</v>
      </c>
      <c r="I2944" s="6">
        <f t="shared" si="2958"/>
        <v>208238.96666666667</v>
      </c>
      <c r="J2944" s="6">
        <f t="shared" si="2958"/>
        <v>9296259.4666666668</v>
      </c>
    </row>
    <row r="2945" spans="1:10" x14ac:dyDescent="0.2">
      <c r="A2945" s="8">
        <v>42085</v>
      </c>
      <c r="B2945" s="6">
        <v>2161130</v>
      </c>
      <c r="C2945" s="6">
        <v>4185401</v>
      </c>
      <c r="D2945" s="6">
        <v>-435876</v>
      </c>
      <c r="E2945" s="6">
        <f t="shared" si="2896"/>
        <v>5910655</v>
      </c>
      <c r="G2945" s="6">
        <f t="shared" ref="G2945:J2945" si="2959">AVERAGE(B2916:B2945)</f>
        <v>4656354.8</v>
      </c>
      <c r="H2945" s="6">
        <f t="shared" si="2959"/>
        <v>4895468.9333333336</v>
      </c>
      <c r="I2945" s="6">
        <f t="shared" si="2959"/>
        <v>171011.3</v>
      </c>
      <c r="J2945" s="6">
        <f t="shared" si="2959"/>
        <v>9722835.0333333332</v>
      </c>
    </row>
    <row r="2946" spans="1:10" x14ac:dyDescent="0.2">
      <c r="A2946" s="8">
        <v>42086</v>
      </c>
      <c r="B2946" s="6">
        <v>-8626226</v>
      </c>
      <c r="C2946" s="6">
        <v>4725615</v>
      </c>
      <c r="D2946" s="6">
        <v>-9918</v>
      </c>
      <c r="E2946" s="6">
        <f t="shared" si="2896"/>
        <v>-3910529</v>
      </c>
      <c r="G2946" s="6">
        <f t="shared" ref="G2946:J2946" si="2960">AVERAGE(B2917:B2946)</f>
        <v>3607147.8666666667</v>
      </c>
      <c r="H2946" s="6">
        <f t="shared" si="2960"/>
        <v>4866854.1333333338</v>
      </c>
      <c r="I2946" s="6">
        <f t="shared" si="2960"/>
        <v>161203.66666666666</v>
      </c>
      <c r="J2946" s="6">
        <f t="shared" si="2960"/>
        <v>8635205.666666666</v>
      </c>
    </row>
    <row r="2947" spans="1:10" x14ac:dyDescent="0.2">
      <c r="A2947" s="8">
        <v>42087</v>
      </c>
      <c r="B2947" s="6">
        <v>3917038</v>
      </c>
      <c r="C2947" s="6">
        <v>6167175</v>
      </c>
      <c r="D2947" s="6">
        <v>177981</v>
      </c>
      <c r="E2947" s="6">
        <f t="shared" ref="E2947:E3010" si="2961">SUM(B2947:D2947)</f>
        <v>10262194</v>
      </c>
      <c r="G2947" s="6">
        <f t="shared" ref="G2947:J2947" si="2962">AVERAGE(B2918:B2947)</f>
        <v>3292975.4333333331</v>
      </c>
      <c r="H2947" s="6">
        <f t="shared" si="2962"/>
        <v>4832700.7333333334</v>
      </c>
      <c r="I2947" s="6">
        <f t="shared" si="2962"/>
        <v>191760.63333333333</v>
      </c>
      <c r="J2947" s="6">
        <f t="shared" si="2962"/>
        <v>8317436.7999999998</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33">
        <v>-11248588</v>
      </c>
      <c r="C2954" s="33">
        <v>4775357</v>
      </c>
      <c r="D2954" s="33">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26">
        <v>42095</v>
      </c>
      <c r="B2955" s="6">
        <v>10948821</v>
      </c>
      <c r="C2955" s="6">
        <v>5193612</v>
      </c>
      <c r="D2955" s="6">
        <v>165247</v>
      </c>
      <c r="E2955" s="23">
        <f t="shared" si="2961"/>
        <v>16307680</v>
      </c>
      <c r="F2955" s="25"/>
      <c r="G2955" s="23">
        <f t="shared" ref="G2955:J2955" si="2970">AVERAGE(B2926:B2955)</f>
        <v>3802201.6</v>
      </c>
      <c r="H2955" s="23">
        <f t="shared" si="2970"/>
        <v>4556184.166666667</v>
      </c>
      <c r="I2955" s="23">
        <f t="shared" si="2970"/>
        <v>143049.63333333333</v>
      </c>
      <c r="J2955" s="23">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33">
        <v>7271727</v>
      </c>
      <c r="C2984" s="33">
        <v>3093455</v>
      </c>
      <c r="D2984" s="33">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26">
        <v>42125</v>
      </c>
      <c r="B2985" s="6">
        <v>18633639</v>
      </c>
      <c r="C2985" s="6">
        <v>4371485</v>
      </c>
      <c r="D2985" s="6">
        <v>246404</v>
      </c>
      <c r="E2985" s="23">
        <f t="shared" si="2961"/>
        <v>23251528</v>
      </c>
      <c r="F2985" s="25"/>
      <c r="G2985" s="23">
        <f t="shared" ref="G2985:J2985" si="3000">AVERAGE(B2956:B2985)</f>
        <v>2622570.1333333333</v>
      </c>
      <c r="H2985" s="23">
        <f t="shared" si="3000"/>
        <v>4662630.833333333</v>
      </c>
      <c r="I2985" s="23">
        <f t="shared" si="3000"/>
        <v>142398.9</v>
      </c>
      <c r="J2985" s="23">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33">
        <v>14678341</v>
      </c>
      <c r="C3015" s="33">
        <v>4819155</v>
      </c>
      <c r="D3015" s="33">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26">
        <v>42156</v>
      </c>
      <c r="B3016" s="6">
        <v>-4882925</v>
      </c>
      <c r="C3016" s="6">
        <v>4106266</v>
      </c>
      <c r="D3016" s="6">
        <v>-114891</v>
      </c>
      <c r="E3016" s="23">
        <f t="shared" si="3026"/>
        <v>-891550</v>
      </c>
      <c r="F3016" s="25"/>
      <c r="G3016" s="23">
        <f t="shared" ref="G3016:I3016" si="3032">AVERAGE(B2987:B3016)</f>
        <v>4326366.5999999996</v>
      </c>
      <c r="H3016" s="23">
        <f t="shared" si="3032"/>
        <v>4076305.9666666668</v>
      </c>
      <c r="I3016" s="23">
        <f t="shared" si="3032"/>
        <v>383424.53333333333</v>
      </c>
      <c r="J3016" s="23">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33">
        <v>-9061501</v>
      </c>
      <c r="C3045" s="33">
        <v>3617970</v>
      </c>
      <c r="D3045" s="33">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26">
        <v>42186</v>
      </c>
      <c r="B3046" s="6">
        <v>14241530</v>
      </c>
      <c r="C3046" s="6">
        <v>3684224</v>
      </c>
      <c r="D3046" s="6">
        <v>336777</v>
      </c>
      <c r="E3046" s="23">
        <f t="shared" si="3026"/>
        <v>18262531</v>
      </c>
      <c r="F3046" s="25"/>
      <c r="G3046" s="23">
        <f t="shared" ref="G3046:J3046" si="3062">AVERAGE(B3017:B3046)</f>
        <v>3447241.5666666669</v>
      </c>
      <c r="H3046" s="23">
        <f t="shared" si="3062"/>
        <v>3234780.5</v>
      </c>
      <c r="I3046" s="23">
        <f t="shared" si="3062"/>
        <v>61145.366666666669</v>
      </c>
      <c r="J3046" s="23">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33">
        <v>1744692</v>
      </c>
      <c r="C3076" s="33">
        <v>3659398</v>
      </c>
      <c r="D3076" s="33">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26">
        <v>42217</v>
      </c>
      <c r="B3077" s="6">
        <v>-2043637</v>
      </c>
      <c r="C3077" s="6">
        <v>1386374</v>
      </c>
      <c r="D3077" s="6">
        <v>-34630</v>
      </c>
      <c r="E3077" s="23">
        <f t="shared" si="3091"/>
        <v>-691893</v>
      </c>
      <c r="F3077" s="25"/>
      <c r="G3077" s="23">
        <f t="shared" ref="G3077:J3077" si="3094">AVERAGE(B3048:B3077)</f>
        <v>7003087.2666666666</v>
      </c>
      <c r="H3077" s="23">
        <f t="shared" si="3094"/>
        <v>3879964.8666666667</v>
      </c>
      <c r="I3077" s="23">
        <f t="shared" si="3094"/>
        <v>177825.63333333333</v>
      </c>
      <c r="J3077" s="23">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33">
        <v>13759586</v>
      </c>
      <c r="C3107" s="33">
        <v>1484049</v>
      </c>
      <c r="D3107" s="33">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26">
        <v>42248</v>
      </c>
      <c r="B3108" s="6">
        <v>-13069925</v>
      </c>
      <c r="C3108" s="6">
        <v>2560855</v>
      </c>
      <c r="D3108" s="6">
        <v>286881</v>
      </c>
      <c r="E3108" s="23">
        <f t="shared" si="3091"/>
        <v>-10222189</v>
      </c>
      <c r="F3108" s="25"/>
      <c r="G3108" s="23">
        <f t="shared" ref="G3108:J3108" si="3125">AVERAGE(B3079:B3108)</f>
        <v>13764123.9</v>
      </c>
      <c r="H3108" s="23">
        <f t="shared" si="3125"/>
        <v>1718884.8333333333</v>
      </c>
      <c r="I3108" s="23">
        <f t="shared" si="3125"/>
        <v>454849.63333333336</v>
      </c>
      <c r="J3108" s="23">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33">
        <v>13116833</v>
      </c>
      <c r="C3137" s="33">
        <v>1341877</v>
      </c>
      <c r="D3137" s="33">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26">
        <v>42278</v>
      </c>
      <c r="B3138" s="6">
        <v>12198619</v>
      </c>
      <c r="C3138" s="6">
        <v>1371798</v>
      </c>
      <c r="D3138" s="6">
        <v>-2695</v>
      </c>
      <c r="E3138" s="23">
        <f t="shared" si="3091"/>
        <v>13567722</v>
      </c>
      <c r="F3138" s="25"/>
      <c r="G3138" s="23">
        <f t="shared" ref="G3138:J3138" si="3155">AVERAGE(B3109:B3138)</f>
        <v>10280030.133333333</v>
      </c>
      <c r="H3138" s="23">
        <f t="shared" si="3155"/>
        <v>1247791.2</v>
      </c>
      <c r="I3138" s="23">
        <f t="shared" si="3155"/>
        <v>181819.33333333334</v>
      </c>
      <c r="J3138" s="23">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33">
        <v>35922556</v>
      </c>
      <c r="C3168" s="33">
        <v>2574252</v>
      </c>
      <c r="D3168" s="33">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26">
        <v>42309</v>
      </c>
      <c r="B3169" s="6">
        <v>-35050900</v>
      </c>
      <c r="C3169" s="6">
        <v>3437988</v>
      </c>
      <c r="D3169" s="6">
        <v>-254389</v>
      </c>
      <c r="E3169" s="23">
        <f t="shared" si="3156"/>
        <v>-31867301</v>
      </c>
      <c r="F3169" s="25"/>
      <c r="G3169" s="23">
        <f t="shared" ref="G3169:J3169" si="3187">AVERAGE(B3140:B3169)</f>
        <v>9026333.2666666675</v>
      </c>
      <c r="H3169" s="23">
        <f t="shared" si="3187"/>
        <v>2722884.8333333335</v>
      </c>
      <c r="I3169" s="23">
        <f t="shared" si="3187"/>
        <v>84563.833333333328</v>
      </c>
      <c r="J3169" s="23">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6">
        <v>7069168</v>
      </c>
      <c r="C3194" s="6">
        <v>4613010</v>
      </c>
      <c r="D3194" s="6">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6">
        <v>-7676649</v>
      </c>
      <c r="C3195" s="6">
        <v>4902040</v>
      </c>
      <c r="D3195" s="6">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6">
        <v>32956120</v>
      </c>
      <c r="C3196" s="6">
        <v>5413367</v>
      </c>
      <c r="D3196" s="6">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6">
        <v>15532257</v>
      </c>
      <c r="C3197" s="6">
        <v>5494699</v>
      </c>
      <c r="D3197" s="6">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33">
        <v>16107090</v>
      </c>
      <c r="C3198" s="33">
        <v>5054936</v>
      </c>
      <c r="D3198" s="33">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26">
        <v>42339</v>
      </c>
      <c r="B3199" s="6">
        <v>21995509</v>
      </c>
      <c r="C3199" s="6">
        <v>5161375</v>
      </c>
      <c r="D3199" s="6">
        <v>-210047</v>
      </c>
      <c r="E3199" s="23">
        <f t="shared" si="3156"/>
        <v>26946837</v>
      </c>
      <c r="F3199" s="25"/>
      <c r="G3199" s="23">
        <f t="shared" ref="G3199:J3199" si="3217">AVERAGE(B3170:B3199)</f>
        <v>16287118.800000001</v>
      </c>
      <c r="H3199" s="23">
        <f t="shared" si="3217"/>
        <v>4384716.6333333338</v>
      </c>
      <c r="I3199" s="23">
        <f t="shared" si="3217"/>
        <v>106736.9</v>
      </c>
      <c r="J3199" s="23">
        <f t="shared" si="3217"/>
        <v>20778572.333333332</v>
      </c>
    </row>
    <row r="3200" spans="1:10" x14ac:dyDescent="0.2">
      <c r="A3200" s="8">
        <v>42340</v>
      </c>
      <c r="B3200" s="6">
        <v>-27865302</v>
      </c>
      <c r="C3200" s="6">
        <v>4954050</v>
      </c>
      <c r="D3200" s="6">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6">
        <v>35211498</v>
      </c>
      <c r="C3201" s="6">
        <v>4245426</v>
      </c>
      <c r="D3201" s="6">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6">
        <v>6766535</v>
      </c>
      <c r="C3202" s="6">
        <v>3310656</v>
      </c>
      <c r="D3202" s="6">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6">
        <v>7965115</v>
      </c>
      <c r="C3203" s="6">
        <v>3304733</v>
      </c>
      <c r="D3203" s="6">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6">
        <v>426624</v>
      </c>
      <c r="C3204" s="6">
        <v>5202778</v>
      </c>
      <c r="D3204" s="6">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6">
        <v>29205440</v>
      </c>
      <c r="C3205" s="6">
        <v>4704359</v>
      </c>
      <c r="D3205" s="6">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6">
        <v>-16960276</v>
      </c>
      <c r="C3206" s="6">
        <v>6182512</v>
      </c>
      <c r="D3206" s="6">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6">
        <v>44022802</v>
      </c>
      <c r="C3207" s="6">
        <v>4588192</v>
      </c>
      <c r="D3207" s="6">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6">
        <v>-14356069</v>
      </c>
      <c r="C3208" s="6">
        <v>4556853</v>
      </c>
      <c r="D3208" s="6">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6">
        <v>11325588</v>
      </c>
      <c r="C3209" s="6">
        <v>4106339</v>
      </c>
      <c r="D3209" s="6">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6">
        <v>19844149</v>
      </c>
      <c r="C3210" s="6">
        <v>3856178</v>
      </c>
      <c r="D3210" s="6">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6">
        <v>17824173</v>
      </c>
      <c r="C3211" s="6">
        <v>3513450</v>
      </c>
      <c r="D3211" s="6">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6">
        <v>8151013</v>
      </c>
      <c r="C3212" s="6">
        <v>6061582</v>
      </c>
      <c r="D3212" s="6">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6">
        <v>18452502</v>
      </c>
      <c r="C3213" s="6">
        <v>4256767</v>
      </c>
      <c r="D3213" s="6">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6">
        <v>-2640441</v>
      </c>
      <c r="C3214" s="6">
        <v>2351637</v>
      </c>
      <c r="D3214" s="6">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6">
        <v>6347188</v>
      </c>
      <c r="C3215" s="6">
        <v>2785643</v>
      </c>
      <c r="D3215" s="6">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6">
        <v>25948829</v>
      </c>
      <c r="C3216" s="6">
        <v>3755822</v>
      </c>
      <c r="D3216" s="6">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33">
        <v>10268562</v>
      </c>
      <c r="C3229" s="33">
        <v>2192533</v>
      </c>
      <c r="D3229" s="33">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26">
        <v>42370</v>
      </c>
      <c r="B3230" s="6">
        <v>30101442</v>
      </c>
      <c r="C3230" s="6">
        <v>1998882</v>
      </c>
      <c r="D3230" s="6">
        <v>-664324</v>
      </c>
      <c r="E3230" s="23">
        <f t="shared" si="3221"/>
        <v>31436000</v>
      </c>
      <c r="F3230" s="25"/>
      <c r="G3230" s="23">
        <f t="shared" ref="G3230:J3230" si="3249">AVERAGE(B3201:B3230)</f>
        <v>11095119.166666666</v>
      </c>
      <c r="H3230" s="23">
        <f t="shared" si="3249"/>
        <v>3610701.4666666668</v>
      </c>
      <c r="I3230" s="23">
        <f t="shared" si="3249"/>
        <v>46091.333333333336</v>
      </c>
      <c r="J3230" s="23">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33">
        <v>25125402</v>
      </c>
      <c r="C3260" s="33">
        <v>4421253</v>
      </c>
      <c r="D3260" s="33">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26">
        <v>42401</v>
      </c>
      <c r="B3261" s="6">
        <v>-11751490</v>
      </c>
      <c r="C3261" s="6">
        <v>4044999</v>
      </c>
      <c r="D3261" s="6">
        <v>-69506</v>
      </c>
      <c r="E3261" s="23">
        <f t="shared" si="3221"/>
        <v>-7775997</v>
      </c>
      <c r="F3261" s="25"/>
      <c r="G3261" s="23">
        <f t="shared" ref="G3261:J3261" si="3280">AVERAGE(B3232:B3261)</f>
        <v>4573189.2666666666</v>
      </c>
      <c r="H3261" s="23">
        <f t="shared" si="3280"/>
        <v>6637840.2333333334</v>
      </c>
      <c r="I3261" s="23">
        <f t="shared" si="3280"/>
        <v>288741.5</v>
      </c>
      <c r="J3261" s="23">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33">
        <v>2248737</v>
      </c>
      <c r="C3289" s="33">
        <v>6433750</v>
      </c>
      <c r="D3289" s="33">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26">
        <v>42430</v>
      </c>
      <c r="B3290" s="6">
        <v>-1062887</v>
      </c>
      <c r="C3290" s="6">
        <v>4703203</v>
      </c>
      <c r="D3290" s="6">
        <v>-781771</v>
      </c>
      <c r="E3290" s="23">
        <f t="shared" si="3286"/>
        <v>2858545</v>
      </c>
      <c r="F3290" s="25"/>
      <c r="G3290" s="23">
        <f t="shared" ref="G3290:J3290" si="3310">AVERAGE(B3261:B3290)</f>
        <v>3995814.1</v>
      </c>
      <c r="H3290" s="23">
        <f t="shared" si="3310"/>
        <v>5239636.9333333336</v>
      </c>
      <c r="I3290" s="23">
        <f t="shared" si="3310"/>
        <v>33703.4</v>
      </c>
      <c r="J3290" s="23">
        <f t="shared" si="3310"/>
        <v>9269154.4333333336</v>
      </c>
    </row>
    <row r="3291" spans="1:10" x14ac:dyDescent="0.2">
      <c r="A3291" s="8">
        <v>42431</v>
      </c>
      <c r="B3291" s="6">
        <v>12053035</v>
      </c>
      <c r="C3291" s="6">
        <v>6466701</v>
      </c>
      <c r="D3291" s="6">
        <v>859387</v>
      </c>
      <c r="E3291" s="6">
        <f t="shared" si="3286"/>
        <v>19379123</v>
      </c>
      <c r="G3291" s="6">
        <f t="shared" ref="G3291:J3291" si="3311">AVERAGE(B3262:B3291)</f>
        <v>4789298.2666666666</v>
      </c>
      <c r="H3291" s="6">
        <f t="shared" si="3311"/>
        <v>5320360.333333333</v>
      </c>
      <c r="I3291" s="6">
        <f t="shared" si="3311"/>
        <v>64666.5</v>
      </c>
      <c r="J3291" s="6">
        <f t="shared" si="3311"/>
        <v>10174325.1</v>
      </c>
    </row>
    <row r="3292" spans="1:10" x14ac:dyDescent="0.2">
      <c r="A3292" s="8">
        <v>42432</v>
      </c>
      <c r="B3292" s="6">
        <v>5492696</v>
      </c>
      <c r="C3292" s="6">
        <v>5410715</v>
      </c>
      <c r="D3292" s="6">
        <v>635250</v>
      </c>
      <c r="E3292" s="6">
        <f t="shared" si="3286"/>
        <v>11538661</v>
      </c>
      <c r="G3292" s="6">
        <f t="shared" ref="G3292:J3292" si="3312">AVERAGE(B3263:B3292)</f>
        <v>4720495.666666667</v>
      </c>
      <c r="H3292" s="6">
        <f t="shared" si="3312"/>
        <v>5300977.8666666662</v>
      </c>
      <c r="I3292" s="6">
        <f t="shared" si="3312"/>
        <v>90124.666666666672</v>
      </c>
      <c r="J3292" s="6">
        <f t="shared" si="3312"/>
        <v>10111598.199999999</v>
      </c>
    </row>
    <row r="3293" spans="1:10" x14ac:dyDescent="0.2">
      <c r="A3293" s="8">
        <v>42433</v>
      </c>
      <c r="B3293" s="6">
        <v>8457339</v>
      </c>
      <c r="C3293" s="6">
        <v>7530647</v>
      </c>
      <c r="D3293" s="6">
        <v>163711</v>
      </c>
      <c r="E3293" s="6">
        <f t="shared" si="3286"/>
        <v>16151697</v>
      </c>
      <c r="G3293" s="6">
        <f t="shared" ref="G3293:J3293" si="3313">AVERAGE(B3264:B3293)</f>
        <v>4440238.3666666662</v>
      </c>
      <c r="H3293" s="6">
        <f t="shared" si="3313"/>
        <v>5312863.0333333332</v>
      </c>
      <c r="I3293" s="6">
        <f t="shared" si="3313"/>
        <v>86999.46666666666</v>
      </c>
      <c r="J3293" s="6">
        <f t="shared" si="3313"/>
        <v>9840100.8666666672</v>
      </c>
    </row>
    <row r="3294" spans="1:10" x14ac:dyDescent="0.2">
      <c r="A3294" s="8">
        <v>42434</v>
      </c>
      <c r="B3294" s="6">
        <v>1367980</v>
      </c>
      <c r="C3294" s="6">
        <v>6820643</v>
      </c>
      <c r="D3294" s="6">
        <v>-582339</v>
      </c>
      <c r="E3294" s="6">
        <f t="shared" si="3286"/>
        <v>7606284</v>
      </c>
      <c r="G3294" s="6">
        <f t="shared" ref="G3294:J3294" si="3314">AVERAGE(B3265:B3294)</f>
        <v>4678760.0666666664</v>
      </c>
      <c r="H3294" s="6">
        <f t="shared" si="3314"/>
        <v>5376089.9000000004</v>
      </c>
      <c r="I3294" s="6">
        <f t="shared" si="3314"/>
        <v>61029.333333333336</v>
      </c>
      <c r="J3294" s="6">
        <f t="shared" si="3314"/>
        <v>10115879.300000001</v>
      </c>
    </row>
    <row r="3295" spans="1:10" x14ac:dyDescent="0.2">
      <c r="A3295" s="8">
        <v>42435</v>
      </c>
      <c r="B3295" s="6">
        <v>-8362852</v>
      </c>
      <c r="C3295" s="6">
        <v>7655288</v>
      </c>
      <c r="D3295" s="6">
        <v>-36123</v>
      </c>
      <c r="E3295" s="6">
        <f t="shared" si="3286"/>
        <v>-743687</v>
      </c>
      <c r="G3295" s="6">
        <f t="shared" ref="G3295:J3295" si="3315">AVERAGE(B3266:B3295)</f>
        <v>4236884.8666666662</v>
      </c>
      <c r="H3295" s="6">
        <f t="shared" si="3315"/>
        <v>5493952.2666666666</v>
      </c>
      <c r="I3295" s="6">
        <f t="shared" si="3315"/>
        <v>72974.366666666669</v>
      </c>
      <c r="J3295" s="6">
        <f t="shared" si="3315"/>
        <v>9803811.5</v>
      </c>
    </row>
    <row r="3296" spans="1:10" x14ac:dyDescent="0.2">
      <c r="A3296" s="8">
        <v>42436</v>
      </c>
      <c r="B3296" s="6">
        <v>-6297696</v>
      </c>
      <c r="C3296" s="6">
        <v>10438180</v>
      </c>
      <c r="D3296" s="6">
        <v>832787</v>
      </c>
      <c r="E3296" s="6">
        <f t="shared" si="3286"/>
        <v>4973271</v>
      </c>
      <c r="G3296" s="6">
        <f t="shared" ref="G3296:J3296" si="3316">AVERAGE(B3267:B3296)</f>
        <v>3802255.5333333332</v>
      </c>
      <c r="H3296" s="6">
        <f t="shared" si="3316"/>
        <v>5740287.7000000002</v>
      </c>
      <c r="I3296" s="6">
        <f t="shared" si="3316"/>
        <v>109153.73333333334</v>
      </c>
      <c r="J3296" s="6">
        <f t="shared" si="3316"/>
        <v>9651696.9666666668</v>
      </c>
    </row>
    <row r="3297" spans="1:10" x14ac:dyDescent="0.2">
      <c r="A3297" s="8">
        <v>42437</v>
      </c>
      <c r="B3297" s="6">
        <v>13640651</v>
      </c>
      <c r="C3297" s="6">
        <v>9773542</v>
      </c>
      <c r="D3297" s="6">
        <v>-39064</v>
      </c>
      <c r="E3297" s="6">
        <f t="shared" si="3286"/>
        <v>23375129</v>
      </c>
      <c r="G3297" s="6">
        <f t="shared" ref="G3297:J3297" si="3317">AVERAGE(B3268:B3297)</f>
        <v>3913864.1</v>
      </c>
      <c r="H3297" s="6">
        <f t="shared" si="3317"/>
        <v>5997737.166666667</v>
      </c>
      <c r="I3297" s="6">
        <f t="shared" si="3317"/>
        <v>96187.866666666669</v>
      </c>
      <c r="J3297" s="6">
        <f t="shared" si="3317"/>
        <v>10007789.133333333</v>
      </c>
    </row>
    <row r="3298" spans="1:10" x14ac:dyDescent="0.2">
      <c r="A3298" s="8">
        <v>42438</v>
      </c>
      <c r="B3298" s="6">
        <v>2298964</v>
      </c>
      <c r="C3298" s="6">
        <v>9141430</v>
      </c>
      <c r="D3298" s="6">
        <v>-156500</v>
      </c>
      <c r="E3298" s="6">
        <f t="shared" si="3286"/>
        <v>11283894</v>
      </c>
      <c r="G3298" s="6">
        <f t="shared" ref="G3298:J3298" si="3318">AVERAGE(B3269:B3298)</f>
        <v>4406013.9666666668</v>
      </c>
      <c r="H3298" s="6">
        <f t="shared" si="3318"/>
        <v>6215107.8666666662</v>
      </c>
      <c r="I3298" s="6">
        <f t="shared" si="3318"/>
        <v>94260</v>
      </c>
      <c r="J3298" s="6">
        <f t="shared" si="3318"/>
        <v>10715381.833333334</v>
      </c>
    </row>
    <row r="3299" spans="1:10" x14ac:dyDescent="0.2">
      <c r="A3299" s="8">
        <v>42439</v>
      </c>
      <c r="B3299" s="6">
        <v>3678150</v>
      </c>
      <c r="C3299" s="6">
        <v>10341802</v>
      </c>
      <c r="D3299" s="6">
        <v>839491</v>
      </c>
      <c r="E3299" s="6">
        <f t="shared" si="3286"/>
        <v>14859443</v>
      </c>
      <c r="G3299" s="6">
        <f t="shared" ref="G3299:J3299" si="3319">AVERAGE(B3270:B3299)</f>
        <v>4497890.9000000004</v>
      </c>
      <c r="H3299" s="6">
        <f t="shared" si="3319"/>
        <v>6438921.3666666662</v>
      </c>
      <c r="I3299" s="6">
        <f t="shared" si="3319"/>
        <v>102903.36666666667</v>
      </c>
      <c r="J3299" s="6">
        <f t="shared" si="3319"/>
        <v>11039715.633333333</v>
      </c>
    </row>
    <row r="3300" spans="1:10" x14ac:dyDescent="0.2">
      <c r="A3300" s="8">
        <v>42440</v>
      </c>
      <c r="B3300" s="6">
        <v>-4803820</v>
      </c>
      <c r="C3300" s="6">
        <v>8173029</v>
      </c>
      <c r="D3300" s="6">
        <v>-107933</v>
      </c>
      <c r="E3300" s="6">
        <f t="shared" si="3286"/>
        <v>3261276</v>
      </c>
      <c r="G3300" s="6">
        <f t="shared" ref="G3300:J3300" si="3320">AVERAGE(B3271:B3300)</f>
        <v>3613520</v>
      </c>
      <c r="H3300" s="6">
        <f t="shared" si="3320"/>
        <v>6551746.0333333332</v>
      </c>
      <c r="I3300" s="6">
        <f t="shared" si="3320"/>
        <v>122756.56666666667</v>
      </c>
      <c r="J3300" s="6">
        <f t="shared" si="3320"/>
        <v>10288022.6</v>
      </c>
    </row>
    <row r="3301" spans="1:10" x14ac:dyDescent="0.2">
      <c r="A3301" s="8">
        <v>42441</v>
      </c>
      <c r="B3301" s="6">
        <v>18053994</v>
      </c>
      <c r="C3301" s="6">
        <v>6250473</v>
      </c>
      <c r="D3301" s="6">
        <v>63384</v>
      </c>
      <c r="E3301" s="6">
        <f t="shared" si="3286"/>
        <v>24367851</v>
      </c>
      <c r="G3301" s="6">
        <f t="shared" ref="G3301:J3301" si="3321">AVERAGE(B3272:B3301)</f>
        <v>3701818.0666666669</v>
      </c>
      <c r="H3301" s="6">
        <f t="shared" si="3321"/>
        <v>6477340.0999999996</v>
      </c>
      <c r="I3301" s="6">
        <f t="shared" si="3321"/>
        <v>130683.86666666667</v>
      </c>
      <c r="J3301" s="6">
        <f t="shared" si="3321"/>
        <v>10309842.033333333</v>
      </c>
    </row>
    <row r="3302" spans="1:10" x14ac:dyDescent="0.2">
      <c r="A3302" s="8">
        <v>42442</v>
      </c>
      <c r="B3302" s="6">
        <v>-13550540</v>
      </c>
      <c r="C3302" s="6">
        <v>6093296</v>
      </c>
      <c r="D3302" s="6">
        <v>692163</v>
      </c>
      <c r="E3302" s="6">
        <f t="shared" si="3286"/>
        <v>-6765081</v>
      </c>
      <c r="G3302" s="6">
        <f t="shared" ref="G3302:J3302" si="3322">AVERAGE(B3273:B3302)</f>
        <v>3209478.7333333334</v>
      </c>
      <c r="H3302" s="6">
        <f t="shared" si="3322"/>
        <v>6437318.333333333</v>
      </c>
      <c r="I3302" s="6">
        <f t="shared" si="3322"/>
        <v>156900.6</v>
      </c>
      <c r="J3302" s="6">
        <f t="shared" si="3322"/>
        <v>9803697.666666666</v>
      </c>
    </row>
    <row r="3303" spans="1:10" x14ac:dyDescent="0.2">
      <c r="A3303" s="8">
        <v>42443</v>
      </c>
      <c r="B3303" s="6">
        <v>15471132</v>
      </c>
      <c r="C3303" s="6">
        <v>7342598</v>
      </c>
      <c r="D3303" s="6">
        <v>-12789</v>
      </c>
      <c r="E3303" s="6">
        <f t="shared" si="3286"/>
        <v>22800941</v>
      </c>
      <c r="G3303" s="6">
        <f t="shared" ref="G3303:J3303" si="3323">AVERAGE(B3274:B3303)</f>
        <v>3473151.2333333334</v>
      </c>
      <c r="H3303" s="6">
        <f t="shared" si="3323"/>
        <v>6519576.7333333334</v>
      </c>
      <c r="I3303" s="6">
        <f t="shared" si="3323"/>
        <v>169628.36666666667</v>
      </c>
      <c r="J3303" s="6">
        <f t="shared" si="3323"/>
        <v>10162356.333333334</v>
      </c>
    </row>
    <row r="3304" spans="1:10" x14ac:dyDescent="0.2">
      <c r="A3304" s="8">
        <v>42444</v>
      </c>
      <c r="B3304" s="6">
        <v>2413278</v>
      </c>
      <c r="C3304" s="6">
        <v>6033318</v>
      </c>
      <c r="D3304" s="6">
        <v>571356</v>
      </c>
      <c r="E3304" s="6">
        <f t="shared" si="3286"/>
        <v>9017952</v>
      </c>
      <c r="G3304" s="6">
        <f t="shared" ref="G3304:J3304" si="3324">AVERAGE(B3275:B3304)</f>
        <v>3763346.4666666668</v>
      </c>
      <c r="H3304" s="6">
        <f t="shared" si="3324"/>
        <v>6565948.9666666668</v>
      </c>
      <c r="I3304" s="6">
        <f t="shared" si="3324"/>
        <v>176687.06666666668</v>
      </c>
      <c r="J3304" s="6">
        <f t="shared" si="3324"/>
        <v>10505982.5</v>
      </c>
    </row>
    <row r="3305" spans="1:10" x14ac:dyDescent="0.2">
      <c r="A3305" s="8">
        <v>42445</v>
      </c>
      <c r="B3305" s="6">
        <v>9562489</v>
      </c>
      <c r="C3305" s="6">
        <v>6276048</v>
      </c>
      <c r="D3305" s="6">
        <v>1042515</v>
      </c>
      <c r="E3305" s="6">
        <f t="shared" si="3286"/>
        <v>16881052</v>
      </c>
      <c r="G3305" s="6">
        <f t="shared" ref="G3305:J3305" si="3325">AVERAGE(B3276:B3305)</f>
        <v>4311123.0999999996</v>
      </c>
      <c r="H3305" s="6">
        <f t="shared" si="3325"/>
        <v>6490387.4333333336</v>
      </c>
      <c r="I3305" s="6">
        <f t="shared" si="3325"/>
        <v>224925.76666666666</v>
      </c>
      <c r="J3305" s="6">
        <f t="shared" si="3325"/>
        <v>11026436.300000001</v>
      </c>
    </row>
    <row r="3306" spans="1:10" x14ac:dyDescent="0.2">
      <c r="A3306" s="8">
        <v>42446</v>
      </c>
      <c r="B3306" s="6">
        <v>3472209</v>
      </c>
      <c r="C3306" s="6">
        <v>6562277</v>
      </c>
      <c r="D3306" s="6">
        <v>181521</v>
      </c>
      <c r="E3306" s="6">
        <f t="shared" si="3286"/>
        <v>10216007</v>
      </c>
      <c r="G3306" s="6">
        <f t="shared" ref="G3306:J3306" si="3326">AVERAGE(B3277:B3306)</f>
        <v>3902378.5</v>
      </c>
      <c r="H3306" s="6">
        <f t="shared" si="3326"/>
        <v>6502350.6333333338</v>
      </c>
      <c r="I3306" s="6">
        <f t="shared" si="3326"/>
        <v>232196.03333333333</v>
      </c>
      <c r="J3306" s="6">
        <f t="shared" si="3326"/>
        <v>10636925.166666666</v>
      </c>
    </row>
    <row r="3307" spans="1:10" x14ac:dyDescent="0.2">
      <c r="A3307" s="8">
        <v>42447</v>
      </c>
      <c r="B3307" s="6">
        <v>11556234</v>
      </c>
      <c r="C3307" s="6">
        <v>7383355</v>
      </c>
      <c r="D3307" s="6">
        <v>328481</v>
      </c>
      <c r="E3307" s="6">
        <f t="shared" si="3286"/>
        <v>19268070</v>
      </c>
      <c r="G3307" s="6">
        <f t="shared" ref="G3307:J3307" si="3327">AVERAGE(B3278:B3307)</f>
        <v>4099641.3</v>
      </c>
      <c r="H3307" s="6">
        <f t="shared" si="3327"/>
        <v>6530476.9333333336</v>
      </c>
      <c r="I3307" s="6">
        <f t="shared" si="3327"/>
        <v>246212.1</v>
      </c>
      <c r="J3307" s="6">
        <f t="shared" si="3327"/>
        <v>10876330.333333334</v>
      </c>
    </row>
    <row r="3308" spans="1:10" x14ac:dyDescent="0.2">
      <c r="A3308" s="8">
        <v>42448</v>
      </c>
      <c r="B3308" s="6">
        <v>-7530539</v>
      </c>
      <c r="C3308" s="6">
        <v>7136933</v>
      </c>
      <c r="D3308" s="6">
        <v>-256755</v>
      </c>
      <c r="E3308" s="6">
        <f t="shared" si="3286"/>
        <v>-650361</v>
      </c>
      <c r="G3308" s="6">
        <f t="shared" ref="G3308:J3308" si="3328">AVERAGE(B3279:B3308)</f>
        <v>4099360.8</v>
      </c>
      <c r="H3308" s="6">
        <f t="shared" si="3328"/>
        <v>6582768.2000000002</v>
      </c>
      <c r="I3308" s="6">
        <f t="shared" si="3328"/>
        <v>235396.16666666666</v>
      </c>
      <c r="J3308" s="6">
        <f t="shared" si="3328"/>
        <v>10917525.166666666</v>
      </c>
    </row>
    <row r="3309" spans="1:10" x14ac:dyDescent="0.2">
      <c r="A3309" s="8">
        <v>42449</v>
      </c>
      <c r="B3309" s="6">
        <v>2879551</v>
      </c>
      <c r="C3309" s="6">
        <v>6458878</v>
      </c>
      <c r="D3309" s="6">
        <v>461691</v>
      </c>
      <c r="E3309" s="6">
        <f t="shared" si="3286"/>
        <v>9800120</v>
      </c>
      <c r="G3309" s="6">
        <f t="shared" ref="G3309:J3309" si="3329">AVERAGE(B3280:B3309)</f>
        <v>3707856.1</v>
      </c>
      <c r="H3309" s="6">
        <f t="shared" si="3329"/>
        <v>6584191.7000000002</v>
      </c>
      <c r="I3309" s="6">
        <f t="shared" si="3329"/>
        <v>226354.16666666666</v>
      </c>
      <c r="J3309" s="6">
        <f t="shared" si="3329"/>
        <v>10518401.966666667</v>
      </c>
    </row>
    <row r="3310" spans="1:10" x14ac:dyDescent="0.2">
      <c r="A3310" s="8">
        <v>42450</v>
      </c>
      <c r="B3310" s="6">
        <v>9391525</v>
      </c>
      <c r="C3310" s="6">
        <v>5875899</v>
      </c>
      <c r="D3310" s="6">
        <v>1121739</v>
      </c>
      <c r="E3310" s="6">
        <f t="shared" si="3286"/>
        <v>16389163</v>
      </c>
      <c r="G3310" s="6">
        <f t="shared" ref="G3310:J3310" si="3330">AVERAGE(B3281:B3310)</f>
        <v>3299945.1</v>
      </c>
      <c r="H3310" s="6">
        <f t="shared" si="3330"/>
        <v>6629913.2666666666</v>
      </c>
      <c r="I3310" s="6">
        <f t="shared" si="3330"/>
        <v>270547.66666666669</v>
      </c>
      <c r="J3310" s="6">
        <f t="shared" si="3330"/>
        <v>10200406.033333333</v>
      </c>
    </row>
    <row r="3311" spans="1:10" x14ac:dyDescent="0.2">
      <c r="A3311" s="8">
        <v>42451</v>
      </c>
      <c r="B3311" s="6">
        <v>14139652</v>
      </c>
      <c r="C3311" s="6">
        <v>5570022</v>
      </c>
      <c r="D3311" s="6">
        <v>-122259</v>
      </c>
      <c r="E3311" s="6">
        <f t="shared" si="3286"/>
        <v>19587415</v>
      </c>
      <c r="G3311" s="6">
        <f t="shared" ref="G3311:J3311" si="3331">AVERAGE(B3282:B3311)</f>
        <v>3600112.7</v>
      </c>
      <c r="H3311" s="6">
        <f t="shared" si="3331"/>
        <v>6698454.9333333336</v>
      </c>
      <c r="I3311" s="6">
        <f t="shared" si="3331"/>
        <v>265620.7</v>
      </c>
      <c r="J3311" s="6">
        <f t="shared" si="3331"/>
        <v>10564188.333333334</v>
      </c>
    </row>
    <row r="3312" spans="1:10" x14ac:dyDescent="0.2">
      <c r="A3312" s="8">
        <v>42452</v>
      </c>
      <c r="B3312" s="6">
        <v>-2444930</v>
      </c>
      <c r="C3312" s="6">
        <v>6505217</v>
      </c>
      <c r="D3312" s="6">
        <v>1006689</v>
      </c>
      <c r="E3312" s="6">
        <f t="shared" si="3286"/>
        <v>5066976</v>
      </c>
      <c r="G3312" s="6">
        <f t="shared" ref="G3312:J3312" si="3332">AVERAGE(B3283:B3312)</f>
        <v>3402178.3333333335</v>
      </c>
      <c r="H3312" s="6">
        <f t="shared" si="3332"/>
        <v>6804079.333333333</v>
      </c>
      <c r="I3312" s="6">
        <f t="shared" si="3332"/>
        <v>306621.3</v>
      </c>
      <c r="J3312" s="6">
        <f t="shared" si="3332"/>
        <v>10512878.966666667</v>
      </c>
    </row>
    <row r="3313" spans="1:10" x14ac:dyDescent="0.2">
      <c r="A3313" s="8">
        <v>42453</v>
      </c>
      <c r="B3313" s="6">
        <v>-2636431</v>
      </c>
      <c r="C3313" s="6">
        <v>5846560</v>
      </c>
      <c r="D3313" s="6">
        <v>555177</v>
      </c>
      <c r="E3313" s="6">
        <f t="shared" si="3286"/>
        <v>3765306</v>
      </c>
      <c r="G3313" s="6">
        <f t="shared" ref="G3313:J3313" si="3333">AVERAGE(B3284:B3313)</f>
        <v>2845235.3666666667</v>
      </c>
      <c r="H3313" s="6">
        <f t="shared" si="3333"/>
        <v>6810124.2999999998</v>
      </c>
      <c r="I3313" s="6">
        <f t="shared" si="3333"/>
        <v>293290.36666666664</v>
      </c>
      <c r="J3313" s="6">
        <f t="shared" si="3333"/>
        <v>9948650.0333333332</v>
      </c>
    </row>
    <row r="3314" spans="1:10" x14ac:dyDescent="0.2">
      <c r="A3314" s="8">
        <v>42454</v>
      </c>
      <c r="B3314" s="6">
        <v>67292153</v>
      </c>
      <c r="C3314" s="6">
        <v>4887239</v>
      </c>
      <c r="D3314" s="6">
        <v>-195825</v>
      </c>
      <c r="E3314" s="6">
        <f t="shared" si="3286"/>
        <v>71983567</v>
      </c>
      <c r="G3314" s="6">
        <f t="shared" ref="G3314:J3314" si="3334">AVERAGE(B3285:B3314)</f>
        <v>5591203.2999999998</v>
      </c>
      <c r="H3314" s="6">
        <f t="shared" si="3334"/>
        <v>6771776.9000000004</v>
      </c>
      <c r="I3314" s="6">
        <f t="shared" si="3334"/>
        <v>247244.2</v>
      </c>
      <c r="J3314" s="6">
        <f t="shared" si="3334"/>
        <v>12610224.4</v>
      </c>
    </row>
    <row r="3315" spans="1:10" x14ac:dyDescent="0.2">
      <c r="A3315" s="8">
        <v>42455</v>
      </c>
      <c r="B3315" s="6">
        <v>-7910816</v>
      </c>
      <c r="C3315" s="6">
        <v>4519313</v>
      </c>
      <c r="D3315" s="6">
        <v>348671</v>
      </c>
      <c r="E3315" s="6">
        <f t="shared" si="3286"/>
        <v>-3042832</v>
      </c>
      <c r="G3315" s="6">
        <f t="shared" ref="G3315:J3315" si="3335">AVERAGE(B3286:B3315)</f>
        <v>5207805.7333333334</v>
      </c>
      <c r="H3315" s="6">
        <f t="shared" si="3335"/>
        <v>6701456.833333333</v>
      </c>
      <c r="I3315" s="6">
        <f t="shared" si="3335"/>
        <v>252225.03333333333</v>
      </c>
      <c r="J3315" s="6">
        <f t="shared" si="3335"/>
        <v>12161487.6</v>
      </c>
    </row>
    <row r="3316" spans="1:10" x14ac:dyDescent="0.2">
      <c r="A3316" s="8">
        <v>42456</v>
      </c>
      <c r="B3316" s="6">
        <v>17619501</v>
      </c>
      <c r="C3316" s="6">
        <v>4121920</v>
      </c>
      <c r="D3316" s="6">
        <v>156284</v>
      </c>
      <c r="E3316" s="6">
        <f t="shared" si="3286"/>
        <v>21897705</v>
      </c>
      <c r="G3316" s="6">
        <f t="shared" ref="G3316:J3316" si="3336">AVERAGE(B3287:B3316)</f>
        <v>5658554.833333333</v>
      </c>
      <c r="H3316" s="6">
        <f t="shared" si="3336"/>
        <v>6672015.9333333336</v>
      </c>
      <c r="I3316" s="6">
        <f t="shared" si="3336"/>
        <v>249291.56666666668</v>
      </c>
      <c r="J3316" s="6">
        <f t="shared" si="3336"/>
        <v>12579862.333333334</v>
      </c>
    </row>
    <row r="3317" spans="1:10" x14ac:dyDescent="0.2">
      <c r="A3317" s="8">
        <v>42457</v>
      </c>
      <c r="B3317" s="6">
        <v>12699803</v>
      </c>
      <c r="C3317" s="6">
        <v>3890951</v>
      </c>
      <c r="D3317" s="6">
        <v>588248</v>
      </c>
      <c r="E3317" s="6">
        <f t="shared" si="3286"/>
        <v>17179002</v>
      </c>
      <c r="G3317" s="6">
        <f t="shared" ref="G3317:J3317" si="3337">AVERAGE(B3288:B3317)</f>
        <v>6037765.6333333338</v>
      </c>
      <c r="H3317" s="6">
        <f t="shared" si="3337"/>
        <v>6623790.2333333334</v>
      </c>
      <c r="I3317" s="6">
        <f t="shared" si="3337"/>
        <v>287473.13333333336</v>
      </c>
      <c r="J3317" s="6">
        <f t="shared" si="3337"/>
        <v>12949029</v>
      </c>
    </row>
    <row r="3318" spans="1:10" x14ac:dyDescent="0.2">
      <c r="A3318" s="8">
        <v>42458</v>
      </c>
      <c r="B3318" s="6">
        <v>-753253</v>
      </c>
      <c r="C3318" s="6">
        <v>4126300</v>
      </c>
      <c r="D3318" s="6">
        <v>-346360</v>
      </c>
      <c r="E3318" s="6">
        <f t="shared" si="3286"/>
        <v>3026687</v>
      </c>
      <c r="G3318" s="6">
        <f t="shared" ref="G3318:J3318" si="3338">AVERAGE(B3289:B3318)</f>
        <v>5947843.6333333338</v>
      </c>
      <c r="H3318" s="6">
        <f t="shared" si="3338"/>
        <v>6592317.5666666664</v>
      </c>
      <c r="I3318" s="6">
        <f t="shared" si="3338"/>
        <v>293523.46666666667</v>
      </c>
      <c r="J3318" s="6">
        <f t="shared" si="3338"/>
        <v>12833684.666666666</v>
      </c>
    </row>
    <row r="3319" spans="1:10" x14ac:dyDescent="0.2">
      <c r="A3319" s="8">
        <v>42459</v>
      </c>
      <c r="B3319" s="6">
        <v>11559859</v>
      </c>
      <c r="C3319" s="6">
        <v>3456700</v>
      </c>
      <c r="D3319" s="6">
        <v>37998</v>
      </c>
      <c r="E3319" s="6">
        <f t="shared" si="3286"/>
        <v>15054557</v>
      </c>
      <c r="G3319" s="6">
        <f t="shared" ref="G3319:J3319" si="3339">AVERAGE(B3290:B3319)</f>
        <v>6258214.3666666662</v>
      </c>
      <c r="H3319" s="6">
        <f t="shared" si="3339"/>
        <v>6493082.5666666664</v>
      </c>
      <c r="I3319" s="6">
        <f t="shared" si="3339"/>
        <v>261627.5</v>
      </c>
      <c r="J3319" s="6">
        <f t="shared" si="3339"/>
        <v>13012924.433333334</v>
      </c>
    </row>
    <row r="3320" spans="1:10" x14ac:dyDescent="0.2">
      <c r="A3320" s="8">
        <v>42460</v>
      </c>
      <c r="B3320" s="33">
        <v>9469934</v>
      </c>
      <c r="C3320" s="33">
        <v>3758488</v>
      </c>
      <c r="D3320" s="33">
        <v>-7185</v>
      </c>
      <c r="E3320" s="6">
        <f t="shared" si="3286"/>
        <v>13221237</v>
      </c>
      <c r="G3320" s="6">
        <f t="shared" ref="G3320:J3320" si="3340">AVERAGE(B3291:B3320)</f>
        <v>6609308.4000000004</v>
      </c>
      <c r="H3320" s="6">
        <f t="shared" si="3340"/>
        <v>6461592.0666666664</v>
      </c>
      <c r="I3320" s="6">
        <f t="shared" si="3340"/>
        <v>287447.03333333333</v>
      </c>
      <c r="J3320" s="6">
        <f t="shared" si="3340"/>
        <v>13358347.5</v>
      </c>
    </row>
    <row r="3321" spans="1:10" ht="15" x14ac:dyDescent="0.25">
      <c r="A3321" s="26">
        <v>42461</v>
      </c>
      <c r="B3321" s="6">
        <v>2747858</v>
      </c>
      <c r="C3321" s="34">
        <v>3204000</v>
      </c>
      <c r="D3321" s="35">
        <v>-415971</v>
      </c>
      <c r="E3321" s="23">
        <f t="shared" si="3286"/>
        <v>5535887</v>
      </c>
      <c r="F3321" s="25"/>
      <c r="G3321" s="23">
        <f t="shared" ref="G3321:J3321" si="3341">AVERAGE(B3292:B3321)</f>
        <v>6299135.833333333</v>
      </c>
      <c r="H3321" s="23">
        <f t="shared" si="3341"/>
        <v>6352835.3666666662</v>
      </c>
      <c r="I3321" s="23">
        <f t="shared" si="3341"/>
        <v>244935.1</v>
      </c>
      <c r="J3321" s="23">
        <f t="shared" si="3341"/>
        <v>12896906.300000001</v>
      </c>
    </row>
    <row r="3322" spans="1:10" ht="15" x14ac:dyDescent="0.25">
      <c r="A3322" s="8">
        <v>42462</v>
      </c>
      <c r="B3322" s="6">
        <v>10987249</v>
      </c>
      <c r="C3322" s="34">
        <v>2707000</v>
      </c>
      <c r="D3322" s="35">
        <v>112164</v>
      </c>
      <c r="E3322" s="6">
        <f t="shared" si="3286"/>
        <v>13806413</v>
      </c>
      <c r="G3322" s="6">
        <f t="shared" ref="G3322:J3322" si="3342">AVERAGE(B3293:B3322)</f>
        <v>6482287.5999999996</v>
      </c>
      <c r="H3322" s="6">
        <f t="shared" si="3342"/>
        <v>6262711.5333333332</v>
      </c>
      <c r="I3322" s="6">
        <f t="shared" si="3342"/>
        <v>227498.9</v>
      </c>
      <c r="J3322" s="6">
        <f t="shared" si="3342"/>
        <v>12972498.033333333</v>
      </c>
    </row>
    <row r="3323" spans="1:10" ht="15" x14ac:dyDescent="0.25">
      <c r="A3323" s="8">
        <v>42463</v>
      </c>
      <c r="B3323" s="6">
        <v>4971341</v>
      </c>
      <c r="C3323" s="34">
        <v>3646000</v>
      </c>
      <c r="D3323" s="35">
        <v>426455</v>
      </c>
      <c r="E3323" s="6">
        <f t="shared" si="3286"/>
        <v>9043796</v>
      </c>
      <c r="G3323" s="6">
        <f t="shared" ref="G3323:J3323" si="3343">AVERAGE(B3294:B3323)</f>
        <v>6366087.666666667</v>
      </c>
      <c r="H3323" s="6">
        <f t="shared" si="3343"/>
        <v>6133223.2999999998</v>
      </c>
      <c r="I3323" s="6">
        <f t="shared" si="3343"/>
        <v>236257.03333333333</v>
      </c>
      <c r="J3323" s="6">
        <f t="shared" si="3343"/>
        <v>12735568</v>
      </c>
    </row>
    <row r="3324" spans="1:10" ht="15" x14ac:dyDescent="0.25">
      <c r="A3324" s="8">
        <v>42464</v>
      </c>
      <c r="B3324" s="6">
        <v>3717906</v>
      </c>
      <c r="C3324" s="34">
        <v>3862000</v>
      </c>
      <c r="D3324" s="35">
        <v>238382</v>
      </c>
      <c r="E3324" s="6">
        <f t="shared" si="3286"/>
        <v>7818288</v>
      </c>
      <c r="G3324" s="6">
        <f t="shared" ref="G3324:J3324" si="3344">AVERAGE(B3295:B3324)</f>
        <v>6444418.5333333332</v>
      </c>
      <c r="H3324" s="6">
        <f t="shared" si="3344"/>
        <v>6034601.8666666662</v>
      </c>
      <c r="I3324" s="6">
        <f t="shared" si="3344"/>
        <v>263614.40000000002</v>
      </c>
      <c r="J3324" s="6">
        <f t="shared" si="3344"/>
        <v>12742634.800000001</v>
      </c>
    </row>
    <row r="3325" spans="1:10" ht="15" x14ac:dyDescent="0.25">
      <c r="A3325" s="8">
        <v>42465</v>
      </c>
      <c r="B3325" s="6">
        <v>-4013065.8016390707</v>
      </c>
      <c r="C3325" s="34">
        <v>4129372.8016390707</v>
      </c>
      <c r="D3325" s="35">
        <v>-379282</v>
      </c>
      <c r="E3325" s="6">
        <f t="shared" si="3286"/>
        <v>-262975</v>
      </c>
      <c r="G3325" s="6">
        <f t="shared" ref="G3325:J3325" si="3345">AVERAGE(B3296:B3325)</f>
        <v>6589411.4066120302</v>
      </c>
      <c r="H3325" s="6">
        <f t="shared" si="3345"/>
        <v>5917071.3600546364</v>
      </c>
      <c r="I3325" s="6">
        <f t="shared" si="3345"/>
        <v>252175.76666666666</v>
      </c>
      <c r="J3325" s="6">
        <f t="shared" si="3345"/>
        <v>12758658.533333333</v>
      </c>
    </row>
    <row r="3326" spans="1:10" ht="15" x14ac:dyDescent="0.25">
      <c r="A3326" s="8">
        <v>42466</v>
      </c>
      <c r="B3326" s="6">
        <v>8357660</v>
      </c>
      <c r="C3326" s="34">
        <v>3637000</v>
      </c>
      <c r="D3326" s="35">
        <v>-267183</v>
      </c>
      <c r="E3326" s="6">
        <f t="shared" si="3286"/>
        <v>11727477</v>
      </c>
      <c r="G3326" s="6">
        <f t="shared" ref="G3326:J3326" si="3346">AVERAGE(B3297:B3326)</f>
        <v>7077923.2732786974</v>
      </c>
      <c r="H3326" s="6">
        <f t="shared" si="3346"/>
        <v>5690365.3600546364</v>
      </c>
      <c r="I3326" s="6">
        <f t="shared" si="3346"/>
        <v>215510.1</v>
      </c>
      <c r="J3326" s="6">
        <f t="shared" si="3346"/>
        <v>12983798.733333332</v>
      </c>
    </row>
    <row r="3327" spans="1:10" ht="15" x14ac:dyDescent="0.25">
      <c r="A3327" s="8">
        <v>42467</v>
      </c>
      <c r="B3327" s="6">
        <v>-6666343</v>
      </c>
      <c r="C3327" s="34">
        <v>5134000</v>
      </c>
      <c r="D3327" s="35">
        <v>426798</v>
      </c>
      <c r="E3327" s="6">
        <f t="shared" si="3286"/>
        <v>-1105545</v>
      </c>
      <c r="G3327" s="6">
        <f t="shared" ref="G3327:J3327" si="3347">AVERAGE(B3298:B3327)</f>
        <v>6401023.4732786976</v>
      </c>
      <c r="H3327" s="6">
        <f t="shared" si="3347"/>
        <v>5535713.960054636</v>
      </c>
      <c r="I3327" s="6">
        <f t="shared" si="3347"/>
        <v>231038.83333333334</v>
      </c>
      <c r="J3327" s="6">
        <f t="shared" si="3347"/>
        <v>12167776.266666668</v>
      </c>
    </row>
    <row r="3328" spans="1:10" ht="15" x14ac:dyDescent="0.25">
      <c r="A3328" s="8">
        <v>42468</v>
      </c>
      <c r="B3328" s="6">
        <v>12330200.741360135</v>
      </c>
      <c r="C3328" s="34">
        <v>5743330.2586398637</v>
      </c>
      <c r="D3328" s="35">
        <v>-312313</v>
      </c>
      <c r="E3328" s="6">
        <f t="shared" si="3286"/>
        <v>17761218</v>
      </c>
      <c r="G3328" s="6">
        <f t="shared" ref="G3328:J3328" si="3348">AVERAGE(B3299:B3328)</f>
        <v>6735398.0313240346</v>
      </c>
      <c r="H3328" s="6">
        <f t="shared" si="3348"/>
        <v>5422443.9686759654</v>
      </c>
      <c r="I3328" s="6">
        <f t="shared" si="3348"/>
        <v>225845.06666666668</v>
      </c>
      <c r="J3328" s="6">
        <f t="shared" si="3348"/>
        <v>12383687.066666666</v>
      </c>
    </row>
    <row r="3329" spans="1:10" ht="15" x14ac:dyDescent="0.25">
      <c r="A3329" s="8">
        <v>42469</v>
      </c>
      <c r="B3329" s="6">
        <v>2411081</v>
      </c>
      <c r="C3329" s="34">
        <v>5539000</v>
      </c>
      <c r="D3329" s="35">
        <v>-977879</v>
      </c>
      <c r="E3329" s="6">
        <f t="shared" si="3286"/>
        <v>6972202</v>
      </c>
      <c r="G3329" s="6">
        <f t="shared" ref="G3329:J3329" si="3349">AVERAGE(B3300:B3329)</f>
        <v>6693162.3979907017</v>
      </c>
      <c r="H3329" s="6">
        <f t="shared" si="3349"/>
        <v>5262350.5686759651</v>
      </c>
      <c r="I3329" s="6">
        <f t="shared" si="3349"/>
        <v>165266.06666666668</v>
      </c>
      <c r="J3329" s="6">
        <f t="shared" si="3349"/>
        <v>12120779.033333333</v>
      </c>
    </row>
    <row r="3330" spans="1:10" ht="15" x14ac:dyDescent="0.25">
      <c r="A3330" s="8">
        <v>42470</v>
      </c>
      <c r="B3330" s="6">
        <v>3610171</v>
      </c>
      <c r="C3330" s="34">
        <v>5297000</v>
      </c>
      <c r="D3330" s="35">
        <v>-265045</v>
      </c>
      <c r="E3330" s="6">
        <f t="shared" si="3286"/>
        <v>8642126</v>
      </c>
      <c r="G3330" s="6">
        <f t="shared" ref="G3330:J3330" si="3350">AVERAGE(B3301:B3330)</f>
        <v>6973628.764657368</v>
      </c>
      <c r="H3330" s="6">
        <f t="shared" si="3350"/>
        <v>5166482.9353426313</v>
      </c>
      <c r="I3330" s="6">
        <f t="shared" si="3350"/>
        <v>160029</v>
      </c>
      <c r="J3330" s="6">
        <f t="shared" si="3350"/>
        <v>12300140.699999999</v>
      </c>
    </row>
    <row r="3331" spans="1:10" x14ac:dyDescent="0.2">
      <c r="A3331" s="8">
        <v>42471</v>
      </c>
      <c r="B3331" s="6">
        <v>17916954</v>
      </c>
      <c r="C3331" s="34">
        <v>5423000</v>
      </c>
      <c r="D3331" s="6">
        <v>-57626</v>
      </c>
      <c r="E3331" s="6">
        <f t="shared" ref="E3331:E3394" si="3351">SUM(B3331:D3331)</f>
        <v>23282328</v>
      </c>
      <c r="G3331" s="6">
        <f t="shared" ref="G3331:J3331" si="3352">AVERAGE(B3302:B3331)</f>
        <v>6969060.764657368</v>
      </c>
      <c r="H3331" s="6">
        <f t="shared" si="3352"/>
        <v>5138900.5020092977</v>
      </c>
      <c r="I3331" s="6">
        <f t="shared" si="3352"/>
        <v>155995.33333333334</v>
      </c>
      <c r="J3331" s="6">
        <f t="shared" si="3352"/>
        <v>12263956.6</v>
      </c>
    </row>
    <row r="3332" spans="1:10" x14ac:dyDescent="0.2">
      <c r="A3332" s="8">
        <v>42472</v>
      </c>
      <c r="B3332" s="6">
        <v>-39979.679338429123</v>
      </c>
      <c r="C3332" s="34">
        <v>4362027.6793384291</v>
      </c>
      <c r="D3332" s="6">
        <v>-310336</v>
      </c>
      <c r="E3332" s="6">
        <f t="shared" si="3351"/>
        <v>4011712</v>
      </c>
      <c r="G3332" s="6">
        <f t="shared" ref="G3332:J3332" si="3353">AVERAGE(B3303:B3332)</f>
        <v>7419412.7753460873</v>
      </c>
      <c r="H3332" s="6">
        <f t="shared" si="3353"/>
        <v>5081191.5579872448</v>
      </c>
      <c r="I3332" s="6">
        <f t="shared" si="3353"/>
        <v>122578.7</v>
      </c>
      <c r="J3332" s="6">
        <f t="shared" si="3353"/>
        <v>12623183.033333333</v>
      </c>
    </row>
    <row r="3333" spans="1:10" x14ac:dyDescent="0.2">
      <c r="A3333" s="8">
        <v>42473</v>
      </c>
      <c r="B3333" s="6">
        <v>22291129</v>
      </c>
      <c r="C3333" s="34">
        <v>2500999.9999999995</v>
      </c>
      <c r="D3333" s="6">
        <v>502100</v>
      </c>
      <c r="E3333" s="6">
        <f t="shared" si="3351"/>
        <v>25294229</v>
      </c>
      <c r="G3333" s="6">
        <f t="shared" ref="G3333:J3333" si="3354">AVERAGE(B3304:B3333)</f>
        <v>7646746.0086794207</v>
      </c>
      <c r="H3333" s="6">
        <f t="shared" si="3354"/>
        <v>4919804.9579872452</v>
      </c>
      <c r="I3333" s="6">
        <f t="shared" si="3354"/>
        <v>139741.66666666666</v>
      </c>
      <c r="J3333" s="6">
        <f t="shared" si="3354"/>
        <v>12706292.633333333</v>
      </c>
    </row>
    <row r="3334" spans="1:10" x14ac:dyDescent="0.2">
      <c r="A3334" s="8">
        <v>42474</v>
      </c>
      <c r="B3334" s="6">
        <v>12089341</v>
      </c>
      <c r="C3334" s="34">
        <v>2117000</v>
      </c>
      <c r="D3334" s="6">
        <v>660666</v>
      </c>
      <c r="E3334" s="6">
        <f t="shared" si="3351"/>
        <v>14867007</v>
      </c>
      <c r="G3334" s="6">
        <f t="shared" ref="G3334:J3334" si="3355">AVERAGE(B3305:B3334)</f>
        <v>7969281.4420127543</v>
      </c>
      <c r="H3334" s="6">
        <f t="shared" si="3355"/>
        <v>4789261.0246539116</v>
      </c>
      <c r="I3334" s="6">
        <f t="shared" si="3355"/>
        <v>142718.66666666666</v>
      </c>
      <c r="J3334" s="6">
        <f t="shared" si="3355"/>
        <v>12901261.133333333</v>
      </c>
    </row>
    <row r="3335" spans="1:10" ht="15" x14ac:dyDescent="0.25">
      <c r="A3335" s="8">
        <v>42475</v>
      </c>
      <c r="B3335" s="6">
        <v>-12388308.772863962</v>
      </c>
      <c r="C3335" s="34">
        <v>1277548.7728639608</v>
      </c>
      <c r="D3335" s="35">
        <v>-1219880</v>
      </c>
      <c r="E3335" s="6">
        <f t="shared" si="3351"/>
        <v>-12330640</v>
      </c>
      <c r="G3335" s="6">
        <f t="shared" ref="G3335:J3335" si="3356">AVERAGE(B3306:B3335)</f>
        <v>7237588.1829172885</v>
      </c>
      <c r="H3335" s="6">
        <f t="shared" si="3356"/>
        <v>4622644.383749377</v>
      </c>
      <c r="I3335" s="6">
        <f t="shared" si="3356"/>
        <v>67305.5</v>
      </c>
      <c r="J3335" s="6">
        <f t="shared" si="3356"/>
        <v>11927538.066666666</v>
      </c>
    </row>
    <row r="3336" spans="1:10" x14ac:dyDescent="0.2">
      <c r="A3336" s="8">
        <v>42476</v>
      </c>
      <c r="B3336" s="6">
        <v>2954956</v>
      </c>
      <c r="C3336" s="34">
        <v>1341000</v>
      </c>
      <c r="D3336" s="6">
        <v>125694</v>
      </c>
      <c r="E3336" s="6">
        <f t="shared" si="3351"/>
        <v>4421650</v>
      </c>
      <c r="G3336" s="6">
        <f t="shared" ref="G3336:J3336" si="3357">AVERAGE(B3307:B3336)</f>
        <v>7220346.4162506219</v>
      </c>
      <c r="H3336" s="6">
        <f t="shared" si="3357"/>
        <v>4448601.8170827096</v>
      </c>
      <c r="I3336" s="6">
        <f t="shared" si="3357"/>
        <v>65444.6</v>
      </c>
      <c r="J3336" s="6">
        <f t="shared" si="3357"/>
        <v>11734392.833333334</v>
      </c>
    </row>
    <row r="3337" spans="1:10" x14ac:dyDescent="0.2">
      <c r="A3337" s="8">
        <v>42477</v>
      </c>
      <c r="B3337" s="6">
        <v>28032356</v>
      </c>
      <c r="C3337" s="34">
        <v>1383000</v>
      </c>
      <c r="D3337" s="6">
        <v>-597395</v>
      </c>
      <c r="E3337" s="6">
        <f t="shared" si="3351"/>
        <v>28817961</v>
      </c>
      <c r="G3337" s="6">
        <f t="shared" ref="G3337:J3337" si="3358">AVERAGE(B3308:B3337)</f>
        <v>7769550.4829172892</v>
      </c>
      <c r="H3337" s="6">
        <f t="shared" si="3358"/>
        <v>4248589.9837493766</v>
      </c>
      <c r="I3337" s="6">
        <f t="shared" si="3358"/>
        <v>34582.066666666666</v>
      </c>
      <c r="J3337" s="6">
        <f t="shared" si="3358"/>
        <v>12052722.533333333</v>
      </c>
    </row>
    <row r="3338" spans="1:10" x14ac:dyDescent="0.2">
      <c r="A3338" s="8">
        <v>42478</v>
      </c>
      <c r="B3338" s="6">
        <v>7630106</v>
      </c>
      <c r="C3338" s="34">
        <v>2477000</v>
      </c>
      <c r="D3338" s="6">
        <v>-334656</v>
      </c>
      <c r="E3338" s="6">
        <f t="shared" si="3351"/>
        <v>9772450</v>
      </c>
      <c r="G3338" s="6">
        <f t="shared" ref="G3338:J3338" si="3359">AVERAGE(B3309:B3338)</f>
        <v>8274905.3162506223</v>
      </c>
      <c r="H3338" s="6">
        <f t="shared" si="3359"/>
        <v>4093258.8837493765</v>
      </c>
      <c r="I3338" s="6">
        <f t="shared" si="3359"/>
        <v>31985.366666666665</v>
      </c>
      <c r="J3338" s="6">
        <f t="shared" si="3359"/>
        <v>12400149.566666666</v>
      </c>
    </row>
    <row r="3339" spans="1:10" x14ac:dyDescent="0.2">
      <c r="A3339" s="8">
        <v>42479</v>
      </c>
      <c r="B3339" s="6">
        <v>12194986</v>
      </c>
      <c r="C3339" s="34">
        <v>5806000.0000000009</v>
      </c>
      <c r="D3339" s="6">
        <v>-476175</v>
      </c>
      <c r="E3339" s="6">
        <f t="shared" si="3351"/>
        <v>17524811</v>
      </c>
      <c r="G3339" s="6">
        <f t="shared" ref="G3339:J3339" si="3360">AVERAGE(B3310:B3339)</f>
        <v>8585419.8162506223</v>
      </c>
      <c r="H3339" s="6">
        <f t="shared" si="3360"/>
        <v>4071496.2837493769</v>
      </c>
      <c r="I3339" s="6">
        <f t="shared" si="3360"/>
        <v>723.16666666666663</v>
      </c>
      <c r="J3339" s="6">
        <f t="shared" si="3360"/>
        <v>12657639.266666668</v>
      </c>
    </row>
    <row r="3340" spans="1:10" x14ac:dyDescent="0.2">
      <c r="A3340" s="8">
        <v>42480</v>
      </c>
      <c r="B3340" s="6">
        <v>12359151</v>
      </c>
      <c r="C3340" s="34">
        <v>7144000</v>
      </c>
      <c r="D3340" s="6">
        <v>-530546</v>
      </c>
      <c r="E3340" s="6">
        <f t="shared" si="3351"/>
        <v>18972605</v>
      </c>
      <c r="G3340" s="6">
        <f t="shared" ref="G3340:J3340" si="3361">AVERAGE(B3311:B3340)</f>
        <v>8684340.6829172894</v>
      </c>
      <c r="H3340" s="6">
        <f t="shared" si="3361"/>
        <v>4113766.3170827106</v>
      </c>
      <c r="I3340" s="6">
        <f t="shared" si="3361"/>
        <v>-54353</v>
      </c>
      <c r="J3340" s="6">
        <f t="shared" si="3361"/>
        <v>12743754</v>
      </c>
    </row>
    <row r="3341" spans="1:10" x14ac:dyDescent="0.2">
      <c r="A3341" s="8">
        <v>42481</v>
      </c>
      <c r="B3341" s="6">
        <v>-5673006</v>
      </c>
      <c r="C3341" s="34">
        <v>6457000</v>
      </c>
      <c r="D3341" s="6">
        <v>-47844</v>
      </c>
      <c r="E3341" s="6">
        <f t="shared" si="3351"/>
        <v>736150</v>
      </c>
      <c r="G3341" s="6">
        <f t="shared" ref="G3341:J3341" si="3362">AVERAGE(B3312:B3341)</f>
        <v>8023918.7495839568</v>
      </c>
      <c r="H3341" s="6">
        <f t="shared" si="3362"/>
        <v>4143332.2504160437</v>
      </c>
      <c r="I3341" s="6">
        <f t="shared" si="3362"/>
        <v>-51872.5</v>
      </c>
      <c r="J3341" s="6">
        <f t="shared" si="3362"/>
        <v>12115378.5</v>
      </c>
    </row>
    <row r="3342" spans="1:10" x14ac:dyDescent="0.2">
      <c r="A3342" s="8">
        <v>42482</v>
      </c>
      <c r="B3342" s="6">
        <v>-25780924.809343021</v>
      </c>
      <c r="C3342" s="34">
        <v>6744074.8093430214</v>
      </c>
      <c r="D3342" s="6">
        <v>143159</v>
      </c>
      <c r="E3342" s="6">
        <f t="shared" si="3351"/>
        <v>-18893691</v>
      </c>
      <c r="G3342" s="6">
        <f t="shared" ref="G3342:J3342" si="3363">AVERAGE(B3313:B3342)</f>
        <v>7246052.2559391893</v>
      </c>
      <c r="H3342" s="6">
        <f t="shared" si="3363"/>
        <v>4151294.1773941447</v>
      </c>
      <c r="I3342" s="6">
        <f t="shared" si="3363"/>
        <v>-80656.833333333328</v>
      </c>
      <c r="J3342" s="6">
        <f t="shared" si="3363"/>
        <v>11316689.6</v>
      </c>
    </row>
    <row r="3343" spans="1:10" x14ac:dyDescent="0.2">
      <c r="A3343" s="8">
        <v>42483</v>
      </c>
      <c r="B3343" s="6">
        <v>-18972085</v>
      </c>
      <c r="C3343" s="34">
        <v>4324999.9999999991</v>
      </c>
      <c r="D3343" s="6">
        <v>-383456</v>
      </c>
      <c r="E3343" s="6">
        <f t="shared" si="3351"/>
        <v>-15030541</v>
      </c>
      <c r="G3343" s="6">
        <f t="shared" ref="G3343:J3343" si="3364">AVERAGE(B3314:B3343)</f>
        <v>6701530.4559391886</v>
      </c>
      <c r="H3343" s="6">
        <f t="shared" si="3364"/>
        <v>4100575.5107274782</v>
      </c>
      <c r="I3343" s="6">
        <f t="shared" si="3364"/>
        <v>-111944.6</v>
      </c>
      <c r="J3343" s="6">
        <f t="shared" si="3364"/>
        <v>10690161.366666667</v>
      </c>
    </row>
    <row r="3344" spans="1:10" x14ac:dyDescent="0.2">
      <c r="A3344" s="8">
        <v>42484</v>
      </c>
      <c r="B3344" s="6">
        <v>-218906</v>
      </c>
      <c r="C3344" s="34">
        <v>3983000</v>
      </c>
      <c r="D3344" s="6">
        <v>646488</v>
      </c>
      <c r="E3344" s="6">
        <f t="shared" si="3351"/>
        <v>4410582</v>
      </c>
      <c r="G3344" s="6">
        <f t="shared" ref="G3344:J3344" si="3365">AVERAGE(B3315:B3344)</f>
        <v>4451161.8226058548</v>
      </c>
      <c r="H3344" s="6">
        <f t="shared" si="3365"/>
        <v>4070434.2107274779</v>
      </c>
      <c r="I3344" s="6">
        <f t="shared" si="3365"/>
        <v>-83867.5</v>
      </c>
      <c r="J3344" s="6">
        <f t="shared" si="3365"/>
        <v>8437728.5333333332</v>
      </c>
    </row>
    <row r="3345" spans="1:10" x14ac:dyDescent="0.2">
      <c r="A3345" s="8">
        <v>42485</v>
      </c>
      <c r="B3345" s="6">
        <v>6956983</v>
      </c>
      <c r="C3345" s="34">
        <v>4733000</v>
      </c>
      <c r="D3345" s="6">
        <v>-503022</v>
      </c>
      <c r="E3345" s="6">
        <f t="shared" si="3351"/>
        <v>11186961</v>
      </c>
      <c r="G3345" s="6">
        <f t="shared" ref="G3345:J3345" si="3366">AVERAGE(B3316:B3345)</f>
        <v>4946755.1226058565</v>
      </c>
      <c r="H3345" s="6">
        <f t="shared" si="3366"/>
        <v>4077557.1107274783</v>
      </c>
      <c r="I3345" s="6">
        <f t="shared" si="3366"/>
        <v>-112257.26666666666</v>
      </c>
      <c r="J3345" s="6">
        <f t="shared" si="3366"/>
        <v>8912054.9666666668</v>
      </c>
    </row>
    <row r="3346" spans="1:10" x14ac:dyDescent="0.2">
      <c r="A3346" s="8">
        <v>42486</v>
      </c>
      <c r="B3346" s="6">
        <v>13717920.633562433</v>
      </c>
      <c r="C3346" s="34">
        <v>5852292.3664375674</v>
      </c>
      <c r="D3346" s="6">
        <v>-19725</v>
      </c>
      <c r="E3346" s="6">
        <f t="shared" si="3351"/>
        <v>19550488</v>
      </c>
      <c r="G3346" s="6">
        <f t="shared" ref="G3346:J3346" si="3367">AVERAGE(B3317:B3346)</f>
        <v>4816702.4437246034</v>
      </c>
      <c r="H3346" s="6">
        <f t="shared" si="3367"/>
        <v>4135236.1896087304</v>
      </c>
      <c r="I3346" s="6">
        <f t="shared" si="3367"/>
        <v>-118124.23333333334</v>
      </c>
      <c r="J3346" s="6">
        <f t="shared" si="3367"/>
        <v>8833814.4000000004</v>
      </c>
    </row>
    <row r="3347" spans="1:10" x14ac:dyDescent="0.2">
      <c r="A3347" s="8">
        <v>42487</v>
      </c>
      <c r="B3347" s="6">
        <v>-3056522.3092778716</v>
      </c>
      <c r="C3347" s="34">
        <v>5344847.3092778716</v>
      </c>
      <c r="D3347" s="6">
        <v>648787</v>
      </c>
      <c r="E3347" s="6">
        <f t="shared" si="3351"/>
        <v>2937112</v>
      </c>
      <c r="G3347" s="6">
        <f t="shared" ref="G3347:J3347" si="3368">AVERAGE(B3318:B3347)</f>
        <v>4291491.6000820063</v>
      </c>
      <c r="H3347" s="6">
        <f t="shared" si="3368"/>
        <v>4183699.3999179928</v>
      </c>
      <c r="I3347" s="6">
        <f t="shared" si="3368"/>
        <v>-116106.26666666666</v>
      </c>
      <c r="J3347" s="6">
        <f t="shared" si="3368"/>
        <v>8359084.7333333334</v>
      </c>
    </row>
    <row r="3348" spans="1:10" x14ac:dyDescent="0.2">
      <c r="A3348" s="8">
        <v>42488</v>
      </c>
      <c r="B3348" s="6">
        <v>6942178.856866518</v>
      </c>
      <c r="C3348" s="34">
        <v>3479426.143133482</v>
      </c>
      <c r="D3348" s="6">
        <v>-591487</v>
      </c>
      <c r="E3348" s="6">
        <f t="shared" si="3351"/>
        <v>9830118</v>
      </c>
      <c r="G3348" s="6">
        <f t="shared" ref="G3348:J3348" si="3369">AVERAGE(B3319:B3348)</f>
        <v>4548005.9953108905</v>
      </c>
      <c r="H3348" s="6">
        <f t="shared" si="3369"/>
        <v>4162136.9380224426</v>
      </c>
      <c r="I3348" s="6">
        <f t="shared" si="3369"/>
        <v>-124277.16666666667</v>
      </c>
      <c r="J3348" s="6">
        <f t="shared" si="3369"/>
        <v>8585865.7666666675</v>
      </c>
    </row>
    <row r="3349" spans="1:10" x14ac:dyDescent="0.2">
      <c r="A3349" s="8">
        <v>42489</v>
      </c>
      <c r="B3349" s="6">
        <v>-6624262</v>
      </c>
      <c r="C3349" s="34">
        <v>3575000</v>
      </c>
      <c r="D3349" s="6">
        <v>269549</v>
      </c>
      <c r="E3349" s="6">
        <f t="shared" si="3351"/>
        <v>-2779713</v>
      </c>
      <c r="G3349" s="6">
        <f t="shared" ref="G3349:J3349" si="3370">AVERAGE(B3320:B3349)</f>
        <v>3941868.6286442238</v>
      </c>
      <c r="H3349" s="6">
        <f t="shared" si="3370"/>
        <v>4166080.2713557761</v>
      </c>
      <c r="I3349" s="6">
        <f t="shared" si="3370"/>
        <v>-116558.8</v>
      </c>
      <c r="J3349" s="6">
        <f t="shared" si="3370"/>
        <v>7991390.0999999996</v>
      </c>
    </row>
    <row r="3350" spans="1:10" x14ac:dyDescent="0.2">
      <c r="A3350" s="8">
        <v>42490</v>
      </c>
      <c r="B3350" s="33">
        <v>17928392</v>
      </c>
      <c r="C3350" s="37">
        <v>3788000</v>
      </c>
      <c r="D3350" s="33">
        <v>299580</v>
      </c>
      <c r="E3350" s="6">
        <f t="shared" si="3351"/>
        <v>22015972</v>
      </c>
      <c r="G3350" s="6">
        <f t="shared" ref="G3350:J3350" si="3371">AVERAGE(B3321:B3350)</f>
        <v>4223817.2286442239</v>
      </c>
      <c r="H3350" s="6">
        <f t="shared" si="3371"/>
        <v>4167064.0046891095</v>
      </c>
      <c r="I3350" s="6">
        <f t="shared" si="3371"/>
        <v>-106333.3</v>
      </c>
      <c r="J3350" s="6">
        <f t="shared" si="3371"/>
        <v>8284547.9333333336</v>
      </c>
    </row>
    <row r="3351" spans="1:10" x14ac:dyDescent="0.2">
      <c r="A3351" s="26">
        <v>42491</v>
      </c>
      <c r="B3351" s="6">
        <v>1872096</v>
      </c>
      <c r="C3351" s="34">
        <v>4107999.9999999995</v>
      </c>
      <c r="D3351" s="6">
        <v>1282156</v>
      </c>
      <c r="E3351" s="23">
        <f t="shared" si="3351"/>
        <v>7262252</v>
      </c>
      <c r="F3351" s="25"/>
      <c r="G3351" s="23">
        <f t="shared" ref="G3351:J3351" si="3372">AVERAGE(B3322:B3351)</f>
        <v>4194625.1619775575</v>
      </c>
      <c r="H3351" s="23">
        <f t="shared" si="3372"/>
        <v>4197197.3380224425</v>
      </c>
      <c r="I3351" s="23">
        <f t="shared" si="3372"/>
        <v>-49729.066666666666</v>
      </c>
      <c r="J3351" s="23">
        <f t="shared" si="3372"/>
        <v>8342093.4333333336</v>
      </c>
    </row>
    <row r="3352" spans="1:10" x14ac:dyDescent="0.2">
      <c r="A3352" s="8">
        <v>42492</v>
      </c>
      <c r="B3352" s="6">
        <v>-11613748</v>
      </c>
      <c r="C3352" s="34">
        <v>3234000</v>
      </c>
      <c r="D3352" s="6">
        <v>668251</v>
      </c>
      <c r="E3352" s="6">
        <f t="shared" si="3351"/>
        <v>-7711497</v>
      </c>
      <c r="G3352" s="6">
        <f t="shared" ref="G3352:J3352" si="3373">AVERAGE(B3323:B3352)</f>
        <v>3441258.5953108906</v>
      </c>
      <c r="H3352" s="6">
        <f t="shared" si="3373"/>
        <v>4214764.0046891095</v>
      </c>
      <c r="I3352" s="6">
        <f t="shared" si="3373"/>
        <v>-31192.833333333332</v>
      </c>
      <c r="J3352" s="6">
        <f t="shared" si="3373"/>
        <v>7624829.7666666666</v>
      </c>
    </row>
    <row r="3353" spans="1:10" x14ac:dyDescent="0.2">
      <c r="A3353" s="8">
        <v>42493</v>
      </c>
      <c r="B3353" s="6">
        <v>2883097.0000000009</v>
      </c>
      <c r="C3353" s="34">
        <v>5048999.9999999991</v>
      </c>
      <c r="D3353" s="6">
        <v>-212614</v>
      </c>
      <c r="E3353" s="6">
        <f t="shared" si="3351"/>
        <v>7719483</v>
      </c>
      <c r="G3353" s="6">
        <f t="shared" ref="G3353:J3353" si="3374">AVERAGE(B3324:B3353)</f>
        <v>3371650.4619775573</v>
      </c>
      <c r="H3353" s="6">
        <f t="shared" si="3374"/>
        <v>4261530.6713557756</v>
      </c>
      <c r="I3353" s="6">
        <f t="shared" si="3374"/>
        <v>-52495.133333333331</v>
      </c>
      <c r="J3353" s="6">
        <f t="shared" si="3374"/>
        <v>7580686</v>
      </c>
    </row>
    <row r="3354" spans="1:10" x14ac:dyDescent="0.2">
      <c r="A3354" s="8">
        <v>42494</v>
      </c>
      <c r="B3354" s="6">
        <v>-14722521</v>
      </c>
      <c r="C3354" s="34">
        <v>5117000.0000000009</v>
      </c>
      <c r="D3354" s="6">
        <v>-245069</v>
      </c>
      <c r="E3354" s="6">
        <f t="shared" si="3351"/>
        <v>-9850590</v>
      </c>
      <c r="G3354" s="6">
        <f t="shared" ref="G3354:J3354" si="3375">AVERAGE(B3325:B3354)</f>
        <v>2756969.5619775574</v>
      </c>
      <c r="H3354" s="6">
        <f t="shared" si="3375"/>
        <v>4303364.0046891095</v>
      </c>
      <c r="I3354" s="6">
        <f t="shared" si="3375"/>
        <v>-68610.166666666672</v>
      </c>
      <c r="J3354" s="6">
        <f t="shared" si="3375"/>
        <v>6991723.4000000004</v>
      </c>
    </row>
    <row r="3355" spans="1:10" x14ac:dyDescent="0.2">
      <c r="A3355" s="8">
        <v>42495</v>
      </c>
      <c r="B3355" s="6">
        <v>12671728</v>
      </c>
      <c r="C3355" s="34">
        <v>4209000</v>
      </c>
      <c r="D3355" s="6">
        <v>-230174</v>
      </c>
      <c r="E3355" s="6">
        <f t="shared" si="3351"/>
        <v>16650554</v>
      </c>
      <c r="G3355" s="6">
        <f t="shared" ref="G3355:J3355" si="3376">AVERAGE(B3326:B3355)</f>
        <v>3313129.3553655269</v>
      </c>
      <c r="H3355" s="6">
        <f t="shared" si="3376"/>
        <v>4306018.2446344737</v>
      </c>
      <c r="I3355" s="6">
        <f t="shared" si="3376"/>
        <v>-63639.9</v>
      </c>
      <c r="J3355" s="6">
        <f t="shared" si="3376"/>
        <v>7555507.7000000002</v>
      </c>
    </row>
    <row r="3356" spans="1:10" x14ac:dyDescent="0.2">
      <c r="A3356" s="8">
        <v>42496</v>
      </c>
      <c r="B3356" s="6">
        <v>14473853</v>
      </c>
      <c r="C3356" s="34">
        <v>2516000</v>
      </c>
      <c r="D3356" s="6">
        <v>228288</v>
      </c>
      <c r="E3356" s="6">
        <f t="shared" si="3351"/>
        <v>17218141</v>
      </c>
      <c r="G3356" s="6">
        <f t="shared" ref="G3356:J3356" si="3377">AVERAGE(B3327:B3356)</f>
        <v>3517002.4553655265</v>
      </c>
      <c r="H3356" s="6">
        <f t="shared" si="3377"/>
        <v>4268651.5779678067</v>
      </c>
      <c r="I3356" s="6">
        <f t="shared" si="3377"/>
        <v>-47124.2</v>
      </c>
      <c r="J3356" s="6">
        <f t="shared" si="3377"/>
        <v>7738529.833333333</v>
      </c>
    </row>
    <row r="3357" spans="1:10" x14ac:dyDescent="0.2">
      <c r="A3357" s="8">
        <v>42497</v>
      </c>
      <c r="B3357" s="6">
        <v>16383154</v>
      </c>
      <c r="C3357" s="34">
        <v>3159000</v>
      </c>
      <c r="D3357" s="6">
        <v>-159701</v>
      </c>
      <c r="E3357" s="6">
        <f t="shared" si="3351"/>
        <v>19382453</v>
      </c>
      <c r="G3357" s="6">
        <f t="shared" ref="G3357:J3357" si="3378">AVERAGE(B3328:B3357)</f>
        <v>4285319.0220321929</v>
      </c>
      <c r="H3357" s="6">
        <f t="shared" si="3378"/>
        <v>4202818.2446344737</v>
      </c>
      <c r="I3357" s="6">
        <f t="shared" si="3378"/>
        <v>-66674.166666666672</v>
      </c>
      <c r="J3357" s="6">
        <f t="shared" si="3378"/>
        <v>8421463.0999999996</v>
      </c>
    </row>
    <row r="3358" spans="1:10" x14ac:dyDescent="0.2">
      <c r="A3358" s="8">
        <v>42498</v>
      </c>
      <c r="B3358" s="6">
        <v>9026183</v>
      </c>
      <c r="C3358" s="34">
        <v>3945999.9999999995</v>
      </c>
      <c r="D3358" s="6">
        <v>-112015</v>
      </c>
      <c r="E3358" s="6">
        <f t="shared" si="3351"/>
        <v>12860168</v>
      </c>
      <c r="G3358" s="6">
        <f t="shared" ref="G3358:J3358" si="3379">AVERAGE(B3329:B3358)</f>
        <v>4175185.0973201892</v>
      </c>
      <c r="H3358" s="6">
        <f t="shared" si="3379"/>
        <v>4142907.2360131447</v>
      </c>
      <c r="I3358" s="6">
        <f t="shared" si="3379"/>
        <v>-59997.566666666666</v>
      </c>
      <c r="J3358" s="6">
        <f t="shared" si="3379"/>
        <v>8258094.7666666666</v>
      </c>
    </row>
    <row r="3359" spans="1:10" x14ac:dyDescent="0.2">
      <c r="A3359" s="8">
        <v>42499</v>
      </c>
      <c r="B3359" s="6">
        <v>10286304</v>
      </c>
      <c r="C3359" s="34">
        <v>4296000</v>
      </c>
      <c r="D3359" s="6">
        <v>212416</v>
      </c>
      <c r="E3359" s="6">
        <f t="shared" si="3351"/>
        <v>14794720</v>
      </c>
      <c r="G3359" s="6">
        <f t="shared" ref="G3359:J3359" si="3380">AVERAGE(B3330:B3359)</f>
        <v>4437692.5306535223</v>
      </c>
      <c r="H3359" s="6">
        <f t="shared" si="3380"/>
        <v>4101473.9026798112</v>
      </c>
      <c r="I3359" s="6">
        <f t="shared" si="3380"/>
        <v>-20321.066666666666</v>
      </c>
      <c r="J3359" s="6">
        <f t="shared" si="3380"/>
        <v>8518845.3666666672</v>
      </c>
    </row>
    <row r="3360" spans="1:10" x14ac:dyDescent="0.2">
      <c r="A3360" s="8">
        <v>42500</v>
      </c>
      <c r="B3360" s="6">
        <v>9417301</v>
      </c>
      <c r="C3360" s="34">
        <v>4558999.9999999991</v>
      </c>
      <c r="D3360" s="6">
        <v>-4389</v>
      </c>
      <c r="E3360" s="6">
        <f t="shared" si="3351"/>
        <v>13971912</v>
      </c>
      <c r="G3360" s="6">
        <f t="shared" ref="G3360:J3360" si="3381">AVERAGE(B3331:B3360)</f>
        <v>4631263.5306535223</v>
      </c>
      <c r="H3360" s="6">
        <f t="shared" si="3381"/>
        <v>4076873.9026798112</v>
      </c>
      <c r="I3360" s="6">
        <f t="shared" si="3381"/>
        <v>-11632.533333333333</v>
      </c>
      <c r="J3360" s="6">
        <f t="shared" si="3381"/>
        <v>8696504.9000000004</v>
      </c>
    </row>
    <row r="3361" spans="1:10" x14ac:dyDescent="0.2">
      <c r="A3361" s="8">
        <v>42501</v>
      </c>
      <c r="B3361" s="6">
        <v>5223984.9999999991</v>
      </c>
      <c r="C3361" s="34">
        <v>4752000.0000000009</v>
      </c>
      <c r="D3361" s="6">
        <v>-200189</v>
      </c>
      <c r="E3361" s="6">
        <f t="shared" si="3351"/>
        <v>9775796</v>
      </c>
      <c r="G3361" s="6">
        <f t="shared" ref="G3361:J3361" si="3382">AVERAGE(B3332:B3361)</f>
        <v>4208164.5639868556</v>
      </c>
      <c r="H3361" s="6">
        <f t="shared" si="3382"/>
        <v>4054507.2360131447</v>
      </c>
      <c r="I3361" s="6">
        <f t="shared" si="3382"/>
        <v>-16384.633333333335</v>
      </c>
      <c r="J3361" s="6">
        <f t="shared" si="3382"/>
        <v>8246287.166666667</v>
      </c>
    </row>
    <row r="3362" spans="1:10" x14ac:dyDescent="0.2">
      <c r="A3362" s="8">
        <v>42502</v>
      </c>
      <c r="B3362" s="6">
        <v>-739234</v>
      </c>
      <c r="C3362" s="34">
        <v>4739000</v>
      </c>
      <c r="D3362" s="6">
        <v>121031</v>
      </c>
      <c r="E3362" s="6">
        <f t="shared" si="3351"/>
        <v>4120797</v>
      </c>
      <c r="G3362" s="6">
        <f t="shared" ref="G3362:J3362" si="3383">AVERAGE(B3333:B3362)</f>
        <v>4184856.0866314699</v>
      </c>
      <c r="H3362" s="6">
        <f t="shared" si="3383"/>
        <v>4067072.9800351965</v>
      </c>
      <c r="I3362" s="6">
        <f t="shared" si="3383"/>
        <v>-2005.7333333333333</v>
      </c>
      <c r="J3362" s="6">
        <f t="shared" si="3383"/>
        <v>8249923.333333333</v>
      </c>
    </row>
    <row r="3363" spans="1:10" x14ac:dyDescent="0.2">
      <c r="A3363" s="8">
        <v>42503</v>
      </c>
      <c r="B3363" s="6">
        <v>8892697.6458053831</v>
      </c>
      <c r="C3363" s="34">
        <v>3590171.3541946169</v>
      </c>
      <c r="D3363" s="6">
        <v>30299</v>
      </c>
      <c r="E3363" s="6">
        <f t="shared" si="3351"/>
        <v>12513168</v>
      </c>
      <c r="G3363" s="6">
        <f t="shared" ref="G3363:J3363" si="3384">AVERAGE(B3334:B3363)</f>
        <v>3738241.7081583161</v>
      </c>
      <c r="H3363" s="6">
        <f t="shared" si="3384"/>
        <v>4103378.6918416838</v>
      </c>
      <c r="I3363" s="6">
        <f t="shared" si="3384"/>
        <v>-17732.433333333334</v>
      </c>
      <c r="J3363" s="6">
        <f t="shared" si="3384"/>
        <v>7823887.9666666668</v>
      </c>
    </row>
    <row r="3364" spans="1:10" x14ac:dyDescent="0.2">
      <c r="A3364" s="8">
        <v>42504</v>
      </c>
      <c r="B3364" s="6">
        <v>4005316</v>
      </c>
      <c r="C3364" s="34">
        <v>2919000</v>
      </c>
      <c r="D3364" s="6">
        <v>195461</v>
      </c>
      <c r="E3364" s="6">
        <f t="shared" si="3351"/>
        <v>7119777</v>
      </c>
      <c r="G3364" s="6">
        <f t="shared" ref="G3364:J3364" si="3385">AVERAGE(B3335:B3364)</f>
        <v>3468774.2081583161</v>
      </c>
      <c r="H3364" s="6">
        <f t="shared" si="3385"/>
        <v>4130112.0251750173</v>
      </c>
      <c r="I3364" s="6">
        <f t="shared" si="3385"/>
        <v>-33239.26666666667</v>
      </c>
      <c r="J3364" s="6">
        <f t="shared" si="3385"/>
        <v>7565646.9666666668</v>
      </c>
    </row>
    <row r="3365" spans="1:10" x14ac:dyDescent="0.2">
      <c r="A3365" s="8">
        <v>42505</v>
      </c>
      <c r="B3365" s="6">
        <v>564509</v>
      </c>
      <c r="C3365" s="34">
        <v>3598000</v>
      </c>
      <c r="D3365" s="6">
        <v>-67666</v>
      </c>
      <c r="E3365" s="6">
        <f t="shared" si="3351"/>
        <v>4094843</v>
      </c>
      <c r="G3365" s="6">
        <f t="shared" ref="G3365:J3365" si="3386">AVERAGE(B3336:B3365)</f>
        <v>3900534.8005871149</v>
      </c>
      <c r="H3365" s="6">
        <f t="shared" si="3386"/>
        <v>4207460.3994128844</v>
      </c>
      <c r="I3365" s="6">
        <f t="shared" si="3386"/>
        <v>5167.8666666666668</v>
      </c>
      <c r="J3365" s="6">
        <f t="shared" si="3386"/>
        <v>8113163.0666666664</v>
      </c>
    </row>
    <row r="3366" spans="1:10" x14ac:dyDescent="0.2">
      <c r="A3366" s="8">
        <v>42506</v>
      </c>
      <c r="B3366" s="6">
        <v>11779407</v>
      </c>
      <c r="C3366" s="34">
        <v>3884000</v>
      </c>
      <c r="D3366" s="6">
        <v>-194113</v>
      </c>
      <c r="E3366" s="6">
        <f t="shared" si="3351"/>
        <v>15469294</v>
      </c>
      <c r="G3366" s="6">
        <f t="shared" ref="G3366:J3366" si="3387">AVERAGE(B3337:B3366)</f>
        <v>4194683.1672537811</v>
      </c>
      <c r="H3366" s="6">
        <f t="shared" si="3387"/>
        <v>4292227.0660795514</v>
      </c>
      <c r="I3366" s="6">
        <f t="shared" si="3387"/>
        <v>-5492.3666666666668</v>
      </c>
      <c r="J3366" s="6">
        <f t="shared" si="3387"/>
        <v>8481417.8666666672</v>
      </c>
    </row>
    <row r="3367" spans="1:10" x14ac:dyDescent="0.2">
      <c r="A3367" s="8">
        <v>42507</v>
      </c>
      <c r="B3367" s="6">
        <v>26385147</v>
      </c>
      <c r="C3367" s="34">
        <v>4048999.9999999995</v>
      </c>
      <c r="D3367" s="6">
        <v>-499404</v>
      </c>
      <c r="E3367" s="6">
        <f t="shared" si="3351"/>
        <v>29934743</v>
      </c>
      <c r="G3367" s="6">
        <f t="shared" ref="G3367:J3367" si="3388">AVERAGE(B3338:B3367)</f>
        <v>4139776.2005871148</v>
      </c>
      <c r="H3367" s="6">
        <f t="shared" si="3388"/>
        <v>4381093.7327462183</v>
      </c>
      <c r="I3367" s="6">
        <f t="shared" si="3388"/>
        <v>-2226</v>
      </c>
      <c r="J3367" s="6">
        <f t="shared" si="3388"/>
        <v>8518643.9333333336</v>
      </c>
    </row>
    <row r="3368" spans="1:10" x14ac:dyDescent="0.2">
      <c r="A3368" s="8">
        <v>42508</v>
      </c>
      <c r="B3368" s="6">
        <v>-12736341</v>
      </c>
      <c r="C3368" s="34">
        <v>5242000.0000000009</v>
      </c>
      <c r="D3368" s="6">
        <v>122370</v>
      </c>
      <c r="E3368" s="6">
        <f t="shared" si="3351"/>
        <v>-7371970.9999999991</v>
      </c>
      <c r="G3368" s="6">
        <f t="shared" ref="G3368:J3368" si="3389">AVERAGE(B3339:B3368)</f>
        <v>3460894.6339204479</v>
      </c>
      <c r="H3368" s="6">
        <f t="shared" si="3389"/>
        <v>4473260.3994128853</v>
      </c>
      <c r="I3368" s="6">
        <f t="shared" si="3389"/>
        <v>13008.2</v>
      </c>
      <c r="J3368" s="6">
        <f t="shared" si="3389"/>
        <v>7947163.2333333334</v>
      </c>
    </row>
    <row r="3369" spans="1:10" x14ac:dyDescent="0.2">
      <c r="A3369" s="8">
        <v>42509</v>
      </c>
      <c r="B3369" s="6">
        <v>13194191</v>
      </c>
      <c r="C3369" s="34">
        <v>4522000</v>
      </c>
      <c r="D3369" s="6">
        <v>-468483</v>
      </c>
      <c r="E3369" s="6">
        <f t="shared" si="3351"/>
        <v>17247708</v>
      </c>
      <c r="G3369" s="6">
        <f t="shared" ref="G3369:J3369" si="3390">AVERAGE(B3340:B3369)</f>
        <v>3494201.4672537814</v>
      </c>
      <c r="H3369" s="6">
        <f t="shared" si="3390"/>
        <v>4430460.3994128844</v>
      </c>
      <c r="I3369" s="6">
        <f t="shared" si="3390"/>
        <v>13264.6</v>
      </c>
      <c r="J3369" s="6">
        <f t="shared" si="3390"/>
        <v>7937926.4666666668</v>
      </c>
    </row>
    <row r="3370" spans="1:10" x14ac:dyDescent="0.2">
      <c r="A3370" s="8">
        <v>42510</v>
      </c>
      <c r="B3370" s="6">
        <v>11895440</v>
      </c>
      <c r="C3370" s="34">
        <v>5281000</v>
      </c>
      <c r="D3370" s="6">
        <v>133491</v>
      </c>
      <c r="E3370" s="6">
        <f t="shared" si="3351"/>
        <v>17309931</v>
      </c>
      <c r="G3370" s="6">
        <f t="shared" ref="G3370:J3370" si="3391">AVERAGE(B3341:B3370)</f>
        <v>3478744.4339204482</v>
      </c>
      <c r="H3370" s="6">
        <f t="shared" si="3391"/>
        <v>4368360.3994128853</v>
      </c>
      <c r="I3370" s="6">
        <f t="shared" si="3391"/>
        <v>35399.166666666664</v>
      </c>
      <c r="J3370" s="6">
        <f t="shared" si="3391"/>
        <v>7882504</v>
      </c>
    </row>
    <row r="3371" spans="1:10" x14ac:dyDescent="0.2">
      <c r="A3371" s="8">
        <v>42511</v>
      </c>
      <c r="B3371" s="6">
        <v>10004135</v>
      </c>
      <c r="C3371" s="34">
        <v>3546000.0000000005</v>
      </c>
      <c r="D3371" s="6">
        <v>94134</v>
      </c>
      <c r="E3371" s="6">
        <f t="shared" si="3351"/>
        <v>13644269</v>
      </c>
      <c r="G3371" s="6">
        <f t="shared" ref="G3371:J3371" si="3392">AVERAGE(B3342:B3371)</f>
        <v>4001315.8005871149</v>
      </c>
      <c r="H3371" s="6">
        <f t="shared" si="3392"/>
        <v>4271327.0660795523</v>
      </c>
      <c r="I3371" s="6">
        <f t="shared" si="3392"/>
        <v>40131.76666666667</v>
      </c>
      <c r="J3371" s="6">
        <f t="shared" si="3392"/>
        <v>8312774.6333333338</v>
      </c>
    </row>
    <row r="3372" spans="1:10" x14ac:dyDescent="0.2">
      <c r="A3372" s="8">
        <v>42512</v>
      </c>
      <c r="B3372" s="6">
        <v>726040</v>
      </c>
      <c r="C3372" s="34">
        <v>4181000</v>
      </c>
      <c r="D3372" s="6">
        <v>-89953</v>
      </c>
      <c r="E3372" s="6">
        <f t="shared" si="3351"/>
        <v>4817087</v>
      </c>
      <c r="G3372" s="6">
        <f t="shared" ref="G3372:J3372" si="3393">AVERAGE(B3343:B3372)</f>
        <v>4884881.2942318814</v>
      </c>
      <c r="H3372" s="6">
        <f t="shared" si="3393"/>
        <v>4185891.2391014514</v>
      </c>
      <c r="I3372" s="6">
        <f t="shared" si="3393"/>
        <v>32361.366666666665</v>
      </c>
      <c r="J3372" s="6">
        <f t="shared" si="3393"/>
        <v>9103133.9000000004</v>
      </c>
    </row>
    <row r="3373" spans="1:10" x14ac:dyDescent="0.2">
      <c r="A3373" s="8">
        <v>42513</v>
      </c>
      <c r="B3373" s="6">
        <v>15123490</v>
      </c>
      <c r="C3373" s="34">
        <v>4949000</v>
      </c>
      <c r="D3373" s="6">
        <v>468834</v>
      </c>
      <c r="E3373" s="6">
        <f t="shared" si="3351"/>
        <v>20541324</v>
      </c>
      <c r="G3373" s="6">
        <f t="shared" ref="G3373:J3373" si="3394">AVERAGE(B3344:B3373)</f>
        <v>6021400.4608985484</v>
      </c>
      <c r="H3373" s="6">
        <f t="shared" si="3394"/>
        <v>4206691.2391014509</v>
      </c>
      <c r="I3373" s="6">
        <f t="shared" si="3394"/>
        <v>60771.033333333333</v>
      </c>
      <c r="J3373" s="6">
        <f t="shared" si="3394"/>
        <v>10288862.733333332</v>
      </c>
    </row>
    <row r="3374" spans="1:10" x14ac:dyDescent="0.2">
      <c r="A3374" s="8">
        <v>42514</v>
      </c>
      <c r="B3374" s="6">
        <v>10237784</v>
      </c>
      <c r="C3374" s="34">
        <v>3948000.0000000005</v>
      </c>
      <c r="D3374" s="6">
        <v>-7962</v>
      </c>
      <c r="E3374" s="6">
        <f t="shared" si="3351"/>
        <v>14177822</v>
      </c>
      <c r="G3374" s="6">
        <f t="shared" ref="G3374:J3374" si="3395">AVERAGE(B3345:B3374)</f>
        <v>6369956.7942318814</v>
      </c>
      <c r="H3374" s="6">
        <f t="shared" si="3395"/>
        <v>4205524.5724347848</v>
      </c>
      <c r="I3374" s="6">
        <f t="shared" si="3395"/>
        <v>38956.033333333333</v>
      </c>
      <c r="J3374" s="6">
        <f t="shared" si="3395"/>
        <v>10614437.4</v>
      </c>
    </row>
    <row r="3375" spans="1:10" x14ac:dyDescent="0.2">
      <c r="A3375" s="8">
        <v>42515</v>
      </c>
      <c r="B3375" s="6">
        <v>-10526853</v>
      </c>
      <c r="C3375" s="34">
        <v>5470000.0000000009</v>
      </c>
      <c r="D3375" s="6">
        <v>349301</v>
      </c>
      <c r="E3375" s="6">
        <f t="shared" si="3351"/>
        <v>-4707551.9999999991</v>
      </c>
      <c r="G3375" s="6">
        <f t="shared" ref="G3375:J3375" si="3396">AVERAGE(B3346:B3375)</f>
        <v>5787162.2608985482</v>
      </c>
      <c r="H3375" s="6">
        <f t="shared" si="3396"/>
        <v>4230091.2391014509</v>
      </c>
      <c r="I3375" s="6">
        <f t="shared" si="3396"/>
        <v>67366.8</v>
      </c>
      <c r="J3375" s="6">
        <f t="shared" si="3396"/>
        <v>10084620.300000001</v>
      </c>
    </row>
    <row r="3376" spans="1:10" x14ac:dyDescent="0.2">
      <c r="A3376" s="8">
        <v>42516</v>
      </c>
      <c r="B3376" s="6">
        <v>18323500</v>
      </c>
      <c r="C3376" s="34">
        <v>4889000</v>
      </c>
      <c r="D3376" s="6">
        <v>-201191</v>
      </c>
      <c r="E3376" s="6">
        <f t="shared" si="3351"/>
        <v>23011309</v>
      </c>
      <c r="G3376" s="6">
        <f t="shared" ref="G3376:J3376" si="3397">AVERAGE(B3347:B3376)</f>
        <v>5940681.5731131341</v>
      </c>
      <c r="H3376" s="6">
        <f t="shared" si="3397"/>
        <v>4197981.4935535323</v>
      </c>
      <c r="I3376" s="6">
        <f t="shared" si="3397"/>
        <v>61317.933333333334</v>
      </c>
      <c r="J3376" s="6">
        <f t="shared" si="3397"/>
        <v>10199981</v>
      </c>
    </row>
    <row r="3377" spans="1:10" x14ac:dyDescent="0.2">
      <c r="A3377" s="8">
        <v>42517</v>
      </c>
      <c r="B3377" s="6">
        <v>1508032</v>
      </c>
      <c r="C3377" s="34">
        <v>1829999.9999999998</v>
      </c>
      <c r="D3377" s="6">
        <v>294212</v>
      </c>
      <c r="E3377" s="6">
        <f t="shared" si="3351"/>
        <v>3632244</v>
      </c>
      <c r="G3377" s="6">
        <f t="shared" ref="G3377:J3377" si="3398">AVERAGE(B3348:B3377)</f>
        <v>6092833.3834223961</v>
      </c>
      <c r="H3377" s="6">
        <f t="shared" si="3398"/>
        <v>4080819.9165776032</v>
      </c>
      <c r="I3377" s="6">
        <f t="shared" si="3398"/>
        <v>49498.76666666667</v>
      </c>
      <c r="J3377" s="6">
        <f t="shared" si="3398"/>
        <v>10223152.066666666</v>
      </c>
    </row>
    <row r="3378" spans="1:10" x14ac:dyDescent="0.2">
      <c r="A3378" s="8">
        <v>42518</v>
      </c>
      <c r="B3378" s="6">
        <v>-591883</v>
      </c>
      <c r="C3378" s="34">
        <v>2203000</v>
      </c>
      <c r="D3378" s="6">
        <v>157015</v>
      </c>
      <c r="E3378" s="6">
        <f t="shared" si="3351"/>
        <v>1768132</v>
      </c>
      <c r="G3378" s="6">
        <f t="shared" ref="G3378:J3378" si="3399">AVERAGE(B3349:B3378)</f>
        <v>5841697.9881935129</v>
      </c>
      <c r="H3378" s="6">
        <f t="shared" si="3399"/>
        <v>4038272.3784731538</v>
      </c>
      <c r="I3378" s="6">
        <f t="shared" si="3399"/>
        <v>74448.833333333328</v>
      </c>
      <c r="J3378" s="6">
        <f t="shared" si="3399"/>
        <v>9954419.1999999993</v>
      </c>
    </row>
    <row r="3379" spans="1:10" x14ac:dyDescent="0.2">
      <c r="A3379" s="8">
        <v>42519</v>
      </c>
      <c r="B3379" s="6">
        <v>7375942</v>
      </c>
      <c r="C3379" s="34">
        <v>3273999.9999999995</v>
      </c>
      <c r="D3379" s="6">
        <v>-211810</v>
      </c>
      <c r="E3379" s="6">
        <f t="shared" si="3351"/>
        <v>10438132</v>
      </c>
      <c r="G3379" s="6">
        <f t="shared" ref="G3379:J3379" si="3400">AVERAGE(B3350:B3379)</f>
        <v>6308371.4548601797</v>
      </c>
      <c r="H3379" s="6">
        <f t="shared" si="3400"/>
        <v>4028239.0451398203</v>
      </c>
      <c r="I3379" s="6">
        <f t="shared" si="3400"/>
        <v>58403.533333333333</v>
      </c>
      <c r="J3379" s="6">
        <f t="shared" si="3400"/>
        <v>10395014.033333333</v>
      </c>
    </row>
    <row r="3380" spans="1:10" x14ac:dyDescent="0.2">
      <c r="A3380" s="8">
        <v>42520</v>
      </c>
      <c r="B3380" s="6">
        <v>7362594</v>
      </c>
      <c r="C3380" s="34">
        <v>3720999.9999999995</v>
      </c>
      <c r="D3380" s="6">
        <v>256082</v>
      </c>
      <c r="E3380" s="6">
        <f t="shared" si="3351"/>
        <v>11339676</v>
      </c>
      <c r="G3380" s="6">
        <f t="shared" ref="G3380:J3380" si="3401">AVERAGE(B3351:B3380)</f>
        <v>5956178.1881935131</v>
      </c>
      <c r="H3380" s="6">
        <f t="shared" si="3401"/>
        <v>4026005.7118064868</v>
      </c>
      <c r="I3380" s="6">
        <f t="shared" si="3401"/>
        <v>56953.599999999999</v>
      </c>
      <c r="J3380" s="6">
        <f t="shared" si="3401"/>
        <v>10039137.5</v>
      </c>
    </row>
    <row r="3381" spans="1:10" x14ac:dyDescent="0.2">
      <c r="A3381" s="8">
        <v>42521</v>
      </c>
      <c r="B3381" s="33">
        <v>7012977</v>
      </c>
      <c r="C3381" s="37">
        <v>2081000</v>
      </c>
      <c r="D3381" s="33">
        <v>46743</v>
      </c>
      <c r="E3381" s="6">
        <f t="shared" si="3351"/>
        <v>9140720</v>
      </c>
      <c r="G3381" s="6">
        <f t="shared" ref="G3381:J3381" si="3402">AVERAGE(B3352:B3381)</f>
        <v>6127540.8881935133</v>
      </c>
      <c r="H3381" s="6">
        <f t="shared" si="3402"/>
        <v>3958439.0451398208</v>
      </c>
      <c r="I3381" s="6">
        <f t="shared" si="3402"/>
        <v>15773.166666666666</v>
      </c>
      <c r="J3381" s="6">
        <f t="shared" si="3402"/>
        <v>10101753.1</v>
      </c>
    </row>
    <row r="3382" spans="1:10" x14ac:dyDescent="0.2">
      <c r="A3382" s="26">
        <v>42522</v>
      </c>
      <c r="B3382" s="6">
        <v>6890521</v>
      </c>
      <c r="C3382" s="34">
        <v>1113000</v>
      </c>
      <c r="D3382" s="6">
        <v>210114</v>
      </c>
      <c r="E3382" s="23">
        <f t="shared" si="3351"/>
        <v>8213635</v>
      </c>
      <c r="F3382" s="25"/>
      <c r="G3382" s="23">
        <f t="shared" ref="G3382:J3382" si="3403">AVERAGE(B3353:B3382)</f>
        <v>6744349.8548601801</v>
      </c>
      <c r="H3382" s="23">
        <f t="shared" si="3403"/>
        <v>3887739.0451398203</v>
      </c>
      <c r="I3382" s="23">
        <f t="shared" si="3403"/>
        <v>501.93333333333334</v>
      </c>
      <c r="J3382" s="23">
        <f t="shared" si="3403"/>
        <v>10632590.833333334</v>
      </c>
    </row>
    <row r="3383" spans="1:10" x14ac:dyDescent="0.2">
      <c r="A3383" s="8">
        <v>42523</v>
      </c>
      <c r="B3383" s="6">
        <v>10470917</v>
      </c>
      <c r="C3383" s="34">
        <v>2121000</v>
      </c>
      <c r="D3383" s="6">
        <v>-84777</v>
      </c>
      <c r="E3383" s="6">
        <f t="shared" si="3351"/>
        <v>12507140</v>
      </c>
      <c r="G3383" s="6">
        <f t="shared" ref="G3383:J3383" si="3404">AVERAGE(B3354:B3383)</f>
        <v>6997277.1881935131</v>
      </c>
      <c r="H3383" s="6">
        <f t="shared" si="3404"/>
        <v>3790139.0451398203</v>
      </c>
      <c r="I3383" s="6">
        <f t="shared" si="3404"/>
        <v>4763.166666666667</v>
      </c>
      <c r="J3383" s="6">
        <f t="shared" si="3404"/>
        <v>10792179.4</v>
      </c>
    </row>
    <row r="3384" spans="1:10" x14ac:dyDescent="0.2">
      <c r="A3384" s="8">
        <v>42524</v>
      </c>
      <c r="B3384" s="6">
        <v>29588070</v>
      </c>
      <c r="C3384" s="34">
        <v>478000.00000000006</v>
      </c>
      <c r="D3384" s="6">
        <v>-6510</v>
      </c>
      <c r="E3384" s="6">
        <f t="shared" si="3351"/>
        <v>30059560</v>
      </c>
      <c r="G3384" s="6">
        <f t="shared" ref="G3384:J3384" si="3405">AVERAGE(B3355:B3384)</f>
        <v>8474296.8881935123</v>
      </c>
      <c r="H3384" s="6">
        <f t="shared" si="3405"/>
        <v>3635505.7118064878</v>
      </c>
      <c r="I3384" s="6">
        <f t="shared" si="3405"/>
        <v>12715.133333333333</v>
      </c>
      <c r="J3384" s="6">
        <f t="shared" si="3405"/>
        <v>12122517.733333332</v>
      </c>
    </row>
    <row r="3385" spans="1:10" x14ac:dyDescent="0.2">
      <c r="A3385" s="8">
        <v>42525</v>
      </c>
      <c r="B3385" s="6">
        <v>9401068</v>
      </c>
      <c r="C3385" s="34">
        <v>1381000</v>
      </c>
      <c r="D3385" s="6">
        <v>80833</v>
      </c>
      <c r="E3385" s="6">
        <f t="shared" si="3351"/>
        <v>10862901</v>
      </c>
      <c r="G3385" s="6">
        <f t="shared" ref="G3385:J3385" si="3406">AVERAGE(B3356:B3385)</f>
        <v>8365274.8881935133</v>
      </c>
      <c r="H3385" s="6">
        <f t="shared" si="3406"/>
        <v>3541239.0451398203</v>
      </c>
      <c r="I3385" s="6">
        <f t="shared" si="3406"/>
        <v>23082.033333333333</v>
      </c>
      <c r="J3385" s="6">
        <f t="shared" si="3406"/>
        <v>11929595.966666667</v>
      </c>
    </row>
    <row r="3386" spans="1:10" x14ac:dyDescent="0.2">
      <c r="A3386" s="8">
        <v>42526</v>
      </c>
      <c r="B3386" s="6">
        <v>2630983</v>
      </c>
      <c r="C3386" s="34">
        <v>1025999.9999999998</v>
      </c>
      <c r="D3386" s="6">
        <v>5244</v>
      </c>
      <c r="E3386" s="6">
        <f t="shared" si="3351"/>
        <v>3662227</v>
      </c>
      <c r="G3386" s="6">
        <f t="shared" ref="G3386:J3386" si="3407">AVERAGE(B3357:B3386)</f>
        <v>7970512.5548601793</v>
      </c>
      <c r="H3386" s="6">
        <f t="shared" si="3407"/>
        <v>3491572.3784731538</v>
      </c>
      <c r="I3386" s="6">
        <f t="shared" si="3407"/>
        <v>15647.233333333334</v>
      </c>
      <c r="J3386" s="6">
        <f t="shared" si="3407"/>
        <v>11477732.166666666</v>
      </c>
    </row>
    <row r="3387" spans="1:10" x14ac:dyDescent="0.2">
      <c r="A3387" s="8">
        <v>42527</v>
      </c>
      <c r="B3387" s="6">
        <v>4656331</v>
      </c>
      <c r="C3387" s="34">
        <v>481000</v>
      </c>
      <c r="D3387" s="6">
        <v>13991</v>
      </c>
      <c r="E3387" s="6">
        <f t="shared" si="3351"/>
        <v>5151322</v>
      </c>
      <c r="G3387" s="6">
        <f t="shared" ref="G3387:J3387" si="3408">AVERAGE(B3358:B3387)</f>
        <v>7579618.4548601797</v>
      </c>
      <c r="H3387" s="6">
        <f t="shared" si="3408"/>
        <v>3402305.7118064868</v>
      </c>
      <c r="I3387" s="6">
        <f t="shared" si="3408"/>
        <v>21436.966666666667</v>
      </c>
      <c r="J3387" s="6">
        <f t="shared" si="3408"/>
        <v>11003361.133333333</v>
      </c>
    </row>
    <row r="3388" spans="1:10" x14ac:dyDescent="0.2">
      <c r="A3388" s="8">
        <v>42528</v>
      </c>
      <c r="B3388" s="6">
        <v>3021136</v>
      </c>
      <c r="C3388" s="34">
        <v>776000</v>
      </c>
      <c r="D3388" s="6">
        <v>39645</v>
      </c>
      <c r="E3388" s="6">
        <f t="shared" si="3351"/>
        <v>3836781</v>
      </c>
      <c r="G3388" s="6">
        <f t="shared" ref="G3388:J3388" si="3409">AVERAGE(B3359:B3388)</f>
        <v>7379450.2215268463</v>
      </c>
      <c r="H3388" s="6">
        <f t="shared" si="3409"/>
        <v>3296639.0451398208</v>
      </c>
      <c r="I3388" s="6">
        <f t="shared" si="3409"/>
        <v>26492.3</v>
      </c>
      <c r="J3388" s="6">
        <f t="shared" si="3409"/>
        <v>10702581.566666666</v>
      </c>
    </row>
    <row r="3389" spans="1:10" x14ac:dyDescent="0.2">
      <c r="A3389" s="8">
        <v>42529</v>
      </c>
      <c r="B3389" s="6">
        <v>21973435</v>
      </c>
      <c r="C3389" s="34">
        <v>1851000</v>
      </c>
      <c r="D3389" s="6">
        <v>-73481</v>
      </c>
      <c r="E3389" s="6">
        <f t="shared" si="3351"/>
        <v>23750954</v>
      </c>
      <c r="G3389" s="6">
        <f t="shared" ref="G3389:J3389" si="3410">AVERAGE(B3360:B3389)</f>
        <v>7769021.2548601795</v>
      </c>
      <c r="H3389" s="6">
        <f t="shared" si="3410"/>
        <v>3215139.0451398208</v>
      </c>
      <c r="I3389" s="6">
        <f t="shared" si="3410"/>
        <v>16962.400000000001</v>
      </c>
      <c r="J3389" s="6">
        <f t="shared" si="3410"/>
        <v>11001122.699999999</v>
      </c>
    </row>
    <row r="3390" spans="1:10" x14ac:dyDescent="0.2">
      <c r="A3390" s="8">
        <v>42530</v>
      </c>
      <c r="B3390" s="6">
        <v>-3748070</v>
      </c>
      <c r="C3390" s="34">
        <v>2192000</v>
      </c>
      <c r="D3390" s="6">
        <v>456383</v>
      </c>
      <c r="E3390" s="6">
        <f t="shared" si="3351"/>
        <v>-1099687</v>
      </c>
      <c r="G3390" s="6">
        <f t="shared" ref="G3390:J3390" si="3411">AVERAGE(B3361:B3390)</f>
        <v>7330175.5548601793</v>
      </c>
      <c r="H3390" s="6">
        <f t="shared" si="3411"/>
        <v>3136239.0451398203</v>
      </c>
      <c r="I3390" s="6">
        <f t="shared" si="3411"/>
        <v>32321.466666666667</v>
      </c>
      <c r="J3390" s="6">
        <f t="shared" si="3411"/>
        <v>10498736.066666666</v>
      </c>
    </row>
    <row r="3391" spans="1:10" x14ac:dyDescent="0.2">
      <c r="A3391" s="8">
        <v>42531</v>
      </c>
      <c r="B3391" s="6">
        <v>-21179469</v>
      </c>
      <c r="C3391" s="34">
        <v>2238000</v>
      </c>
      <c r="D3391" s="6">
        <v>127228</v>
      </c>
      <c r="E3391" s="6">
        <f t="shared" si="3351"/>
        <v>-18814241</v>
      </c>
      <c r="G3391" s="6">
        <f t="shared" ref="G3391:J3391" si="3412">AVERAGE(B3362:B3391)</f>
        <v>6450060.4215268465</v>
      </c>
      <c r="H3391" s="6">
        <f t="shared" si="3412"/>
        <v>3052439.0451398203</v>
      </c>
      <c r="I3391" s="6">
        <f t="shared" si="3412"/>
        <v>43235.366666666669</v>
      </c>
      <c r="J3391" s="6">
        <f t="shared" si="3412"/>
        <v>9545734.833333334</v>
      </c>
    </row>
    <row r="3392" spans="1:10" x14ac:dyDescent="0.2">
      <c r="A3392" s="8">
        <v>42532</v>
      </c>
      <c r="B3392" s="6">
        <v>28727680</v>
      </c>
      <c r="C3392" s="34">
        <v>2334000</v>
      </c>
      <c r="D3392" s="6">
        <v>-84335</v>
      </c>
      <c r="E3392" s="6">
        <f t="shared" si="3351"/>
        <v>30977345</v>
      </c>
      <c r="G3392" s="6">
        <f t="shared" ref="G3392:J3392" si="3413">AVERAGE(B3363:B3392)</f>
        <v>7432290.8881935133</v>
      </c>
      <c r="H3392" s="6">
        <f t="shared" si="3413"/>
        <v>2972272.3784731538</v>
      </c>
      <c r="I3392" s="6">
        <f t="shared" si="3413"/>
        <v>36389.833333333336</v>
      </c>
      <c r="J3392" s="6">
        <f t="shared" si="3413"/>
        <v>10440953.1</v>
      </c>
    </row>
    <row r="3393" spans="1:10" x14ac:dyDescent="0.2">
      <c r="A3393" s="8">
        <v>42533</v>
      </c>
      <c r="B3393" s="6">
        <v>2666875.0000000005</v>
      </c>
      <c r="C3393" s="34">
        <v>3304999.9999999995</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34">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34">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34">
        <v>4239000.0000000009</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34">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34">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34">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34">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34">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34">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1705206.5279899421</v>
      </c>
      <c r="C3403" s="34">
        <v>3803288.4720100579</v>
      </c>
      <c r="D3403" s="6">
        <v>98588</v>
      </c>
      <c r="E3403" s="6">
        <f t="shared" si="3416"/>
        <v>5607083</v>
      </c>
      <c r="G3403" s="6">
        <f t="shared" ref="G3403:J3403" si="3425">AVERAGE(B3374:B3403)</f>
        <v>5846780.917599665</v>
      </c>
      <c r="H3403" s="6">
        <f t="shared" si="3425"/>
        <v>3186242.9490670022</v>
      </c>
      <c r="I3403" s="6">
        <f t="shared" si="3425"/>
        <v>63342.933333333334</v>
      </c>
      <c r="J3403" s="6">
        <f t="shared" si="3425"/>
        <v>9096366.8000000007</v>
      </c>
    </row>
    <row r="3404" spans="1:10" x14ac:dyDescent="0.2">
      <c r="A3404" s="8">
        <v>42544</v>
      </c>
      <c r="B3404" s="6">
        <v>-8959810.4457633775</v>
      </c>
      <c r="C3404" s="34">
        <v>3109957.4457633775</v>
      </c>
      <c r="D3404" s="6">
        <v>-130847</v>
      </c>
      <c r="E3404" s="6">
        <f t="shared" si="3416"/>
        <v>-5980700</v>
      </c>
      <c r="G3404" s="6">
        <f t="shared" ref="G3404:J3404" si="3426">AVERAGE(B3375:B3404)</f>
        <v>5206861.1027408857</v>
      </c>
      <c r="H3404" s="6">
        <f t="shared" si="3426"/>
        <v>3158308.1972591146</v>
      </c>
      <c r="I3404" s="6">
        <f t="shared" si="3426"/>
        <v>59246.76666666667</v>
      </c>
      <c r="J3404" s="6">
        <f t="shared" si="3426"/>
        <v>8424416.0666666664</v>
      </c>
    </row>
    <row r="3405" spans="1:10" x14ac:dyDescent="0.2">
      <c r="A3405" s="8">
        <v>42545</v>
      </c>
      <c r="B3405" s="6">
        <v>-7756670</v>
      </c>
      <c r="C3405" s="34">
        <v>3150000</v>
      </c>
      <c r="D3405" s="6">
        <v>85400</v>
      </c>
      <c r="E3405" s="6">
        <f t="shared" si="3416"/>
        <v>-4521270</v>
      </c>
      <c r="G3405" s="6">
        <f t="shared" ref="G3405:J3405" si="3427">AVERAGE(B3376:B3405)</f>
        <v>5299200.5360742193</v>
      </c>
      <c r="H3405" s="6">
        <f t="shared" si="3427"/>
        <v>3080974.8639257816</v>
      </c>
      <c r="I3405" s="6">
        <f t="shared" si="3427"/>
        <v>50450.066666666666</v>
      </c>
      <c r="J3405" s="6">
        <f t="shared" si="3427"/>
        <v>8430625.4666666668</v>
      </c>
    </row>
    <row r="3406" spans="1:10" x14ac:dyDescent="0.2">
      <c r="A3406" s="8">
        <v>42546</v>
      </c>
      <c r="B3406" s="6">
        <v>17546263</v>
      </c>
      <c r="C3406" s="34">
        <v>3354000</v>
      </c>
      <c r="D3406" s="6">
        <v>-44343</v>
      </c>
      <c r="E3406" s="6">
        <f t="shared" si="3416"/>
        <v>20855920</v>
      </c>
      <c r="G3406" s="6">
        <f t="shared" ref="G3406:J3406" si="3428">AVERAGE(B3377:B3406)</f>
        <v>5273292.6360742189</v>
      </c>
      <c r="H3406" s="6">
        <f t="shared" si="3428"/>
        <v>3029808.1972591146</v>
      </c>
      <c r="I3406" s="6">
        <f t="shared" si="3428"/>
        <v>55678.333333333336</v>
      </c>
      <c r="J3406" s="6">
        <f t="shared" si="3428"/>
        <v>8358779.166666667</v>
      </c>
    </row>
    <row r="3407" spans="1:10" x14ac:dyDescent="0.2">
      <c r="A3407" s="8">
        <v>42547</v>
      </c>
      <c r="B3407" s="6">
        <v>1254748</v>
      </c>
      <c r="C3407" s="34">
        <v>3861000</v>
      </c>
      <c r="D3407" s="6">
        <v>137803</v>
      </c>
      <c r="E3407" s="6">
        <f t="shared" si="3416"/>
        <v>5253551</v>
      </c>
      <c r="G3407" s="6">
        <f t="shared" ref="G3407:J3407" si="3429">AVERAGE(B3378:B3407)</f>
        <v>5264849.8360742191</v>
      </c>
      <c r="H3407" s="6">
        <f t="shared" si="3429"/>
        <v>3097508.1972591146</v>
      </c>
      <c r="I3407" s="6">
        <f t="shared" si="3429"/>
        <v>50464.7</v>
      </c>
      <c r="J3407" s="6">
        <f t="shared" si="3429"/>
        <v>8412822.7333333325</v>
      </c>
    </row>
    <row r="3408" spans="1:10" x14ac:dyDescent="0.2">
      <c r="A3408" s="8">
        <v>42548</v>
      </c>
      <c r="B3408" s="6">
        <v>-4295473</v>
      </c>
      <c r="C3408" s="34">
        <v>4236000</v>
      </c>
      <c r="D3408" s="6">
        <v>64479</v>
      </c>
      <c r="E3408" s="6">
        <f t="shared" si="3416"/>
        <v>5006</v>
      </c>
      <c r="G3408" s="6">
        <f t="shared" ref="G3408:J3408" si="3430">AVERAGE(B3379:B3408)</f>
        <v>5141396.8360742191</v>
      </c>
      <c r="H3408" s="6">
        <f t="shared" si="3430"/>
        <v>3165274.8639257816</v>
      </c>
      <c r="I3408" s="6">
        <f t="shared" si="3430"/>
        <v>47380.166666666664</v>
      </c>
      <c r="J3408" s="6">
        <f t="shared" si="3430"/>
        <v>8354051.8666666662</v>
      </c>
    </row>
    <row r="3409" spans="1:10" x14ac:dyDescent="0.2">
      <c r="A3409" s="8">
        <v>42549</v>
      </c>
      <c r="B3409" s="6">
        <v>274793</v>
      </c>
      <c r="C3409" s="34">
        <v>4322000</v>
      </c>
      <c r="D3409" s="6">
        <v>66376</v>
      </c>
      <c r="E3409" s="6">
        <f t="shared" si="3416"/>
        <v>4663169</v>
      </c>
      <c r="G3409" s="6">
        <f t="shared" ref="G3409:J3409" si="3431">AVERAGE(B3380:B3409)</f>
        <v>4904691.8694075523</v>
      </c>
      <c r="H3409" s="6">
        <f t="shared" si="3431"/>
        <v>3200208.1972591146</v>
      </c>
      <c r="I3409" s="6">
        <f t="shared" si="3431"/>
        <v>56653.033333333333</v>
      </c>
      <c r="J3409" s="6">
        <f t="shared" si="3431"/>
        <v>8161553.0999999996</v>
      </c>
    </row>
    <row r="3410" spans="1:10" x14ac:dyDescent="0.2">
      <c r="A3410" s="8">
        <v>42550</v>
      </c>
      <c r="B3410" s="6">
        <v>-7430974</v>
      </c>
      <c r="C3410" s="34">
        <v>4018000</v>
      </c>
      <c r="D3410" s="6">
        <v>296125</v>
      </c>
      <c r="E3410" s="6">
        <f t="shared" si="3416"/>
        <v>-3116849</v>
      </c>
      <c r="G3410" s="6">
        <f t="shared" ref="G3410:J3410" si="3432">AVERAGE(B3381:B3410)</f>
        <v>4411572.9360742187</v>
      </c>
      <c r="H3410" s="6">
        <f t="shared" si="3432"/>
        <v>3210108.1972591146</v>
      </c>
      <c r="I3410" s="6">
        <f t="shared" si="3432"/>
        <v>57987.8</v>
      </c>
      <c r="J3410" s="6">
        <f t="shared" si="3432"/>
        <v>7679668.9333333336</v>
      </c>
    </row>
    <row r="3411" spans="1:10" x14ac:dyDescent="0.2">
      <c r="A3411" s="8">
        <v>42551</v>
      </c>
      <c r="B3411" s="33">
        <v>12727594</v>
      </c>
      <c r="C3411" s="37">
        <v>4728000.0000000009</v>
      </c>
      <c r="D3411" s="33">
        <v>-123435</v>
      </c>
      <c r="E3411" s="6">
        <f t="shared" si="3416"/>
        <v>17332159</v>
      </c>
      <c r="G3411" s="6">
        <f t="shared" ref="G3411:J3411" si="3433">AVERAGE(B3382:B3411)</f>
        <v>4602060.1694075521</v>
      </c>
      <c r="H3411" s="6">
        <f t="shared" si="3433"/>
        <v>3298341.5305924481</v>
      </c>
      <c r="I3411" s="6">
        <f t="shared" si="3433"/>
        <v>52315.199999999997</v>
      </c>
      <c r="J3411" s="6">
        <f t="shared" si="3433"/>
        <v>7952716.9000000004</v>
      </c>
    </row>
    <row r="3412" spans="1:10" x14ac:dyDescent="0.2">
      <c r="A3412" s="26">
        <v>42552</v>
      </c>
      <c r="B3412" s="6">
        <v>12029868</v>
      </c>
      <c r="C3412" s="34">
        <v>4838999.9999999991</v>
      </c>
      <c r="D3412" s="6">
        <v>-144717</v>
      </c>
      <c r="E3412" s="23">
        <f t="shared" si="3416"/>
        <v>16724151</v>
      </c>
      <c r="F3412" s="25"/>
      <c r="G3412" s="23">
        <f t="shared" ref="G3412:J3412" si="3434">AVERAGE(B3383:B3412)</f>
        <v>4773371.7360742195</v>
      </c>
      <c r="H3412" s="23">
        <f t="shared" si="3434"/>
        <v>3422541.5305924481</v>
      </c>
      <c r="I3412" s="23">
        <f t="shared" si="3434"/>
        <v>40487.5</v>
      </c>
      <c r="J3412" s="23">
        <f t="shared" si="3434"/>
        <v>8236400.7666666666</v>
      </c>
    </row>
    <row r="3413" spans="1:10" x14ac:dyDescent="0.2">
      <c r="A3413" s="8">
        <v>42553</v>
      </c>
      <c r="B3413" s="6">
        <v>6184016</v>
      </c>
      <c r="C3413" s="34">
        <v>5929000</v>
      </c>
      <c r="D3413" s="6">
        <v>204436</v>
      </c>
      <c r="E3413" s="6">
        <f t="shared" si="3416"/>
        <v>12317452</v>
      </c>
      <c r="G3413" s="6">
        <f t="shared" ref="G3413:J3413" si="3435">AVERAGE(B3384:B3413)</f>
        <v>4630475.0360742193</v>
      </c>
      <c r="H3413" s="6">
        <f t="shared" si="3435"/>
        <v>3549474.8639257816</v>
      </c>
      <c r="I3413" s="6">
        <f t="shared" si="3435"/>
        <v>50127.933333333334</v>
      </c>
      <c r="J3413" s="6">
        <f t="shared" si="3435"/>
        <v>8230077.833333333</v>
      </c>
    </row>
    <row r="3414" spans="1:10" x14ac:dyDescent="0.2">
      <c r="A3414" s="8">
        <v>42554</v>
      </c>
      <c r="B3414" s="6">
        <v>-5812939.9999999991</v>
      </c>
      <c r="C3414" s="34">
        <v>5641999.9999999991</v>
      </c>
      <c r="D3414" s="6">
        <v>-109147</v>
      </c>
      <c r="E3414" s="6">
        <f t="shared" si="3416"/>
        <v>-280087</v>
      </c>
      <c r="G3414" s="6">
        <f t="shared" ref="G3414:J3414" si="3436">AVERAGE(B3385:B3414)</f>
        <v>3450441.3694075518</v>
      </c>
      <c r="H3414" s="6">
        <f t="shared" si="3436"/>
        <v>3721608.1972591146</v>
      </c>
      <c r="I3414" s="6">
        <f t="shared" si="3436"/>
        <v>46706.7</v>
      </c>
      <c r="J3414" s="6">
        <f t="shared" si="3436"/>
        <v>7218756.2666666666</v>
      </c>
    </row>
    <row r="3415" spans="1:10" x14ac:dyDescent="0.2">
      <c r="A3415" s="8">
        <v>42555</v>
      </c>
      <c r="B3415" s="6">
        <v>5537119.4430427225</v>
      </c>
      <c r="C3415" s="34">
        <v>5609790.5569572775</v>
      </c>
      <c r="D3415" s="6">
        <v>-146085</v>
      </c>
      <c r="E3415" s="6">
        <f t="shared" si="3416"/>
        <v>11000825</v>
      </c>
      <c r="G3415" s="6">
        <f t="shared" ref="G3415:J3415" si="3437">AVERAGE(B3386:B3415)</f>
        <v>3321643.084175643</v>
      </c>
      <c r="H3415" s="6">
        <f t="shared" si="3437"/>
        <v>3862567.8824910237</v>
      </c>
      <c r="I3415" s="6">
        <f t="shared" si="3437"/>
        <v>39142.76666666667</v>
      </c>
      <c r="J3415" s="6">
        <f t="shared" si="3437"/>
        <v>7223353.7333333334</v>
      </c>
    </row>
    <row r="3416" spans="1:10" x14ac:dyDescent="0.2">
      <c r="A3416" s="8">
        <v>42556</v>
      </c>
      <c r="B3416" s="6">
        <v>-19944678.050679479</v>
      </c>
      <c r="C3416" s="34">
        <v>5250652.0506794797</v>
      </c>
      <c r="D3416" s="6">
        <v>-189272</v>
      </c>
      <c r="E3416" s="6">
        <f t="shared" si="3416"/>
        <v>-14883298</v>
      </c>
      <c r="G3416" s="6">
        <f t="shared" ref="G3416:J3416" si="3438">AVERAGE(B3387:B3416)</f>
        <v>2569121.0491529936</v>
      </c>
      <c r="H3416" s="6">
        <f t="shared" si="3438"/>
        <v>4003389.6175136729</v>
      </c>
      <c r="I3416" s="6">
        <f t="shared" si="3438"/>
        <v>32658.9</v>
      </c>
      <c r="J3416" s="6">
        <f t="shared" si="3438"/>
        <v>6605169.5666666664</v>
      </c>
    </row>
    <row r="3417" spans="1:10" x14ac:dyDescent="0.2">
      <c r="A3417" s="8">
        <v>42557</v>
      </c>
      <c r="B3417" s="6">
        <v>9367939</v>
      </c>
      <c r="C3417" s="34">
        <v>7529000.0000000009</v>
      </c>
      <c r="D3417" s="6">
        <v>52844</v>
      </c>
      <c r="E3417" s="6">
        <f t="shared" si="3416"/>
        <v>16949783</v>
      </c>
      <c r="G3417" s="6">
        <f t="shared" ref="G3417:J3417" si="3439">AVERAGE(B3388:B3417)</f>
        <v>2726174.6491529937</v>
      </c>
      <c r="H3417" s="6">
        <f t="shared" si="3439"/>
        <v>4238322.9508470064</v>
      </c>
      <c r="I3417" s="6">
        <f t="shared" si="3439"/>
        <v>33954</v>
      </c>
      <c r="J3417" s="6">
        <f t="shared" si="3439"/>
        <v>6998451.5999999996</v>
      </c>
    </row>
    <row r="3418" spans="1:10" x14ac:dyDescent="0.2">
      <c r="A3418" s="8">
        <v>42558</v>
      </c>
      <c r="B3418" s="6">
        <v>13509380</v>
      </c>
      <c r="C3418" s="34">
        <v>5489000.0000000009</v>
      </c>
      <c r="D3418" s="6">
        <v>-45995</v>
      </c>
      <c r="E3418" s="6">
        <f t="shared" si="3416"/>
        <v>18952385</v>
      </c>
      <c r="G3418" s="6">
        <f t="shared" ref="G3418:J3418" si="3440">AVERAGE(B3389:B3418)</f>
        <v>3075782.782486327</v>
      </c>
      <c r="H3418" s="6">
        <f t="shared" si="3440"/>
        <v>4395422.9508470064</v>
      </c>
      <c r="I3418" s="6">
        <f t="shared" si="3440"/>
        <v>31099.333333333332</v>
      </c>
      <c r="J3418" s="6">
        <f t="shared" si="3440"/>
        <v>7502305.0666666664</v>
      </c>
    </row>
    <row r="3419" spans="1:10" x14ac:dyDescent="0.2">
      <c r="A3419" s="8">
        <v>42559</v>
      </c>
      <c r="B3419" s="6">
        <v>2721775</v>
      </c>
      <c r="C3419" s="34">
        <v>5455000</v>
      </c>
      <c r="D3419" s="6">
        <v>-147543</v>
      </c>
      <c r="E3419" s="6">
        <f t="shared" si="3416"/>
        <v>8029232</v>
      </c>
      <c r="G3419" s="6">
        <f t="shared" ref="G3419:J3419" si="3441">AVERAGE(B3390:B3419)</f>
        <v>2434060.782486327</v>
      </c>
      <c r="H3419" s="6">
        <f t="shared" si="3441"/>
        <v>4515556.2841803394</v>
      </c>
      <c r="I3419" s="6">
        <f t="shared" si="3441"/>
        <v>28630.6</v>
      </c>
      <c r="J3419" s="6">
        <f t="shared" si="3441"/>
        <v>6978247.666666667</v>
      </c>
    </row>
    <row r="3420" spans="1:10" x14ac:dyDescent="0.2">
      <c r="A3420" s="8">
        <v>42560</v>
      </c>
      <c r="B3420" s="6">
        <v>-19496157</v>
      </c>
      <c r="C3420" s="34">
        <v>5491000</v>
      </c>
      <c r="D3420" s="6">
        <v>59501</v>
      </c>
      <c r="E3420" s="6">
        <f t="shared" si="3416"/>
        <v>-13945656</v>
      </c>
      <c r="G3420" s="6">
        <f t="shared" ref="G3420:J3420" si="3442">AVERAGE(B3391:B3420)</f>
        <v>1909124.5491529936</v>
      </c>
      <c r="H3420" s="6">
        <f t="shared" si="3442"/>
        <v>4625522.9508470055</v>
      </c>
      <c r="I3420" s="6">
        <f t="shared" si="3442"/>
        <v>15401.2</v>
      </c>
      <c r="J3420" s="6">
        <f t="shared" si="3442"/>
        <v>6550048.7000000002</v>
      </c>
    </row>
    <row r="3421" spans="1:10" x14ac:dyDescent="0.2">
      <c r="A3421" s="8">
        <v>42561</v>
      </c>
      <c r="B3421" s="6">
        <v>-211371.00000000093</v>
      </c>
      <c r="C3421" s="34">
        <v>5539000.0000000009</v>
      </c>
      <c r="D3421" s="6">
        <v>-180050</v>
      </c>
      <c r="E3421" s="6">
        <f t="shared" si="3416"/>
        <v>5147579</v>
      </c>
      <c r="G3421" s="6">
        <f t="shared" ref="G3421:J3421" si="3443">AVERAGE(B3392:B3421)</f>
        <v>2608061.1491529937</v>
      </c>
      <c r="H3421" s="6">
        <f t="shared" si="3443"/>
        <v>4735556.2841803394</v>
      </c>
      <c r="I3421" s="6">
        <f t="shared" si="3443"/>
        <v>5158.6000000000004</v>
      </c>
      <c r="J3421" s="6">
        <f t="shared" si="3443"/>
        <v>7348776.0333333332</v>
      </c>
    </row>
    <row r="3422" spans="1:10" x14ac:dyDescent="0.2">
      <c r="A3422" s="8">
        <v>42562</v>
      </c>
      <c r="B3422" s="6">
        <v>5857602.0000000009</v>
      </c>
      <c r="C3422" s="34">
        <v>5640999.9999999991</v>
      </c>
      <c r="D3422" s="6">
        <v>-149399</v>
      </c>
      <c r="E3422" s="6">
        <f t="shared" si="3416"/>
        <v>11349203</v>
      </c>
      <c r="G3422" s="6">
        <f t="shared" ref="G3422:J3422" si="3444">AVERAGE(B3393:B3422)</f>
        <v>1845725.2158196603</v>
      </c>
      <c r="H3422" s="6">
        <f t="shared" si="3444"/>
        <v>4845789.6175136734</v>
      </c>
      <c r="I3422" s="6">
        <f t="shared" si="3444"/>
        <v>2989.8</v>
      </c>
      <c r="J3422" s="6">
        <f t="shared" si="3444"/>
        <v>6694504.6333333338</v>
      </c>
    </row>
    <row r="3423" spans="1:10" x14ac:dyDescent="0.2">
      <c r="A3423" s="8">
        <v>42563</v>
      </c>
      <c r="B3423" s="6">
        <v>904832</v>
      </c>
      <c r="C3423" s="34">
        <v>5587000</v>
      </c>
      <c r="D3423" s="6">
        <v>-36279</v>
      </c>
      <c r="E3423" s="6">
        <f t="shared" si="3416"/>
        <v>6455553</v>
      </c>
      <c r="G3423" s="6">
        <f t="shared" ref="G3423:J3423" si="3445">AVERAGE(B3394:B3423)</f>
        <v>1786990.4491529937</v>
      </c>
      <c r="H3423" s="6">
        <f t="shared" si="3445"/>
        <v>4921856.2841803404</v>
      </c>
      <c r="I3423" s="6">
        <f t="shared" si="3445"/>
        <v>7262.5</v>
      </c>
      <c r="J3423" s="6">
        <f t="shared" si="3445"/>
        <v>6716109.2333333334</v>
      </c>
    </row>
    <row r="3424" spans="1:10" x14ac:dyDescent="0.2">
      <c r="A3424" s="8">
        <v>42564</v>
      </c>
      <c r="B3424" s="6">
        <v>11076993</v>
      </c>
      <c r="C3424" s="34">
        <v>6614000.0000000009</v>
      </c>
      <c r="D3424" s="6">
        <v>92302</v>
      </c>
      <c r="E3424" s="6">
        <f t="shared" si="3416"/>
        <v>17783295</v>
      </c>
      <c r="G3424" s="6">
        <f t="shared" ref="G3424:J3424" si="3446">AVERAGE(B3395:B3424)</f>
        <v>2576012.8824863271</v>
      </c>
      <c r="H3424" s="6">
        <f t="shared" si="3446"/>
        <v>4936522.9508470055</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1636412.0491529936</v>
      </c>
      <c r="H3425" s="6">
        <f t="shared" si="3447"/>
        <v>5135756.2841803394</v>
      </c>
      <c r="I3425" s="6">
        <f t="shared" si="3447"/>
        <v>18929.533333333333</v>
      </c>
      <c r="J3425" s="6">
        <f t="shared" si="3447"/>
        <v>6791097.8666666662</v>
      </c>
    </row>
    <row r="3426" spans="1:10" x14ac:dyDescent="0.2">
      <c r="A3426" s="8">
        <v>42566</v>
      </c>
      <c r="B3426" s="6">
        <v>9577253.0795428138</v>
      </c>
      <c r="C3426" s="6">
        <v>10103498.920457186</v>
      </c>
      <c r="D3426" s="6">
        <v>-29300</v>
      </c>
      <c r="E3426" s="6">
        <f t="shared" si="3416"/>
        <v>19651452</v>
      </c>
      <c r="G3426" s="6">
        <f t="shared" ref="G3426:J3426" si="3448">AVERAGE(B3397:B3426)</f>
        <v>1672561.5518044208</v>
      </c>
      <c r="H3426" s="6">
        <f t="shared" si="3448"/>
        <v>5331239.5815289123</v>
      </c>
      <c r="I3426" s="6">
        <f t="shared" si="3448"/>
        <v>13800.2</v>
      </c>
      <c r="J3426" s="6">
        <f t="shared" si="3448"/>
        <v>7017601.333333333</v>
      </c>
    </row>
    <row r="3427" spans="1:10" x14ac:dyDescent="0.2">
      <c r="A3427" s="8">
        <v>42567</v>
      </c>
      <c r="B3427" s="6">
        <v>-8204924.6926210485</v>
      </c>
      <c r="C3427" s="6">
        <v>10492636.692621049</v>
      </c>
      <c r="D3427" s="6">
        <v>-135769</v>
      </c>
      <c r="E3427" s="6">
        <f t="shared" si="3416"/>
        <v>2151943</v>
      </c>
      <c r="G3427" s="6">
        <f t="shared" ref="G3427:J3427" si="3449">AVERAGE(B3398:B3427)</f>
        <v>1406604.9620503858</v>
      </c>
      <c r="H3427" s="6">
        <f t="shared" si="3449"/>
        <v>5451127.4712829469</v>
      </c>
      <c r="I3427" s="6">
        <f t="shared" si="3449"/>
        <v>2606.9666666666667</v>
      </c>
      <c r="J3427" s="6">
        <f t="shared" si="3449"/>
        <v>6860339.4000000004</v>
      </c>
    </row>
    <row r="3428" spans="1:10" x14ac:dyDescent="0.2">
      <c r="A3428" s="8">
        <v>42568</v>
      </c>
      <c r="B3428" s="6">
        <v>19206296</v>
      </c>
      <c r="C3428" s="34">
        <v>13083000</v>
      </c>
      <c r="D3428" s="6">
        <v>67319</v>
      </c>
      <c r="E3428" s="6">
        <f t="shared" si="3416"/>
        <v>32356615</v>
      </c>
      <c r="G3428" s="6">
        <f t="shared" ref="G3428:J3428" si="3450">AVERAGE(B3399:B3428)</f>
        <v>1745533.7287170524</v>
      </c>
      <c r="H3428" s="6">
        <f t="shared" si="3450"/>
        <v>5740327.4712829469</v>
      </c>
      <c r="I3428" s="6">
        <f t="shared" si="3450"/>
        <v>2070.0666666666666</v>
      </c>
      <c r="J3428" s="6">
        <f t="shared" si="3450"/>
        <v>7487931.2666666666</v>
      </c>
    </row>
    <row r="3429" spans="1:10" x14ac:dyDescent="0.2">
      <c r="A3429" s="8">
        <v>42569</v>
      </c>
      <c r="B3429" s="6">
        <v>-6580375.0000000019</v>
      </c>
      <c r="C3429" s="34">
        <v>12506000.000000002</v>
      </c>
      <c r="D3429" s="6">
        <v>182156</v>
      </c>
      <c r="E3429" s="6">
        <f t="shared" si="3416"/>
        <v>6107781</v>
      </c>
      <c r="G3429" s="6">
        <f t="shared" ref="G3429:J3429" si="3451">AVERAGE(B3400:B3429)</f>
        <v>1500889.2287170524</v>
      </c>
      <c r="H3429" s="6">
        <f t="shared" si="3451"/>
        <v>6029527.4712829469</v>
      </c>
      <c r="I3429" s="6">
        <f t="shared" si="3451"/>
        <v>4492.166666666667</v>
      </c>
      <c r="J3429" s="6">
        <f t="shared" si="3451"/>
        <v>7534908.8666666662</v>
      </c>
    </row>
    <row r="3430" spans="1:10" x14ac:dyDescent="0.2">
      <c r="A3430" s="8">
        <v>42570</v>
      </c>
      <c r="B3430" s="6">
        <v>4109836.9233275428</v>
      </c>
      <c r="C3430" s="34">
        <v>11255089.076672457</v>
      </c>
      <c r="D3430" s="6">
        <v>-51460</v>
      </c>
      <c r="E3430" s="6">
        <f t="shared" si="3416"/>
        <v>15313466</v>
      </c>
      <c r="G3430" s="6">
        <f t="shared" ref="G3430:J3430" si="3452">AVERAGE(B3401:B3430)</f>
        <v>1112270.6594946373</v>
      </c>
      <c r="H3430" s="6">
        <f t="shared" si="3452"/>
        <v>6253830.440505364</v>
      </c>
      <c r="I3430" s="6">
        <f t="shared" si="3452"/>
        <v>9434.8333333333339</v>
      </c>
      <c r="J3430" s="6">
        <f t="shared" si="3452"/>
        <v>7375535.9333333336</v>
      </c>
    </row>
    <row r="3431" spans="1:10" x14ac:dyDescent="0.2">
      <c r="A3431" s="8">
        <v>42571</v>
      </c>
      <c r="B3431" s="6">
        <v>-3361608.0000000019</v>
      </c>
      <c r="C3431" s="34">
        <v>9485000.0000000019</v>
      </c>
      <c r="D3431" s="6">
        <v>3342</v>
      </c>
      <c r="E3431" s="6">
        <f t="shared" si="3416"/>
        <v>6126734</v>
      </c>
      <c r="G3431" s="6">
        <f t="shared" ref="G3431:J3431" si="3453">AVERAGE(B3402:B3431)</f>
        <v>1213278.3594946372</v>
      </c>
      <c r="H3431" s="6">
        <f t="shared" si="3453"/>
        <v>6387597.10717203</v>
      </c>
      <c r="I3431" s="6">
        <f t="shared" si="3453"/>
        <v>12244.333333333334</v>
      </c>
      <c r="J3431" s="6">
        <f t="shared" si="3453"/>
        <v>7613119.7999999998</v>
      </c>
    </row>
    <row r="3432" spans="1:10" x14ac:dyDescent="0.2">
      <c r="A3432" s="8">
        <v>42572</v>
      </c>
      <c r="B3432" s="6">
        <v>19554120.957955662</v>
      </c>
      <c r="C3432" s="34">
        <v>4044932.0420443378</v>
      </c>
      <c r="D3432" s="6">
        <v>-252179</v>
      </c>
      <c r="E3432" s="6">
        <f>SUM(B3432:D3432)</f>
        <v>23346874</v>
      </c>
      <c r="G3432" s="6">
        <f t="shared" ref="G3432:J3432" si="3454">AVERAGE(B3403:B3432)</f>
        <v>1771205.724759826</v>
      </c>
      <c r="H3432" s="6">
        <f t="shared" si="3454"/>
        <v>6377294.8419068409</v>
      </c>
      <c r="I3432" s="6">
        <f t="shared" si="3454"/>
        <v>-13293.4</v>
      </c>
      <c r="J3432" s="6">
        <f t="shared" si="3454"/>
        <v>8135207.166666667</v>
      </c>
    </row>
    <row r="3433" spans="1:10" x14ac:dyDescent="0.2">
      <c r="A3433" s="19">
        <v>42573</v>
      </c>
      <c r="B3433" s="6">
        <v>3427692.9999999991</v>
      </c>
      <c r="C3433" s="34">
        <v>5485000.0000000009</v>
      </c>
      <c r="D3433" s="6">
        <v>-78369</v>
      </c>
      <c r="E3433" s="18">
        <f t="shared" ref="E3433:E3445" si="3455">SUM(B3433:D3433)</f>
        <v>8834324</v>
      </c>
      <c r="G3433" s="6">
        <f t="shared" ref="G3433:G3446" si="3456">AVERAGE(B3404:B3433)</f>
        <v>1828621.9404934947</v>
      </c>
      <c r="H3433" s="6">
        <f t="shared" ref="H3433:H3446" si="3457">AVERAGE(C3404:C3433)</f>
        <v>6433351.8928398388</v>
      </c>
      <c r="I3433" s="6">
        <f t="shared" ref="I3433:I3446" si="3458">AVERAGE(D3404:D3433)</f>
        <v>-19191.966666666667</v>
      </c>
      <c r="J3433" s="6">
        <f t="shared" ref="J3433:J3446" si="3459">AVERAGE(E3404:E3433)</f>
        <v>8242781.8666666662</v>
      </c>
    </row>
    <row r="3434" spans="1:10" x14ac:dyDescent="0.2">
      <c r="A3434" s="19">
        <v>42574</v>
      </c>
      <c r="B3434" s="6">
        <v>4627939.0000000009</v>
      </c>
      <c r="C3434" s="34">
        <v>6515999.9999999991</v>
      </c>
      <c r="D3434" s="6">
        <v>54692</v>
      </c>
      <c r="E3434" s="18">
        <f t="shared" si="3455"/>
        <v>11198631</v>
      </c>
      <c r="G3434" s="6">
        <f t="shared" si="3456"/>
        <v>2281546.9220189406</v>
      </c>
      <c r="H3434" s="6">
        <f t="shared" si="3457"/>
        <v>6546886.6446477268</v>
      </c>
      <c r="I3434" s="6">
        <f t="shared" si="3458"/>
        <v>-13007.333333333334</v>
      </c>
      <c r="J3434" s="6">
        <f t="shared" si="3459"/>
        <v>8815426.2333333325</v>
      </c>
    </row>
    <row r="3435" spans="1:10" x14ac:dyDescent="0.2">
      <c r="A3435" s="19">
        <v>42575</v>
      </c>
      <c r="B3435" s="6">
        <v>3361809.9999999991</v>
      </c>
      <c r="C3435" s="34">
        <v>6540000.0000000009</v>
      </c>
      <c r="D3435" s="6">
        <v>-12908</v>
      </c>
      <c r="E3435" s="18">
        <f t="shared" si="3455"/>
        <v>9888902</v>
      </c>
      <c r="G3435" s="6">
        <f t="shared" si="3456"/>
        <v>2652162.9220189406</v>
      </c>
      <c r="H3435" s="6">
        <f t="shared" si="3457"/>
        <v>6659886.6446477268</v>
      </c>
      <c r="I3435" s="6">
        <f t="shared" si="3458"/>
        <v>-16284.266666666666</v>
      </c>
      <c r="J3435" s="6">
        <f t="shared" si="3459"/>
        <v>9295765.3000000007</v>
      </c>
    </row>
    <row r="3436" spans="1:10" x14ac:dyDescent="0.2">
      <c r="A3436" s="19">
        <v>42576</v>
      </c>
      <c r="B3436" s="6">
        <v>-4417997</v>
      </c>
      <c r="C3436" s="34">
        <v>6099000</v>
      </c>
      <c r="D3436" s="6">
        <v>-148126</v>
      </c>
      <c r="E3436" s="18">
        <f t="shared" si="3455"/>
        <v>1532877</v>
      </c>
      <c r="G3436" s="6">
        <f t="shared" si="3456"/>
        <v>1920020.9220189408</v>
      </c>
      <c r="H3436" s="6">
        <f t="shared" si="3457"/>
        <v>6751386.6446477268</v>
      </c>
      <c r="I3436" s="6">
        <f t="shared" si="3458"/>
        <v>-19743.7</v>
      </c>
      <c r="J3436" s="6">
        <f t="shared" si="3459"/>
        <v>8651663.8666666672</v>
      </c>
    </row>
    <row r="3437" spans="1:10" x14ac:dyDescent="0.2">
      <c r="A3437" s="19">
        <v>42577</v>
      </c>
      <c r="B3437" s="6">
        <v>12638248.666666668</v>
      </c>
      <c r="C3437" s="34">
        <v>5182483.333333333</v>
      </c>
      <c r="D3437" s="6">
        <v>-302679</v>
      </c>
      <c r="E3437" s="18">
        <f t="shared" si="3455"/>
        <v>17518053</v>
      </c>
      <c r="G3437" s="6">
        <f t="shared" si="3456"/>
        <v>2299470.9442411633</v>
      </c>
      <c r="H3437" s="6">
        <f t="shared" si="3457"/>
        <v>6795436.0890921708</v>
      </c>
      <c r="I3437" s="6">
        <f t="shared" si="3458"/>
        <v>-34426.433333333334</v>
      </c>
      <c r="J3437" s="6">
        <f t="shared" si="3459"/>
        <v>9060480.5999999996</v>
      </c>
    </row>
    <row r="3438" spans="1:10" x14ac:dyDescent="0.2">
      <c r="A3438" s="19">
        <v>42578</v>
      </c>
      <c r="B3438" s="6">
        <v>82671558.277777776</v>
      </c>
      <c r="C3438" s="34">
        <v>4605039.722222222</v>
      </c>
      <c r="D3438" s="6">
        <v>67467</v>
      </c>
      <c r="E3438" s="18">
        <f t="shared" si="3455"/>
        <v>87344065</v>
      </c>
      <c r="G3438" s="6">
        <f t="shared" si="3456"/>
        <v>5198371.9868337549</v>
      </c>
      <c r="H3438" s="6">
        <f t="shared" si="3457"/>
        <v>6807737.4131662454</v>
      </c>
      <c r="I3438" s="6">
        <f t="shared" si="3458"/>
        <v>-34326.833333333336</v>
      </c>
      <c r="J3438" s="6">
        <f t="shared" si="3459"/>
        <v>11971782.566666666</v>
      </c>
    </row>
    <row r="3439" spans="1:10" x14ac:dyDescent="0.2">
      <c r="A3439" s="19">
        <v>42579</v>
      </c>
      <c r="B3439" s="6">
        <v>16765015.11111111</v>
      </c>
      <c r="C3439" s="34">
        <v>4733918.8888888899</v>
      </c>
      <c r="D3439" s="6">
        <v>39744</v>
      </c>
      <c r="E3439" s="18">
        <f t="shared" si="3455"/>
        <v>21538678</v>
      </c>
      <c r="G3439" s="6">
        <f t="shared" si="3456"/>
        <v>5748046.0572041254</v>
      </c>
      <c r="H3439" s="6">
        <f t="shared" si="3457"/>
        <v>6821468.0427958751</v>
      </c>
      <c r="I3439" s="6">
        <f t="shared" si="3458"/>
        <v>-35214.566666666666</v>
      </c>
      <c r="J3439" s="6">
        <f t="shared" si="3459"/>
        <v>12534299.533333333</v>
      </c>
    </row>
    <row r="3440" spans="1:10" x14ac:dyDescent="0.2">
      <c r="A3440" s="19">
        <v>42580</v>
      </c>
      <c r="B3440" s="6">
        <v>31766399.555555556</v>
      </c>
      <c r="C3440" s="34">
        <v>4371344.444444445</v>
      </c>
      <c r="D3440" s="6">
        <v>55031</v>
      </c>
      <c r="E3440" s="18">
        <f t="shared" si="3455"/>
        <v>36192775</v>
      </c>
      <c r="G3440" s="6">
        <f t="shared" si="3456"/>
        <v>7054625.1757226437</v>
      </c>
      <c r="H3440" s="6">
        <f t="shared" si="3457"/>
        <v>6833246.1909440225</v>
      </c>
      <c r="I3440" s="6">
        <f t="shared" si="3458"/>
        <v>-43251.033333333333</v>
      </c>
      <c r="J3440" s="6">
        <f t="shared" si="3459"/>
        <v>13844620.333333334</v>
      </c>
    </row>
    <row r="3441" spans="1:10" x14ac:dyDescent="0.2">
      <c r="A3441" s="19">
        <v>42581</v>
      </c>
      <c r="B3441" s="6">
        <v>-52867549.333333336</v>
      </c>
      <c r="C3441" s="34">
        <v>4278173.333333333</v>
      </c>
      <c r="D3441" s="6">
        <v>-108299</v>
      </c>
      <c r="E3441" s="18">
        <f t="shared" si="3455"/>
        <v>-48697675</v>
      </c>
      <c r="G3441" s="6">
        <f t="shared" si="3456"/>
        <v>4868120.3979448657</v>
      </c>
      <c r="H3441" s="6">
        <f t="shared" si="3457"/>
        <v>6818251.9687218014</v>
      </c>
      <c r="I3441" s="6">
        <f t="shared" si="3458"/>
        <v>-42746.5</v>
      </c>
      <c r="J3441" s="6">
        <f t="shared" si="3459"/>
        <v>11643625.866666667</v>
      </c>
    </row>
    <row r="3442" spans="1:10" x14ac:dyDescent="0.2">
      <c r="A3442" s="19">
        <v>42582</v>
      </c>
      <c r="B3442" s="33">
        <v>2458429.722222222</v>
      </c>
      <c r="C3442" s="37">
        <v>3917340.277777778</v>
      </c>
      <c r="D3442" s="33">
        <v>164889</v>
      </c>
      <c r="E3442" s="18">
        <f t="shared" si="3455"/>
        <v>6540659</v>
      </c>
      <c r="G3442" s="6">
        <f t="shared" si="3456"/>
        <v>4549072.4553522728</v>
      </c>
      <c r="H3442" s="6">
        <f t="shared" si="3457"/>
        <v>6787529.9779810607</v>
      </c>
      <c r="I3442" s="6">
        <f t="shared" si="3458"/>
        <v>-32426.3</v>
      </c>
      <c r="J3442" s="6">
        <f t="shared" si="3459"/>
        <v>11304176.133333333</v>
      </c>
    </row>
    <row r="3443" spans="1:10" x14ac:dyDescent="0.2">
      <c r="A3443" s="27">
        <v>42583</v>
      </c>
      <c r="B3443" s="6">
        <v>40289807.083333619</v>
      </c>
      <c r="C3443" s="34">
        <v>3243414.9166663843</v>
      </c>
      <c r="D3443" s="6">
        <v>354410</v>
      </c>
      <c r="E3443" s="24">
        <f t="shared" si="3455"/>
        <v>43887632</v>
      </c>
      <c r="F3443" s="25"/>
      <c r="G3443" s="23">
        <f t="shared" si="3456"/>
        <v>5685932.1581300609</v>
      </c>
      <c r="H3443" s="23">
        <f t="shared" si="3457"/>
        <v>6698010.4752032738</v>
      </c>
      <c r="I3443" s="23">
        <f t="shared" si="3458"/>
        <v>-27427.166666666668</v>
      </c>
      <c r="J3443" s="23">
        <f t="shared" si="3459"/>
        <v>12356515.466666667</v>
      </c>
    </row>
    <row r="3444" spans="1:10" x14ac:dyDescent="0.2">
      <c r="A3444" s="19">
        <v>42584</v>
      </c>
      <c r="B3444" s="6">
        <v>19871955.027777791</v>
      </c>
      <c r="C3444" s="34">
        <v>3525535.9722222094</v>
      </c>
      <c r="D3444" s="6">
        <v>49989</v>
      </c>
      <c r="E3444" s="18">
        <f t="shared" si="3455"/>
        <v>23447480</v>
      </c>
      <c r="G3444" s="6">
        <f t="shared" si="3456"/>
        <v>6542095.3257226525</v>
      </c>
      <c r="H3444" s="6">
        <f t="shared" si="3457"/>
        <v>6627461.6742773475</v>
      </c>
      <c r="I3444" s="6">
        <f t="shared" si="3458"/>
        <v>-22122.633333333335</v>
      </c>
      <c r="J3444" s="6">
        <f t="shared" si="3459"/>
        <v>13147434.366666667</v>
      </c>
    </row>
    <row r="3445" spans="1:10" x14ac:dyDescent="0.2">
      <c r="A3445" s="19">
        <v>42585</v>
      </c>
      <c r="B3445" s="6">
        <v>13271605.361111071</v>
      </c>
      <c r="C3445" s="34">
        <v>3570389.6388889286</v>
      </c>
      <c r="D3445" s="6">
        <v>156398</v>
      </c>
      <c r="E3445" s="18">
        <f t="shared" si="3455"/>
        <v>16998393</v>
      </c>
      <c r="G3445" s="6">
        <f t="shared" si="3456"/>
        <v>6799911.5229915986</v>
      </c>
      <c r="H3445" s="6">
        <f t="shared" si="3457"/>
        <v>6559481.6436750693</v>
      </c>
      <c r="I3445" s="6">
        <f t="shared" si="3458"/>
        <v>-12039.866666666667</v>
      </c>
      <c r="J3445" s="6">
        <f t="shared" si="3459"/>
        <v>13347353.300000001</v>
      </c>
    </row>
    <row r="3446" spans="1:10" x14ac:dyDescent="0.2">
      <c r="A3446" s="19">
        <v>42586</v>
      </c>
      <c r="B3446" s="6">
        <v>1631152.9444450941</v>
      </c>
      <c r="C3446" s="34">
        <v>3292765.0555549059</v>
      </c>
      <c r="D3446" s="6">
        <v>64339</v>
      </c>
      <c r="E3446" s="18">
        <f>SUM(B3446:D3446)</f>
        <v>4988257</v>
      </c>
      <c r="G3446" s="6">
        <f t="shared" si="3456"/>
        <v>7519105.88949575</v>
      </c>
      <c r="H3446" s="6">
        <f t="shared" si="3457"/>
        <v>6494218.7438375829</v>
      </c>
      <c r="I3446" s="6">
        <f t="shared" si="3458"/>
        <v>-3586.1666666666665</v>
      </c>
      <c r="J3446" s="6">
        <f t="shared" si="3459"/>
        <v>14009738.466666667</v>
      </c>
    </row>
    <row r="3447" spans="1:10" x14ac:dyDescent="0.2">
      <c r="A3447" s="19">
        <v>42587</v>
      </c>
      <c r="B3447" s="6">
        <v>-9380200.4166667312</v>
      </c>
      <c r="C3447" s="34">
        <v>1652029.4166667319</v>
      </c>
      <c r="D3447" s="6">
        <v>-14170</v>
      </c>
      <c r="E3447" s="18">
        <f t="shared" ref="E3447:E3454" si="3460">SUM(B3447:D3447)</f>
        <v>-7742340.9999999991</v>
      </c>
      <c r="G3447" s="6">
        <f t="shared" ref="G3447:G3454" si="3461">AVERAGE(B3418:B3447)</f>
        <v>6894167.9089401923</v>
      </c>
      <c r="H3447" s="6">
        <f t="shared" ref="H3447:H3454" si="3462">AVERAGE(C3418:C3447)</f>
        <v>6298319.7243931415</v>
      </c>
      <c r="I3447" s="6">
        <f t="shared" ref="I3447:I3454" si="3463">AVERAGE(D3418:D3447)</f>
        <v>-5819.9666666666662</v>
      </c>
      <c r="J3447" s="6">
        <f t="shared" ref="J3447:J3454" si="3464">AVERAGE(E3418:E3447)</f>
        <v>13186667.666666666</v>
      </c>
    </row>
    <row r="3448" spans="1:10" x14ac:dyDescent="0.2">
      <c r="A3448" s="19">
        <v>42588</v>
      </c>
      <c r="B3448" s="6">
        <v>41777608.027777761</v>
      </c>
      <c r="C3448" s="34">
        <v>923305.97222223959</v>
      </c>
      <c r="D3448" s="6">
        <v>102553</v>
      </c>
      <c r="E3448" s="18">
        <f t="shared" si="3460"/>
        <v>42803467</v>
      </c>
      <c r="G3448" s="6">
        <f t="shared" si="3461"/>
        <v>7836442.1765327863</v>
      </c>
      <c r="H3448" s="6">
        <f t="shared" si="3462"/>
        <v>6146129.9234672161</v>
      </c>
      <c r="I3448" s="6">
        <f t="shared" si="3463"/>
        <v>-868.36666666666667</v>
      </c>
      <c r="J3448" s="6">
        <f t="shared" si="3464"/>
        <v>13981703.733333332</v>
      </c>
    </row>
    <row r="3449" spans="1:10" x14ac:dyDescent="0.2">
      <c r="A3449" s="19">
        <v>42589</v>
      </c>
      <c r="B3449" s="6">
        <v>3333806.777777628</v>
      </c>
      <c r="C3449" s="34">
        <v>1710447.2222223722</v>
      </c>
      <c r="D3449" s="6">
        <v>121319</v>
      </c>
      <c r="E3449" s="18">
        <f t="shared" si="3460"/>
        <v>5165573</v>
      </c>
      <c r="G3449" s="6">
        <f t="shared" si="3461"/>
        <v>7856843.2357920408</v>
      </c>
      <c r="H3449" s="6">
        <f t="shared" si="3462"/>
        <v>6021311.4975412944</v>
      </c>
      <c r="I3449" s="6">
        <f t="shared" si="3463"/>
        <v>8093.7</v>
      </c>
      <c r="J3449" s="6">
        <f t="shared" si="3464"/>
        <v>13886248.433333334</v>
      </c>
    </row>
    <row r="3450" spans="1:10" x14ac:dyDescent="0.2">
      <c r="A3450" s="19">
        <v>42590</v>
      </c>
      <c r="B3450" s="6">
        <v>14466058.611111104</v>
      </c>
      <c r="C3450" s="34">
        <v>1348017.3888888962</v>
      </c>
      <c r="D3450" s="6">
        <v>-177022</v>
      </c>
      <c r="E3450" s="18">
        <f t="shared" si="3460"/>
        <v>15637054</v>
      </c>
      <c r="G3450" s="6">
        <f t="shared" si="3461"/>
        <v>8988917.0894957427</v>
      </c>
      <c r="H3450" s="6">
        <f t="shared" si="3462"/>
        <v>5883212.0771709243</v>
      </c>
      <c r="I3450" s="6">
        <f t="shared" si="3463"/>
        <v>209.6</v>
      </c>
      <c r="J3450" s="6">
        <f t="shared" si="3464"/>
        <v>14872338.766666668</v>
      </c>
    </row>
    <row r="3451" spans="1:10" x14ac:dyDescent="0.2">
      <c r="A3451" s="19">
        <v>42591</v>
      </c>
      <c r="B3451" s="6">
        <v>40070202.22222244</v>
      </c>
      <c r="C3451" s="34">
        <v>939890.77777755749</v>
      </c>
      <c r="D3451" s="6">
        <v>-30311</v>
      </c>
      <c r="E3451" s="18">
        <f t="shared" si="3460"/>
        <v>40979782</v>
      </c>
      <c r="G3451" s="6">
        <f t="shared" si="3461"/>
        <v>10331636.196903158</v>
      </c>
      <c r="H3451" s="6">
        <f t="shared" si="3462"/>
        <v>5729908.4364301758</v>
      </c>
      <c r="I3451" s="6">
        <f t="shared" si="3463"/>
        <v>5200.8999999999996</v>
      </c>
      <c r="J3451" s="6">
        <f t="shared" si="3464"/>
        <v>16066745.533333333</v>
      </c>
    </row>
    <row r="3452" spans="1:10" x14ac:dyDescent="0.2">
      <c r="A3452" s="19">
        <v>42592</v>
      </c>
      <c r="B3452" s="6">
        <v>23232889.944444507</v>
      </c>
      <c r="C3452" s="34">
        <v>811145.05555549427</v>
      </c>
      <c r="D3452" s="6">
        <v>34603</v>
      </c>
      <c r="E3452" s="18">
        <f t="shared" si="3460"/>
        <v>24078638</v>
      </c>
      <c r="G3452" s="6">
        <f t="shared" si="3461"/>
        <v>10910812.461717974</v>
      </c>
      <c r="H3452" s="6">
        <f t="shared" si="3462"/>
        <v>5568913.271615359</v>
      </c>
      <c r="I3452" s="6">
        <f t="shared" si="3463"/>
        <v>11334.3</v>
      </c>
      <c r="J3452" s="6">
        <f t="shared" si="3464"/>
        <v>16491060.033333333</v>
      </c>
    </row>
    <row r="3453" spans="1:10" x14ac:dyDescent="0.2">
      <c r="A3453" s="19">
        <v>42593</v>
      </c>
      <c r="B3453" s="6">
        <v>23718036.611111023</v>
      </c>
      <c r="C3453" s="34">
        <v>795189.38888897735</v>
      </c>
      <c r="D3453" s="6">
        <v>416512</v>
      </c>
      <c r="E3453" s="18">
        <f t="shared" si="3460"/>
        <v>24929738</v>
      </c>
      <c r="G3453" s="6">
        <f t="shared" si="3461"/>
        <v>11671252.615421677</v>
      </c>
      <c r="H3453" s="6">
        <f t="shared" si="3462"/>
        <v>5409186.251244992</v>
      </c>
      <c r="I3453" s="6">
        <f t="shared" si="3463"/>
        <v>26427.333333333332</v>
      </c>
      <c r="J3453" s="6">
        <f t="shared" si="3464"/>
        <v>17106866.199999999</v>
      </c>
    </row>
    <row r="3454" spans="1:10" x14ac:dyDescent="0.2">
      <c r="A3454" s="19">
        <v>42594</v>
      </c>
      <c r="B3454" s="6">
        <v>16890076.055555403</v>
      </c>
      <c r="C3454" s="34">
        <v>724576.94444459665</v>
      </c>
      <c r="D3454" s="6">
        <v>-229635</v>
      </c>
      <c r="E3454" s="18">
        <f t="shared" si="3460"/>
        <v>17385018</v>
      </c>
      <c r="G3454" s="6">
        <f t="shared" si="3461"/>
        <v>11865022.050606856</v>
      </c>
      <c r="H3454" s="6">
        <f t="shared" si="3462"/>
        <v>5212872.1493931441</v>
      </c>
      <c r="I3454" s="6">
        <f t="shared" si="3463"/>
        <v>15696.1</v>
      </c>
      <c r="J3454" s="6">
        <f t="shared" si="3464"/>
        <v>17093590.300000001</v>
      </c>
    </row>
    <row r="3455" spans="1:10" x14ac:dyDescent="0.2">
      <c r="A3455" s="19">
        <v>42595</v>
      </c>
      <c r="B3455" s="6">
        <v>5003762.8333332175</v>
      </c>
      <c r="C3455" s="34">
        <v>1189700.1666667827</v>
      </c>
      <c r="D3455" s="6">
        <v>125010</v>
      </c>
      <c r="E3455" s="18">
        <f t="shared" ref="E3455:E3466" si="3465">SUM(B3455:D3455)</f>
        <v>6318473</v>
      </c>
      <c r="G3455" s="6">
        <f t="shared" ref="G3455:G3466" si="3466">AVERAGE(B3426:B3455)</f>
        <v>12296963.57838463</v>
      </c>
      <c r="H3455" s="6">
        <f t="shared" ref="H3455:H3466" si="3467">AVERAGE(C3426:C3455)</f>
        <v>4880828.82161537</v>
      </c>
      <c r="I3455" s="6">
        <f t="shared" ref="I3455:I3466" si="3468">AVERAGE(D3426:D3455)</f>
        <v>16318.2</v>
      </c>
      <c r="J3455" s="6">
        <f t="shared" ref="J3455:J3466" si="3469">AVERAGE(E3426:E3455)</f>
        <v>17194110.600000001</v>
      </c>
    </row>
    <row r="3456" spans="1:10" x14ac:dyDescent="0.2">
      <c r="A3456" s="19">
        <v>42596</v>
      </c>
      <c r="B3456" s="6">
        <v>1677302.3888888629</v>
      </c>
      <c r="C3456" s="34">
        <v>1006818.611111137</v>
      </c>
      <c r="D3456" s="6">
        <v>196585</v>
      </c>
      <c r="E3456" s="18">
        <f t="shared" si="3465"/>
        <v>2880706</v>
      </c>
      <c r="G3456" s="6">
        <f t="shared" si="3466"/>
        <v>12033631.888696166</v>
      </c>
      <c r="H3456" s="6">
        <f t="shared" si="3467"/>
        <v>4577606.1446371684</v>
      </c>
      <c r="I3456" s="6">
        <f t="shared" si="3468"/>
        <v>23847.7</v>
      </c>
      <c r="J3456" s="6">
        <f t="shared" si="3469"/>
        <v>16635085.733333332</v>
      </c>
    </row>
    <row r="3457" spans="1:10" x14ac:dyDescent="0.2">
      <c r="A3457" s="19">
        <v>42597</v>
      </c>
      <c r="B3457" s="6">
        <v>5374627.0000001732</v>
      </c>
      <c r="C3457" s="34">
        <v>1213711.9999998268</v>
      </c>
      <c r="D3457" s="6">
        <v>87944</v>
      </c>
      <c r="E3457" s="18">
        <f t="shared" si="3465"/>
        <v>6676283</v>
      </c>
      <c r="G3457" s="6">
        <f t="shared" si="3466"/>
        <v>12486283.611783538</v>
      </c>
      <c r="H3457" s="6">
        <f t="shared" si="3467"/>
        <v>4268308.6548831267</v>
      </c>
      <c r="I3457" s="6">
        <f t="shared" si="3468"/>
        <v>31304.799999999999</v>
      </c>
      <c r="J3457" s="6">
        <f t="shared" si="3469"/>
        <v>16785897.066666666</v>
      </c>
    </row>
    <row r="3458" spans="1:10" ht="15" x14ac:dyDescent="0.25">
      <c r="A3458" s="19">
        <v>42598</v>
      </c>
      <c r="B3458" s="6">
        <v>7755333.4999999255</v>
      </c>
      <c r="C3458" s="34">
        <v>2097961.5000000745</v>
      </c>
      <c r="D3458" s="35">
        <v>1426980</v>
      </c>
      <c r="E3458" s="18">
        <f t="shared" si="3465"/>
        <v>11280275</v>
      </c>
      <c r="G3458" s="6">
        <f t="shared" si="3466"/>
        <v>12104584.861783536</v>
      </c>
      <c r="H3458" s="6">
        <f t="shared" si="3467"/>
        <v>3902140.7048831293</v>
      </c>
      <c r="I3458" s="6">
        <f t="shared" si="3468"/>
        <v>76626.833333333328</v>
      </c>
      <c r="J3458" s="6">
        <f t="shared" si="3469"/>
        <v>16083352.4</v>
      </c>
    </row>
    <row r="3459" spans="1:10" x14ac:dyDescent="0.2">
      <c r="A3459" s="19">
        <v>42599</v>
      </c>
      <c r="B3459" s="6">
        <v>6011751.6111112759</v>
      </c>
      <c r="C3459" s="34">
        <v>1264490.3888887246</v>
      </c>
      <c r="D3459" s="6">
        <v>146049</v>
      </c>
      <c r="E3459" s="18">
        <f t="shared" si="3465"/>
        <v>7422291</v>
      </c>
      <c r="G3459" s="6">
        <f t="shared" si="3466"/>
        <v>12524322.415487247</v>
      </c>
      <c r="H3459" s="6">
        <f t="shared" si="3467"/>
        <v>3527423.7178460872</v>
      </c>
      <c r="I3459" s="6">
        <f t="shared" si="3468"/>
        <v>75423.266666666663</v>
      </c>
      <c r="J3459" s="6">
        <f t="shared" si="3469"/>
        <v>16127169.4</v>
      </c>
    </row>
    <row r="3460" spans="1:10" x14ac:dyDescent="0.2">
      <c r="A3460" s="19">
        <v>42600</v>
      </c>
      <c r="B3460" s="6">
        <v>14825873.33333342</v>
      </c>
      <c r="C3460" s="34">
        <v>1633713.6666665808</v>
      </c>
      <c r="D3460" s="6">
        <v>440221</v>
      </c>
      <c r="E3460" s="18">
        <f t="shared" si="3465"/>
        <v>16899808</v>
      </c>
      <c r="G3460" s="6">
        <f t="shared" si="3466"/>
        <v>12881523.629154108</v>
      </c>
      <c r="H3460" s="6">
        <f t="shared" si="3467"/>
        <v>3206711.204179225</v>
      </c>
      <c r="I3460" s="6">
        <f t="shared" si="3468"/>
        <v>91812.633333333331</v>
      </c>
      <c r="J3460" s="6">
        <f t="shared" si="3469"/>
        <v>16180047.466666667</v>
      </c>
    </row>
    <row r="3461" spans="1:10" x14ac:dyDescent="0.2">
      <c r="A3461" s="19">
        <v>42601</v>
      </c>
      <c r="B3461" s="6">
        <v>16162521.833333107</v>
      </c>
      <c r="C3461" s="34">
        <v>2904349.1666668938</v>
      </c>
      <c r="D3461" s="6">
        <v>-23383</v>
      </c>
      <c r="E3461" s="18">
        <f t="shared" si="3465"/>
        <v>19043488</v>
      </c>
      <c r="G3461" s="6">
        <f t="shared" si="3466"/>
        <v>13532327.95693188</v>
      </c>
      <c r="H3461" s="6">
        <f t="shared" si="3467"/>
        <v>2987356.176401454</v>
      </c>
      <c r="I3461" s="6">
        <f t="shared" si="3468"/>
        <v>90921.8</v>
      </c>
      <c r="J3461" s="6">
        <f t="shared" si="3469"/>
        <v>16610605.933333334</v>
      </c>
    </row>
    <row r="3462" spans="1:10" x14ac:dyDescent="0.2">
      <c r="A3462" s="19">
        <v>42602</v>
      </c>
      <c r="B3462" s="6">
        <v>9664023.8888888266</v>
      </c>
      <c r="C3462" s="34">
        <v>4494263.1111111734</v>
      </c>
      <c r="D3462" s="6">
        <v>105716</v>
      </c>
      <c r="E3462" s="18">
        <f t="shared" si="3465"/>
        <v>14264003</v>
      </c>
      <c r="G3462" s="6">
        <f t="shared" si="3466"/>
        <v>13202658.054629654</v>
      </c>
      <c r="H3462" s="6">
        <f t="shared" si="3467"/>
        <v>3002333.8787036822</v>
      </c>
      <c r="I3462" s="6">
        <f t="shared" si="3468"/>
        <v>102851.63333333333</v>
      </c>
      <c r="J3462" s="6">
        <f t="shared" si="3469"/>
        <v>16307843.566666666</v>
      </c>
    </row>
    <row r="3463" spans="1:10" x14ac:dyDescent="0.2">
      <c r="A3463" s="19">
        <v>42603</v>
      </c>
      <c r="B3463" s="6">
        <v>14803472.500000281</v>
      </c>
      <c r="C3463" s="34">
        <v>3090133.4999997183</v>
      </c>
      <c r="D3463" s="6">
        <v>55645</v>
      </c>
      <c r="E3463" s="18">
        <f t="shared" si="3465"/>
        <v>17949251</v>
      </c>
      <c r="G3463" s="6">
        <f t="shared" si="3466"/>
        <v>13581850.704629663</v>
      </c>
      <c r="H3463" s="6">
        <f t="shared" si="3467"/>
        <v>2922504.9953703401</v>
      </c>
      <c r="I3463" s="6">
        <f t="shared" si="3468"/>
        <v>107318.76666666666</v>
      </c>
      <c r="J3463" s="6">
        <f t="shared" si="3469"/>
        <v>16611674.466666667</v>
      </c>
    </row>
    <row r="3464" spans="1:10" x14ac:dyDescent="0.2">
      <c r="A3464" s="19">
        <v>42604</v>
      </c>
      <c r="B3464" s="6">
        <v>17424841.150949847</v>
      </c>
      <c r="C3464" s="34">
        <v>4180048.849050153</v>
      </c>
      <c r="D3464" s="6">
        <v>-37369</v>
      </c>
      <c r="E3464" s="18">
        <f t="shared" si="3465"/>
        <v>21567521</v>
      </c>
      <c r="G3464" s="6">
        <f t="shared" si="3466"/>
        <v>14008414.109661324</v>
      </c>
      <c r="H3464" s="6">
        <f t="shared" si="3467"/>
        <v>2844639.9570053453</v>
      </c>
      <c r="I3464" s="6">
        <f t="shared" si="3468"/>
        <v>104250.06666666667</v>
      </c>
      <c r="J3464" s="6">
        <f t="shared" si="3469"/>
        <v>16957304.133333333</v>
      </c>
    </row>
    <row r="3465" spans="1:10" ht="15" x14ac:dyDescent="0.25">
      <c r="A3465" s="19">
        <v>42605</v>
      </c>
      <c r="B3465" s="6">
        <v>251739.52305692434</v>
      </c>
      <c r="C3465" s="34">
        <v>5127912.4769430757</v>
      </c>
      <c r="D3465" s="35">
        <v>1312159</v>
      </c>
      <c r="E3465" s="18">
        <f t="shared" si="3465"/>
        <v>6691811</v>
      </c>
      <c r="G3465" s="6">
        <f t="shared" si="3466"/>
        <v>13904745.093763223</v>
      </c>
      <c r="H3465" s="6">
        <f t="shared" si="3467"/>
        <v>2797570.3729034471</v>
      </c>
      <c r="I3465" s="6">
        <f t="shared" si="3468"/>
        <v>148418.96666666667</v>
      </c>
      <c r="J3465" s="6">
        <f t="shared" si="3469"/>
        <v>16850734.433333334</v>
      </c>
    </row>
    <row r="3466" spans="1:10" x14ac:dyDescent="0.2">
      <c r="A3466" s="19">
        <v>42606</v>
      </c>
      <c r="B3466" s="6">
        <v>-478101.10483599827</v>
      </c>
      <c r="C3466" s="34">
        <v>6075776.1048359983</v>
      </c>
      <c r="D3466" s="6">
        <v>177723</v>
      </c>
      <c r="E3466" s="18">
        <f t="shared" si="3465"/>
        <v>5775398</v>
      </c>
      <c r="G3466" s="6">
        <f t="shared" si="3466"/>
        <v>14036074.956935355</v>
      </c>
      <c r="H3466" s="6">
        <f t="shared" si="3467"/>
        <v>2796796.243064648</v>
      </c>
      <c r="I3466" s="6">
        <f t="shared" si="3468"/>
        <v>159280.6</v>
      </c>
      <c r="J3466" s="6">
        <f t="shared" si="3469"/>
        <v>16992151.800000001</v>
      </c>
    </row>
    <row r="3467" spans="1:10" x14ac:dyDescent="0.2">
      <c r="A3467" s="19">
        <v>42607</v>
      </c>
      <c r="B3467" s="6">
        <v>9270874.1745379642</v>
      </c>
      <c r="C3467" s="34">
        <v>8100526.8254620368</v>
      </c>
      <c r="D3467" s="6">
        <v>290377</v>
      </c>
      <c r="E3467" s="18">
        <f t="shared" ref="E3467" si="3470">SUM(B3467:D3467)</f>
        <v>17661778</v>
      </c>
      <c r="G3467" s="6">
        <f t="shared" ref="G3467" si="3471">AVERAGE(B3438:B3467)</f>
        <v>13923829.140531067</v>
      </c>
      <c r="H3467" s="6">
        <f t="shared" ref="H3467" si="3472">AVERAGE(C3438:C3467)</f>
        <v>2894064.3594689379</v>
      </c>
      <c r="I3467" s="6">
        <f t="shared" ref="I3467" si="3473">AVERAGE(D3438:D3467)</f>
        <v>179049.13333333333</v>
      </c>
      <c r="J3467" s="6">
        <f t="shared" ref="J3467" si="3474">AVERAGE(E3438:E3467)</f>
        <v>16996942.633333333</v>
      </c>
    </row>
    <row r="3468" spans="1:10" x14ac:dyDescent="0.2">
      <c r="A3468" s="19">
        <v>42608</v>
      </c>
      <c r="B3468" s="6">
        <v>-2667414.9204053693</v>
      </c>
      <c r="C3468" s="34">
        <v>8969569.9204053693</v>
      </c>
      <c r="D3468" s="6">
        <v>693969</v>
      </c>
      <c r="E3468" s="18">
        <f t="shared" ref="E3468:E3473" si="3475">SUM(B3468:D3468)</f>
        <v>6996124</v>
      </c>
      <c r="G3468" s="6">
        <f t="shared" ref="G3468:G3473" si="3476">AVERAGE(B3439:B3468)</f>
        <v>11079196.700591626</v>
      </c>
      <c r="H3468" s="6">
        <f t="shared" ref="H3468:H3473" si="3477">AVERAGE(C3439:C3468)</f>
        <v>3039548.6994083766</v>
      </c>
      <c r="I3468" s="6">
        <f t="shared" ref="I3468:I3473" si="3478">AVERAGE(D3439:D3468)</f>
        <v>199932.53333333333</v>
      </c>
      <c r="J3468" s="6">
        <f t="shared" ref="J3468:J3473" si="3479">AVERAGE(E3439:E3468)</f>
        <v>14318677.933333334</v>
      </c>
    </row>
    <row r="3469" spans="1:10" x14ac:dyDescent="0.2">
      <c r="A3469" s="19">
        <v>42609</v>
      </c>
      <c r="B3469" s="6">
        <v>16658694.801581983</v>
      </c>
      <c r="C3469" s="34">
        <v>8336909.1984180175</v>
      </c>
      <c r="D3469" s="6">
        <v>48022</v>
      </c>
      <c r="E3469" s="18">
        <f t="shared" si="3475"/>
        <v>25043626</v>
      </c>
      <c r="G3469" s="6">
        <f t="shared" si="3476"/>
        <v>11075652.690273987</v>
      </c>
      <c r="H3469" s="6">
        <f t="shared" si="3477"/>
        <v>3159648.3763926807</v>
      </c>
      <c r="I3469" s="6">
        <f t="shared" si="3478"/>
        <v>200208.46666666667</v>
      </c>
      <c r="J3469" s="6">
        <f t="shared" si="3479"/>
        <v>14435509.533333333</v>
      </c>
    </row>
    <row r="3470" spans="1:10" x14ac:dyDescent="0.2">
      <c r="A3470" s="19">
        <v>42610</v>
      </c>
      <c r="B3470" s="6">
        <v>-16956096.666704558</v>
      </c>
      <c r="C3470" s="34">
        <v>8598840.6667045578</v>
      </c>
      <c r="D3470" s="6">
        <v>-129816</v>
      </c>
      <c r="E3470" s="18">
        <f t="shared" si="3475"/>
        <v>-8487072</v>
      </c>
      <c r="G3470" s="6">
        <f t="shared" si="3476"/>
        <v>9451569.4828653149</v>
      </c>
      <c r="H3470" s="6">
        <f t="shared" si="3477"/>
        <v>3300564.9171346845</v>
      </c>
      <c r="I3470" s="6">
        <f t="shared" si="3478"/>
        <v>194046.9</v>
      </c>
      <c r="J3470" s="6">
        <f t="shared" si="3479"/>
        <v>12946181.300000001</v>
      </c>
    </row>
    <row r="3471" spans="1:10" x14ac:dyDescent="0.2">
      <c r="A3471" s="19">
        <v>42611</v>
      </c>
      <c r="B3471" s="6">
        <v>16443772.946510701</v>
      </c>
      <c r="C3471" s="34">
        <v>8646860.0534892995</v>
      </c>
      <c r="D3471" s="6">
        <v>-237191</v>
      </c>
      <c r="E3471" s="18">
        <f t="shared" si="3475"/>
        <v>24853442</v>
      </c>
      <c r="G3471" s="6">
        <f t="shared" si="3476"/>
        <v>11761946.892193453</v>
      </c>
      <c r="H3471" s="6">
        <f t="shared" si="3477"/>
        <v>3446187.8078065505</v>
      </c>
      <c r="I3471" s="6">
        <f t="shared" si="3478"/>
        <v>189750.5</v>
      </c>
      <c r="J3471" s="6">
        <f t="shared" si="3479"/>
        <v>15397885.199999999</v>
      </c>
    </row>
    <row r="3472" spans="1:10" x14ac:dyDescent="0.2">
      <c r="A3472" s="19">
        <v>42612</v>
      </c>
      <c r="B3472" s="6">
        <v>7195898.9486152939</v>
      </c>
      <c r="C3472" s="34">
        <v>8529502.0513847061</v>
      </c>
      <c r="D3472" s="6">
        <v>948939</v>
      </c>
      <c r="E3472" s="18">
        <f t="shared" si="3475"/>
        <v>16674340</v>
      </c>
      <c r="G3472" s="6">
        <f t="shared" si="3476"/>
        <v>11919862.53307322</v>
      </c>
      <c r="H3472" s="6">
        <f t="shared" si="3477"/>
        <v>3599926.5335934474</v>
      </c>
      <c r="I3472" s="6">
        <f t="shared" si="3478"/>
        <v>215885.5</v>
      </c>
      <c r="J3472" s="6">
        <f t="shared" si="3479"/>
        <v>15735674.566666666</v>
      </c>
    </row>
    <row r="3473" spans="1:10" x14ac:dyDescent="0.2">
      <c r="A3473" s="19">
        <v>42613</v>
      </c>
      <c r="B3473" s="33">
        <v>-2754980.2516200496</v>
      </c>
      <c r="C3473" s="37">
        <v>6682481.2516200496</v>
      </c>
      <c r="D3473" s="33">
        <v>-219146</v>
      </c>
      <c r="E3473" s="18">
        <f t="shared" si="3475"/>
        <v>3708355</v>
      </c>
      <c r="G3473" s="6">
        <f t="shared" si="3476"/>
        <v>10485036.288574763</v>
      </c>
      <c r="H3473" s="6">
        <f t="shared" si="3477"/>
        <v>3714562.0780919031</v>
      </c>
      <c r="I3473" s="6">
        <f t="shared" si="3478"/>
        <v>196766.96666666667</v>
      </c>
      <c r="J3473" s="6">
        <f t="shared" si="3479"/>
        <v>14396365.333333334</v>
      </c>
    </row>
    <row r="3474" spans="1:10" x14ac:dyDescent="0.2">
      <c r="A3474" s="27">
        <v>42614</v>
      </c>
      <c r="B3474" s="6">
        <v>-4195728.3472604761</v>
      </c>
      <c r="C3474" s="34">
        <v>7598213.3472604761</v>
      </c>
      <c r="D3474" s="6">
        <v>238431</v>
      </c>
      <c r="E3474" s="24">
        <f t="shared" ref="E3474:E3487" si="3480">SUM(B3474:D3474)</f>
        <v>3640916</v>
      </c>
      <c r="F3474" s="25"/>
      <c r="G3474" s="23">
        <f t="shared" ref="G3474:G3487" si="3481">AVERAGE(B3445:B3474)</f>
        <v>9682780.1760734878</v>
      </c>
      <c r="H3474" s="23">
        <f t="shared" ref="H3474:H3487" si="3482">AVERAGE(C3445:C3474)</f>
        <v>3850317.9905931787</v>
      </c>
      <c r="I3474" s="23">
        <f t="shared" ref="I3474:I3487" si="3483">AVERAGE(D3445:D3474)</f>
        <v>203048.36666666667</v>
      </c>
      <c r="J3474" s="23">
        <f t="shared" ref="J3474:J3487" si="3484">AVERAGE(E3445:E3474)</f>
        <v>13736146.533333333</v>
      </c>
    </row>
    <row r="3475" spans="1:10" x14ac:dyDescent="0.2">
      <c r="A3475" s="19">
        <v>42615</v>
      </c>
      <c r="B3475" s="6">
        <v>7236869.4816773124</v>
      </c>
      <c r="C3475" s="34">
        <v>7815513.5183226867</v>
      </c>
      <c r="D3475" s="6">
        <v>669793</v>
      </c>
      <c r="E3475" s="18">
        <f t="shared" si="3480"/>
        <v>15722176</v>
      </c>
      <c r="G3475" s="6">
        <f t="shared" si="3481"/>
        <v>9481622.3134256974</v>
      </c>
      <c r="H3475" s="6">
        <f t="shared" si="3482"/>
        <v>3991822.1199076376</v>
      </c>
      <c r="I3475" s="6">
        <f t="shared" si="3483"/>
        <v>220161.53333333333</v>
      </c>
      <c r="J3475" s="6">
        <f t="shared" si="3484"/>
        <v>13693605.966666667</v>
      </c>
    </row>
    <row r="3476" spans="1:10" x14ac:dyDescent="0.2">
      <c r="A3476" s="19">
        <v>42616</v>
      </c>
      <c r="B3476" s="6">
        <v>3530846.555555555</v>
      </c>
      <c r="C3476" s="34">
        <v>6874702.444444445</v>
      </c>
      <c r="D3476" s="6">
        <v>323662</v>
      </c>
      <c r="E3476" s="18">
        <f t="shared" si="3480"/>
        <v>10729211</v>
      </c>
      <c r="G3476" s="6">
        <f t="shared" si="3481"/>
        <v>9544945.4337960482</v>
      </c>
      <c r="H3476" s="6">
        <f t="shared" si="3482"/>
        <v>4111220.0328706214</v>
      </c>
      <c r="I3476" s="6">
        <f t="shared" si="3483"/>
        <v>228805.63333333333</v>
      </c>
      <c r="J3476" s="6">
        <f t="shared" si="3484"/>
        <v>13884971.1</v>
      </c>
    </row>
    <row r="3477" spans="1:10" x14ac:dyDescent="0.2">
      <c r="A3477" s="19">
        <v>42617</v>
      </c>
      <c r="B3477" s="6">
        <v>-9665146.3012146056</v>
      </c>
      <c r="C3477" s="34">
        <v>6330051.3012146065</v>
      </c>
      <c r="D3477" s="6">
        <v>215654</v>
      </c>
      <c r="E3477" s="18">
        <f t="shared" si="3480"/>
        <v>-3119440.9999999991</v>
      </c>
      <c r="G3477" s="6">
        <f t="shared" si="3481"/>
        <v>9535447.2376444507</v>
      </c>
      <c r="H3477" s="6">
        <f t="shared" si="3482"/>
        <v>4267154.0956888841</v>
      </c>
      <c r="I3477" s="6">
        <f t="shared" si="3483"/>
        <v>236466.43333333332</v>
      </c>
      <c r="J3477" s="6">
        <f t="shared" si="3484"/>
        <v>14039067.766666668</v>
      </c>
    </row>
    <row r="3478" spans="1:10" x14ac:dyDescent="0.2">
      <c r="A3478" s="19">
        <v>42618</v>
      </c>
      <c r="B3478" s="6">
        <v>15741645.858333303</v>
      </c>
      <c r="C3478" s="34">
        <v>3520645.1416666978</v>
      </c>
      <c r="D3478" s="6">
        <v>232238</v>
      </c>
      <c r="E3478" s="18">
        <f t="shared" si="3480"/>
        <v>19494529</v>
      </c>
      <c r="G3478" s="6">
        <f t="shared" si="3481"/>
        <v>8667581.8319963012</v>
      </c>
      <c r="H3478" s="6">
        <f t="shared" si="3482"/>
        <v>4353732.0680037001</v>
      </c>
      <c r="I3478" s="6">
        <f t="shared" si="3483"/>
        <v>240789.26666666666</v>
      </c>
      <c r="J3478" s="6">
        <f t="shared" si="3484"/>
        <v>13262103.166666666</v>
      </c>
    </row>
    <row r="3479" spans="1:10" x14ac:dyDescent="0.2">
      <c r="A3479" s="19">
        <v>42619</v>
      </c>
      <c r="B3479" s="6">
        <v>25313352.513888687</v>
      </c>
      <c r="C3479" s="34">
        <v>6728192.486111314</v>
      </c>
      <c r="D3479" s="6">
        <v>35821</v>
      </c>
      <c r="E3479" s="18">
        <f t="shared" si="3480"/>
        <v>32077366</v>
      </c>
      <c r="G3479" s="6">
        <f t="shared" si="3481"/>
        <v>9400233.3565333374</v>
      </c>
      <c r="H3479" s="6">
        <f t="shared" si="3482"/>
        <v>4520990.2434666641</v>
      </c>
      <c r="I3479" s="6">
        <f t="shared" si="3483"/>
        <v>237939.33333333334</v>
      </c>
      <c r="J3479" s="6">
        <f t="shared" si="3484"/>
        <v>14159162.933333334</v>
      </c>
    </row>
    <row r="3480" spans="1:10" x14ac:dyDescent="0.2">
      <c r="A3480" s="19">
        <v>42620</v>
      </c>
      <c r="B3480" s="6">
        <v>12705757.011111096</v>
      </c>
      <c r="C3480" s="34">
        <v>9414801.9888889045</v>
      </c>
      <c r="D3480" s="6">
        <v>279221</v>
      </c>
      <c r="E3480" s="18">
        <f t="shared" si="3480"/>
        <v>22399780</v>
      </c>
      <c r="G3480" s="6">
        <f t="shared" si="3481"/>
        <v>9341556.6365333367</v>
      </c>
      <c r="H3480" s="6">
        <f t="shared" si="3482"/>
        <v>4789883.0634666644</v>
      </c>
      <c r="I3480" s="6">
        <f t="shared" si="3483"/>
        <v>253147.43333333332</v>
      </c>
      <c r="J3480" s="6">
        <f t="shared" si="3484"/>
        <v>14384587.133333333</v>
      </c>
    </row>
    <row r="3481" spans="1:10" ht="15" x14ac:dyDescent="0.25">
      <c r="A3481" s="19">
        <v>42621</v>
      </c>
      <c r="B3481" s="6">
        <v>3788272.5972223915</v>
      </c>
      <c r="C3481" s="34">
        <v>8799531.4027776085</v>
      </c>
      <c r="D3481" s="35">
        <v>99</v>
      </c>
      <c r="E3481" s="18">
        <f t="shared" si="3480"/>
        <v>12587903</v>
      </c>
      <c r="G3481" s="6">
        <f t="shared" si="3481"/>
        <v>8132158.9823666653</v>
      </c>
      <c r="H3481" s="6">
        <f t="shared" si="3482"/>
        <v>5051871.0842999993</v>
      </c>
      <c r="I3481" s="6">
        <f t="shared" si="3483"/>
        <v>254161.1</v>
      </c>
      <c r="J3481" s="6">
        <f t="shared" si="3484"/>
        <v>13438191.166666666</v>
      </c>
    </row>
    <row r="3482" spans="1:10" x14ac:dyDescent="0.2">
      <c r="A3482" s="19">
        <v>42622</v>
      </c>
      <c r="B3482" s="6">
        <v>3297311.931116676</v>
      </c>
      <c r="C3482" s="34">
        <v>9040034.068883324</v>
      </c>
      <c r="D3482" s="6">
        <v>266227</v>
      </c>
      <c r="E3482" s="18">
        <f t="shared" si="3480"/>
        <v>12603573</v>
      </c>
      <c r="G3482" s="6">
        <f t="shared" si="3481"/>
        <v>7467639.7152557382</v>
      </c>
      <c r="H3482" s="6">
        <f t="shared" si="3482"/>
        <v>5326167.3847442605</v>
      </c>
      <c r="I3482" s="6">
        <f t="shared" si="3483"/>
        <v>261881.9</v>
      </c>
      <c r="J3482" s="6">
        <f t="shared" si="3484"/>
        <v>13055689</v>
      </c>
    </row>
    <row r="3483" spans="1:10" x14ac:dyDescent="0.2">
      <c r="A3483" s="19">
        <v>42623</v>
      </c>
      <c r="B3483" s="6">
        <v>-2533696.7583334092</v>
      </c>
      <c r="C3483" s="34">
        <v>8660376.7583334092</v>
      </c>
      <c r="D3483" s="6">
        <v>912606</v>
      </c>
      <c r="E3483" s="18">
        <f t="shared" si="3480"/>
        <v>7039286</v>
      </c>
      <c r="G3483" s="6">
        <f t="shared" si="3481"/>
        <v>6592581.9362742584</v>
      </c>
      <c r="H3483" s="6">
        <f t="shared" si="3482"/>
        <v>5588340.297059075</v>
      </c>
      <c r="I3483" s="6">
        <f t="shared" si="3483"/>
        <v>278418.36666666664</v>
      </c>
      <c r="J3483" s="6">
        <f t="shared" si="3484"/>
        <v>12459340.6</v>
      </c>
    </row>
    <row r="3484" spans="1:10" ht="15" x14ac:dyDescent="0.25">
      <c r="A3484" s="19">
        <v>42624</v>
      </c>
      <c r="B3484" s="6">
        <v>19719957.799937442</v>
      </c>
      <c r="C3484" s="34">
        <v>8705374.2000625562</v>
      </c>
      <c r="D3484" s="35">
        <v>323203</v>
      </c>
      <c r="E3484" s="18">
        <f t="shared" si="3480"/>
        <v>28748535</v>
      </c>
      <c r="G3484" s="6">
        <f t="shared" si="3481"/>
        <v>6686911.3277536593</v>
      </c>
      <c r="H3484" s="6">
        <f t="shared" si="3482"/>
        <v>5854366.8722463399</v>
      </c>
      <c r="I3484" s="6">
        <f t="shared" si="3483"/>
        <v>296846.3</v>
      </c>
      <c r="J3484" s="6">
        <f t="shared" si="3484"/>
        <v>12838124.5</v>
      </c>
    </row>
    <row r="3485" spans="1:10" x14ac:dyDescent="0.2">
      <c r="A3485" s="19">
        <v>42625</v>
      </c>
      <c r="B3485" s="6">
        <v>9356695.2475963198</v>
      </c>
      <c r="C3485" s="34">
        <v>8578223.7524036802</v>
      </c>
      <c r="D3485" s="6">
        <v>30912</v>
      </c>
      <c r="E3485" s="18">
        <f t="shared" si="3480"/>
        <v>17965831</v>
      </c>
      <c r="G3485" s="6">
        <f t="shared" si="3481"/>
        <v>6832009.074895761</v>
      </c>
      <c r="H3485" s="6">
        <f t="shared" si="3482"/>
        <v>6100650.9917709045</v>
      </c>
      <c r="I3485" s="6">
        <f t="shared" si="3483"/>
        <v>293709.7</v>
      </c>
      <c r="J3485" s="6">
        <f t="shared" si="3484"/>
        <v>13226369.766666668</v>
      </c>
    </row>
    <row r="3486" spans="1:10" x14ac:dyDescent="0.2">
      <c r="A3486" s="19">
        <v>42626</v>
      </c>
      <c r="B3486" s="6">
        <v>7552068.1944441805</v>
      </c>
      <c r="C3486" s="34">
        <v>8309653.8055558195</v>
      </c>
      <c r="D3486" s="6">
        <v>-24091</v>
      </c>
      <c r="E3486" s="18">
        <f t="shared" si="3480"/>
        <v>15837631</v>
      </c>
      <c r="G3486" s="6">
        <f t="shared" si="3481"/>
        <v>7027834.6017476059</v>
      </c>
      <c r="H3486" s="6">
        <f t="shared" si="3482"/>
        <v>6344078.8315857258</v>
      </c>
      <c r="I3486" s="6">
        <f t="shared" si="3483"/>
        <v>286353.83333333331</v>
      </c>
      <c r="J3486" s="6">
        <f t="shared" si="3484"/>
        <v>13658267.266666668</v>
      </c>
    </row>
    <row r="3487" spans="1:10" x14ac:dyDescent="0.2">
      <c r="A3487" s="19">
        <v>42627</v>
      </c>
      <c r="B3487" s="6">
        <v>7603537.6361113265</v>
      </c>
      <c r="C3487" s="34">
        <v>8534401.3638886735</v>
      </c>
      <c r="D3487" s="6">
        <v>119550</v>
      </c>
      <c r="E3487" s="18">
        <f t="shared" si="3480"/>
        <v>16257489</v>
      </c>
      <c r="G3487" s="6">
        <f t="shared" si="3481"/>
        <v>7102131.6229513111</v>
      </c>
      <c r="H3487" s="6">
        <f t="shared" si="3482"/>
        <v>6588101.8103820216</v>
      </c>
      <c r="I3487" s="6">
        <f t="shared" si="3483"/>
        <v>287407.36666666664</v>
      </c>
      <c r="J3487" s="6">
        <f t="shared" si="3484"/>
        <v>13977640.800000001</v>
      </c>
    </row>
    <row r="3488" spans="1:10" x14ac:dyDescent="0.2">
      <c r="A3488" s="19">
        <v>42628</v>
      </c>
      <c r="B3488" s="6">
        <v>5495453.333333442</v>
      </c>
      <c r="C3488" s="34">
        <v>8190996.666666558</v>
      </c>
      <c r="D3488" s="6">
        <v>149475</v>
      </c>
      <c r="E3488" s="18">
        <f t="shared" ref="E3488" si="3485">SUM(B3488:D3488)</f>
        <v>13835925</v>
      </c>
      <c r="G3488" s="6">
        <f t="shared" ref="G3488" si="3486">AVERAGE(B3459:B3488)</f>
        <v>7026802.2840624275</v>
      </c>
      <c r="H3488" s="6">
        <f t="shared" ref="H3488" si="3487">AVERAGE(C3459:C3488)</f>
        <v>6791202.9826042382</v>
      </c>
      <c r="I3488" s="6">
        <f t="shared" ref="I3488" si="3488">AVERAGE(D3459:D3488)</f>
        <v>244823.86666666667</v>
      </c>
      <c r="J3488" s="6">
        <f t="shared" ref="J3488" si="3489">AVERAGE(E3459:E3488)</f>
        <v>14062829.133333333</v>
      </c>
    </row>
    <row r="3489" spans="1:10" x14ac:dyDescent="0.2">
      <c r="A3489" s="19">
        <v>42629</v>
      </c>
      <c r="B3489" s="6">
        <v>2036538.9913161322</v>
      </c>
      <c r="C3489" s="34">
        <v>7578728.0086838678</v>
      </c>
      <c r="D3489" s="6">
        <v>214141</v>
      </c>
      <c r="E3489" s="18">
        <f t="shared" ref="E3489:E3495" si="3490">SUM(B3489:D3489)</f>
        <v>9829408</v>
      </c>
      <c r="G3489" s="6">
        <f t="shared" ref="G3489:G3495" si="3491">AVERAGE(B3460:B3489)</f>
        <v>6894295.1967359222</v>
      </c>
      <c r="H3489" s="6">
        <f t="shared" ref="H3489:H3495" si="3492">AVERAGE(C3460:C3489)</f>
        <v>7001677.5699307425</v>
      </c>
      <c r="I3489" s="6">
        <f t="shared" ref="I3489:I3495" si="3493">AVERAGE(D3460:D3489)</f>
        <v>247093.6</v>
      </c>
      <c r="J3489" s="6">
        <f t="shared" ref="J3489:J3495" si="3494">AVERAGE(E3460:E3489)</f>
        <v>14143066.366666667</v>
      </c>
    </row>
    <row r="3490" spans="1:10" x14ac:dyDescent="0.2">
      <c r="A3490" s="19">
        <v>42630</v>
      </c>
      <c r="B3490" s="6">
        <v>11188610.071479343</v>
      </c>
      <c r="C3490" s="34">
        <v>6016121.9285206571</v>
      </c>
      <c r="D3490" s="6">
        <v>211842</v>
      </c>
      <c r="E3490" s="18">
        <f t="shared" si="3490"/>
        <v>17416574</v>
      </c>
      <c r="G3490" s="6">
        <f t="shared" si="3491"/>
        <v>6773053.0880074548</v>
      </c>
      <c r="H3490" s="6">
        <f t="shared" si="3492"/>
        <v>7147757.8453258779</v>
      </c>
      <c r="I3490" s="6">
        <f t="shared" si="3493"/>
        <v>239480.96666666667</v>
      </c>
      <c r="J3490" s="6">
        <f t="shared" si="3494"/>
        <v>14160291.9</v>
      </c>
    </row>
    <row r="3491" spans="1:10" x14ac:dyDescent="0.2">
      <c r="A3491" s="19">
        <v>42631</v>
      </c>
      <c r="B3491" s="6">
        <v>9389365.0865367223</v>
      </c>
      <c r="C3491" s="34">
        <v>5921062.9134632777</v>
      </c>
      <c r="D3491" s="6">
        <v>24222</v>
      </c>
      <c r="E3491" s="18">
        <f t="shared" si="3490"/>
        <v>15334650</v>
      </c>
      <c r="G3491" s="6">
        <f t="shared" si="3491"/>
        <v>6547281.1964475755</v>
      </c>
      <c r="H3491" s="6">
        <f t="shared" si="3492"/>
        <v>7248314.9702190906</v>
      </c>
      <c r="I3491" s="6">
        <f t="shared" si="3493"/>
        <v>241067.8</v>
      </c>
      <c r="J3491" s="6">
        <f t="shared" si="3494"/>
        <v>14036663.966666667</v>
      </c>
    </row>
    <row r="3492" spans="1:10" x14ac:dyDescent="0.2">
      <c r="A3492" s="19">
        <v>42632</v>
      </c>
      <c r="B3492" s="6">
        <v>9672062.6436372697</v>
      </c>
      <c r="C3492" s="34">
        <v>5711994.3563627293</v>
      </c>
      <c r="D3492" s="6">
        <v>228951</v>
      </c>
      <c r="E3492" s="18">
        <f t="shared" si="3490"/>
        <v>15613008</v>
      </c>
      <c r="G3492" s="6">
        <f t="shared" si="3491"/>
        <v>6547549.1549391905</v>
      </c>
      <c r="H3492" s="6">
        <f t="shared" si="3492"/>
        <v>7288906.0117274756</v>
      </c>
      <c r="I3492" s="6">
        <f t="shared" si="3493"/>
        <v>245175.63333333333</v>
      </c>
      <c r="J3492" s="6">
        <f t="shared" si="3494"/>
        <v>14081630.800000001</v>
      </c>
    </row>
    <row r="3493" spans="1:10" x14ac:dyDescent="0.2">
      <c r="A3493" s="19">
        <v>42633</v>
      </c>
      <c r="B3493" s="6">
        <v>-5108918.2222220702</v>
      </c>
      <c r="C3493" s="34">
        <v>5959560.2222220702</v>
      </c>
      <c r="D3493" s="6">
        <v>308366</v>
      </c>
      <c r="E3493" s="18">
        <f t="shared" si="3490"/>
        <v>1159008</v>
      </c>
      <c r="G3493" s="6">
        <f t="shared" si="3491"/>
        <v>5883802.7975317799</v>
      </c>
      <c r="H3493" s="6">
        <f t="shared" si="3492"/>
        <v>7384553.5691348873</v>
      </c>
      <c r="I3493" s="6">
        <f t="shared" si="3493"/>
        <v>253599.66666666666</v>
      </c>
      <c r="J3493" s="6">
        <f t="shared" si="3494"/>
        <v>13521956.033333333</v>
      </c>
    </row>
    <row r="3494" spans="1:10" x14ac:dyDescent="0.2">
      <c r="A3494" s="19">
        <v>42634</v>
      </c>
      <c r="B3494" s="6">
        <v>-3874894.2931195088</v>
      </c>
      <c r="C3494" s="34">
        <v>4843710.2931195088</v>
      </c>
      <c r="D3494" s="6">
        <v>49073</v>
      </c>
      <c r="E3494" s="18">
        <f t="shared" si="3490"/>
        <v>1017889</v>
      </c>
      <c r="G3494" s="6">
        <f t="shared" si="3491"/>
        <v>5173811.6160628013</v>
      </c>
      <c r="H3494" s="6">
        <f t="shared" si="3492"/>
        <v>7406675.6172705321</v>
      </c>
      <c r="I3494" s="6">
        <f t="shared" si="3493"/>
        <v>256481.06666666668</v>
      </c>
      <c r="J3494" s="6">
        <f t="shared" si="3494"/>
        <v>12836968.300000001</v>
      </c>
    </row>
    <row r="3495" spans="1:10" x14ac:dyDescent="0.2">
      <c r="A3495" s="19">
        <v>42635</v>
      </c>
      <c r="B3495" s="6">
        <v>8962838.9444443863</v>
      </c>
      <c r="C3495" s="34">
        <v>4122588.0555556137</v>
      </c>
      <c r="D3495" s="6">
        <v>181858</v>
      </c>
      <c r="E3495" s="18">
        <f t="shared" si="3490"/>
        <v>13267285</v>
      </c>
      <c r="G3495" s="6">
        <f t="shared" si="3491"/>
        <v>5464181.5967757162</v>
      </c>
      <c r="H3495" s="6">
        <f t="shared" si="3492"/>
        <v>7373164.8032242833</v>
      </c>
      <c r="I3495" s="6">
        <f t="shared" si="3493"/>
        <v>218804.36666666667</v>
      </c>
      <c r="J3495" s="6">
        <f t="shared" si="3494"/>
        <v>13056150.766666668</v>
      </c>
    </row>
    <row r="3496" spans="1:10" x14ac:dyDescent="0.2">
      <c r="A3496" s="19">
        <v>42636</v>
      </c>
      <c r="B3496" s="6">
        <v>32136790.638889074</v>
      </c>
      <c r="C3496" s="34">
        <v>4180103.3611109257</v>
      </c>
      <c r="D3496" s="6">
        <v>252769</v>
      </c>
      <c r="E3496" s="18">
        <f t="shared" ref="E3496:E3500" si="3495">SUM(B3496:D3496)</f>
        <v>36569663</v>
      </c>
      <c r="G3496" s="6">
        <f t="shared" ref="G3496:G3500" si="3496">AVERAGE(B3467:B3496)</f>
        <v>6551344.6548998849</v>
      </c>
      <c r="H3496" s="6">
        <f t="shared" ref="H3496:H3501" si="3497">AVERAGE(C3467:C3496)</f>
        <v>7309975.7117667813</v>
      </c>
      <c r="I3496" s="6">
        <f t="shared" ref="I3496:I3501" si="3498">AVERAGE(D3467:D3496)</f>
        <v>221305.9</v>
      </c>
      <c r="J3496" s="6">
        <f t="shared" ref="J3496:J3500" si="3499">AVERAGE(E3467:E3496)</f>
        <v>14082626.266666668</v>
      </c>
    </row>
    <row r="3497" spans="1:10" x14ac:dyDescent="0.2">
      <c r="A3497" s="19">
        <v>42637</v>
      </c>
      <c r="B3497" s="6">
        <v>10379700.555555344</v>
      </c>
      <c r="C3497" s="34">
        <v>5478232.4444446564</v>
      </c>
      <c r="D3497" s="6">
        <v>2437</v>
      </c>
      <c r="E3497" s="18">
        <f t="shared" si="3495"/>
        <v>15860370</v>
      </c>
      <c r="G3497" s="6">
        <f t="shared" si="3496"/>
        <v>6588305.5342671312</v>
      </c>
      <c r="H3497" s="6">
        <f t="shared" si="3497"/>
        <v>7222565.8990662014</v>
      </c>
      <c r="I3497" s="6">
        <f t="shared" si="3498"/>
        <v>211707.9</v>
      </c>
      <c r="J3497" s="6">
        <f t="shared" si="3499"/>
        <v>14022579.333333334</v>
      </c>
    </row>
    <row r="3498" spans="1:10" x14ac:dyDescent="0.2">
      <c r="A3498" s="19">
        <v>42638</v>
      </c>
      <c r="B3498" s="6">
        <v>-16176274.138888506</v>
      </c>
      <c r="C3498" s="34">
        <v>5358448.1388885062</v>
      </c>
      <c r="D3498" s="6">
        <v>71095</v>
      </c>
      <c r="E3498" s="18">
        <f t="shared" si="3495"/>
        <v>-10746731</v>
      </c>
      <c r="G3498" s="6">
        <f t="shared" si="3496"/>
        <v>6138010.2269843603</v>
      </c>
      <c r="H3498" s="6">
        <f t="shared" si="3497"/>
        <v>7102195.1730156401</v>
      </c>
      <c r="I3498" s="6">
        <f t="shared" si="3498"/>
        <v>190945.43333333332</v>
      </c>
      <c r="J3498" s="6">
        <f t="shared" si="3499"/>
        <v>13431150.833333334</v>
      </c>
    </row>
    <row r="3499" spans="1:10" ht="15" x14ac:dyDescent="0.25">
      <c r="A3499" s="19">
        <v>42639</v>
      </c>
      <c r="B3499" s="6">
        <v>-2796131.6950483313</v>
      </c>
      <c r="C3499" s="34">
        <v>6277450.6950483313</v>
      </c>
      <c r="D3499" s="35">
        <v>634668</v>
      </c>
      <c r="E3499" s="18">
        <f t="shared" si="3495"/>
        <v>4115987</v>
      </c>
      <c r="G3499" s="6">
        <f t="shared" si="3496"/>
        <v>5489516.0104300166</v>
      </c>
      <c r="H3499" s="6">
        <f t="shared" si="3497"/>
        <v>7033546.5562366508</v>
      </c>
      <c r="I3499" s="6">
        <f t="shared" si="3498"/>
        <v>210500.3</v>
      </c>
      <c r="J3499" s="6">
        <f t="shared" si="3499"/>
        <v>12733562.866666667</v>
      </c>
    </row>
    <row r="3500" spans="1:10" ht="15" x14ac:dyDescent="0.25">
      <c r="A3500" s="19">
        <v>42640</v>
      </c>
      <c r="B3500" s="6">
        <v>23202057.526569568</v>
      </c>
      <c r="C3500" s="34">
        <v>6276077.4734304333</v>
      </c>
      <c r="D3500" s="35">
        <v>2741476</v>
      </c>
      <c r="E3500" s="18">
        <f t="shared" si="3495"/>
        <v>32219611</v>
      </c>
      <c r="G3500" s="6">
        <f t="shared" si="3496"/>
        <v>6828121.1502058208</v>
      </c>
      <c r="H3500" s="6">
        <f t="shared" si="3497"/>
        <v>6956121.1164608458</v>
      </c>
      <c r="I3500" s="6">
        <f t="shared" si="3498"/>
        <v>306210.03333333333</v>
      </c>
      <c r="J3500" s="6">
        <f t="shared" si="3499"/>
        <v>14090452.300000001</v>
      </c>
    </row>
    <row r="3501" spans="1:10" x14ac:dyDescent="0.2">
      <c r="A3501" s="19">
        <v>42641</v>
      </c>
      <c r="B3501" s="6">
        <v>9304400.0426448621</v>
      </c>
      <c r="C3501" s="34">
        <v>5976727.9573551388</v>
      </c>
      <c r="D3501" s="6">
        <v>356737</v>
      </c>
      <c r="E3501" s="18">
        <f>SUM(B3501:D3501)</f>
        <v>15637865</v>
      </c>
      <c r="G3501" s="6">
        <f>AVERAGE(B3472:B3501)</f>
        <v>6590142.0534102926</v>
      </c>
      <c r="H3501" s="6">
        <f t="shared" si="3497"/>
        <v>6867116.713256374</v>
      </c>
      <c r="I3501" s="6">
        <f t="shared" si="3498"/>
        <v>326007.63333333336</v>
      </c>
      <c r="J3501" s="6">
        <f>AVERAGE(E3472:E3501)</f>
        <v>13783266.4</v>
      </c>
    </row>
    <row r="3502" spans="1:10" x14ac:dyDescent="0.2">
      <c r="A3502" s="19">
        <v>42642</v>
      </c>
      <c r="B3502" s="6">
        <v>-3482010.2277700733</v>
      </c>
      <c r="C3502" s="34">
        <v>5008900.2277700733</v>
      </c>
      <c r="D3502" s="6">
        <v>502252</v>
      </c>
      <c r="E3502" s="18">
        <f t="shared" ref="E3502:E3531" si="3500">SUM(B3502:D3502)</f>
        <v>2029142</v>
      </c>
      <c r="G3502" s="6">
        <f t="shared" ref="G3502:G3531" si="3501">AVERAGE(B3473:B3502)</f>
        <v>6234211.7475307798</v>
      </c>
      <c r="H3502" s="6">
        <f t="shared" ref="H3502:H3532" si="3502">AVERAGE(C3473:C3502)</f>
        <v>6749763.3191358857</v>
      </c>
      <c r="I3502" s="6">
        <f t="shared" ref="I3502:I3532" si="3503">AVERAGE(D3473:D3502)</f>
        <v>311118.06666666665</v>
      </c>
      <c r="J3502" s="6">
        <f t="shared" ref="J3502:J3531" si="3504">AVERAGE(E3473:E3502)</f>
        <v>13295093.133333333</v>
      </c>
    </row>
    <row r="3503" spans="1:10" x14ac:dyDescent="0.2">
      <c r="A3503" s="19">
        <v>42643</v>
      </c>
      <c r="B3503" s="33">
        <v>24695513.708244018</v>
      </c>
      <c r="C3503" s="37">
        <v>5919402.2917559808</v>
      </c>
      <c r="D3503" s="33">
        <v>938046</v>
      </c>
      <c r="E3503" s="18">
        <f t="shared" si="3500"/>
        <v>31552962</v>
      </c>
      <c r="G3503" s="6">
        <f t="shared" si="3501"/>
        <v>7149228.2128595831</v>
      </c>
      <c r="H3503" s="6">
        <f t="shared" si="3502"/>
        <v>6724327.3538070824</v>
      </c>
      <c r="I3503" s="6">
        <f t="shared" si="3503"/>
        <v>349691.13333333336</v>
      </c>
      <c r="J3503" s="6">
        <f t="shared" si="3504"/>
        <v>14223246.699999999</v>
      </c>
    </row>
    <row r="3504" spans="1:10" x14ac:dyDescent="0.2">
      <c r="A3504" s="27">
        <v>42644</v>
      </c>
      <c r="B3504" s="6">
        <v>-10562901.727735121</v>
      </c>
      <c r="C3504" s="34">
        <v>6366063.7277351208</v>
      </c>
      <c r="D3504" s="6">
        <v>631574</v>
      </c>
      <c r="E3504" s="24">
        <f t="shared" si="3500"/>
        <v>-3565264</v>
      </c>
      <c r="F3504" s="25"/>
      <c r="G3504" s="23">
        <f t="shared" si="3501"/>
        <v>6936989.1001770943</v>
      </c>
      <c r="H3504" s="23">
        <f t="shared" si="3502"/>
        <v>6683255.6998229045</v>
      </c>
      <c r="I3504" s="23">
        <f t="shared" si="3503"/>
        <v>362795.9</v>
      </c>
      <c r="J3504" s="23">
        <f t="shared" si="3504"/>
        <v>13983040.699999999</v>
      </c>
    </row>
    <row r="3505" spans="1:10" x14ac:dyDescent="0.2">
      <c r="A3505" s="19">
        <v>42645</v>
      </c>
      <c r="B3505" s="6">
        <v>-13121929.444444444</v>
      </c>
      <c r="C3505" s="34">
        <v>6897619.444444444</v>
      </c>
      <c r="D3505" s="6">
        <v>720882</v>
      </c>
      <c r="E3505" s="18">
        <f t="shared" si="3500"/>
        <v>-5503428</v>
      </c>
      <c r="G3505" s="6">
        <f t="shared" si="3501"/>
        <v>6258362.4693063684</v>
      </c>
      <c r="H3505" s="6">
        <f t="shared" si="3502"/>
        <v>6652659.2306936318</v>
      </c>
      <c r="I3505" s="6">
        <f t="shared" si="3503"/>
        <v>364498.86666666664</v>
      </c>
      <c r="J3505" s="6">
        <f t="shared" si="3504"/>
        <v>13275520.566666666</v>
      </c>
    </row>
    <row r="3506" spans="1:10" x14ac:dyDescent="0.2">
      <c r="A3506" s="19">
        <v>42646</v>
      </c>
      <c r="B3506" s="6">
        <v>11217482.772577792</v>
      </c>
      <c r="C3506" s="34">
        <v>6763096.2274222067</v>
      </c>
      <c r="D3506" s="6">
        <v>206701</v>
      </c>
      <c r="E3506" s="18">
        <f t="shared" si="3500"/>
        <v>18187280</v>
      </c>
      <c r="G3506" s="6">
        <f t="shared" si="3501"/>
        <v>6514583.6765404446</v>
      </c>
      <c r="H3506" s="6">
        <f t="shared" si="3502"/>
        <v>6648939.0234595565</v>
      </c>
      <c r="I3506" s="6">
        <f t="shared" si="3503"/>
        <v>360600.16666666669</v>
      </c>
      <c r="J3506" s="6">
        <f t="shared" si="3504"/>
        <v>13524122.866666667</v>
      </c>
    </row>
    <row r="3507" spans="1:10" x14ac:dyDescent="0.2">
      <c r="A3507" s="19">
        <v>42647</v>
      </c>
      <c r="B3507" s="6">
        <v>9004987.5</v>
      </c>
      <c r="C3507" s="34">
        <v>5233017.5</v>
      </c>
      <c r="D3507" s="6">
        <v>153573</v>
      </c>
      <c r="E3507" s="18">
        <f t="shared" si="3500"/>
        <v>14391578</v>
      </c>
      <c r="G3507" s="6">
        <f t="shared" si="3501"/>
        <v>7136921.469914264</v>
      </c>
      <c r="H3507" s="6">
        <f t="shared" si="3502"/>
        <v>6612371.2300857361</v>
      </c>
      <c r="I3507" s="6">
        <f t="shared" si="3503"/>
        <v>358530.8</v>
      </c>
      <c r="J3507" s="6">
        <f t="shared" si="3504"/>
        <v>14107823.5</v>
      </c>
    </row>
    <row r="3508" spans="1:10" x14ac:dyDescent="0.2">
      <c r="A3508" s="19">
        <v>42648</v>
      </c>
      <c r="B3508" s="6">
        <v>-13353679.568483647</v>
      </c>
      <c r="C3508" s="34">
        <v>3935402.568483646</v>
      </c>
      <c r="D3508" s="6">
        <v>706530</v>
      </c>
      <c r="E3508" s="18">
        <f t="shared" si="3500"/>
        <v>-8711747</v>
      </c>
      <c r="G3508" s="6">
        <f t="shared" si="3501"/>
        <v>6167077.2890203651</v>
      </c>
      <c r="H3508" s="6">
        <f t="shared" si="3502"/>
        <v>6626196.4776463015</v>
      </c>
      <c r="I3508" s="6">
        <f t="shared" si="3503"/>
        <v>374340.53333333333</v>
      </c>
      <c r="J3508" s="6">
        <f t="shared" si="3504"/>
        <v>13167614.300000001</v>
      </c>
    </row>
    <row r="3509" spans="1:10" x14ac:dyDescent="0.2">
      <c r="A3509" s="19">
        <v>42649</v>
      </c>
      <c r="B3509" s="6">
        <v>26145448.006624445</v>
      </c>
      <c r="C3509" s="34">
        <v>4351801.9933755547</v>
      </c>
      <c r="D3509" s="6">
        <v>701514</v>
      </c>
      <c r="E3509" s="18">
        <f t="shared" si="3500"/>
        <v>31198764</v>
      </c>
      <c r="G3509" s="6">
        <f t="shared" si="3501"/>
        <v>6194813.8054448925</v>
      </c>
      <c r="H3509" s="6">
        <f t="shared" si="3502"/>
        <v>6546983.4612217741</v>
      </c>
      <c r="I3509" s="6">
        <f t="shared" si="3503"/>
        <v>396530.3</v>
      </c>
      <c r="J3509" s="6">
        <f t="shared" si="3504"/>
        <v>13138327.566666666</v>
      </c>
    </row>
    <row r="3510" spans="1:10" x14ac:dyDescent="0.2">
      <c r="A3510" s="19">
        <v>42650</v>
      </c>
      <c r="B3510" s="6">
        <v>-1705756.2222222211</v>
      </c>
      <c r="C3510" s="34">
        <v>4385407.2222222211</v>
      </c>
      <c r="D3510" s="6">
        <v>843580</v>
      </c>
      <c r="E3510" s="18">
        <f t="shared" si="3500"/>
        <v>3523231</v>
      </c>
      <c r="G3510" s="6">
        <f t="shared" si="3501"/>
        <v>5714430.0310004475</v>
      </c>
      <c r="H3510" s="6">
        <f t="shared" si="3502"/>
        <v>6379336.9689995525</v>
      </c>
      <c r="I3510" s="6">
        <f t="shared" si="3503"/>
        <v>415342.26666666666</v>
      </c>
      <c r="J3510" s="6">
        <f t="shared" si="3504"/>
        <v>12509109.266666668</v>
      </c>
    </row>
    <row r="3511" spans="1:10" x14ac:dyDescent="0.2">
      <c r="A3511" s="19">
        <v>42651</v>
      </c>
      <c r="B3511" s="6">
        <v>30890607.888888888</v>
      </c>
      <c r="C3511" s="34">
        <v>5913246.111111111</v>
      </c>
      <c r="D3511" s="6">
        <v>400014</v>
      </c>
      <c r="E3511" s="18">
        <f t="shared" si="3500"/>
        <v>37203868</v>
      </c>
      <c r="G3511" s="6">
        <f t="shared" si="3501"/>
        <v>6617841.2073893305</v>
      </c>
      <c r="H3511" s="6">
        <f t="shared" si="3502"/>
        <v>6283127.4592773356</v>
      </c>
      <c r="I3511" s="6">
        <f t="shared" si="3503"/>
        <v>428672.76666666666</v>
      </c>
      <c r="J3511" s="6">
        <f t="shared" si="3504"/>
        <v>13329641.433333334</v>
      </c>
    </row>
    <row r="3512" spans="1:10" x14ac:dyDescent="0.2">
      <c r="A3512" s="19">
        <v>42652</v>
      </c>
      <c r="B3512" s="6">
        <v>-11976613.333333334</v>
      </c>
      <c r="C3512" s="34">
        <v>5664128.333333334</v>
      </c>
      <c r="D3512" s="6">
        <v>210625</v>
      </c>
      <c r="E3512" s="18">
        <f t="shared" si="3500"/>
        <v>-6101860</v>
      </c>
      <c r="G3512" s="6">
        <f t="shared" si="3501"/>
        <v>6108710.3652409958</v>
      </c>
      <c r="H3512" s="6">
        <f t="shared" si="3502"/>
        <v>6170597.2680923371</v>
      </c>
      <c r="I3512" s="6">
        <f t="shared" si="3503"/>
        <v>426819.36666666664</v>
      </c>
      <c r="J3512" s="6">
        <f t="shared" si="3504"/>
        <v>12706127</v>
      </c>
    </row>
    <row r="3513" spans="1:10" ht="15" x14ac:dyDescent="0.25">
      <c r="A3513" s="19">
        <v>42653</v>
      </c>
      <c r="B3513" s="6">
        <v>15303461.055555556</v>
      </c>
      <c r="C3513" s="34">
        <v>5657151.944444445</v>
      </c>
      <c r="D3513" s="35">
        <v>519223</v>
      </c>
      <c r="E3513" s="18">
        <f t="shared" si="3500"/>
        <v>21479836</v>
      </c>
      <c r="G3513" s="6">
        <f t="shared" si="3501"/>
        <v>6703282.2923706295</v>
      </c>
      <c r="H3513" s="6">
        <f t="shared" si="3502"/>
        <v>6070489.7742960369</v>
      </c>
      <c r="I3513" s="6">
        <f t="shared" si="3503"/>
        <v>413706.6</v>
      </c>
      <c r="J3513" s="6">
        <f t="shared" si="3504"/>
        <v>13187478.666666666</v>
      </c>
    </row>
    <row r="3514" spans="1:10" x14ac:dyDescent="0.2">
      <c r="A3514" s="19">
        <v>42654</v>
      </c>
      <c r="B3514" s="6">
        <v>-5214165.3888888881</v>
      </c>
      <c r="C3514" s="34">
        <v>6303221.3888888881</v>
      </c>
      <c r="D3514" s="6">
        <v>148685</v>
      </c>
      <c r="E3514" s="18">
        <f t="shared" si="3500"/>
        <v>1237741</v>
      </c>
      <c r="G3514" s="6">
        <f t="shared" si="3501"/>
        <v>5872144.8527430836</v>
      </c>
      <c r="H3514" s="6">
        <f t="shared" si="3502"/>
        <v>5990418.0139235836</v>
      </c>
      <c r="I3514" s="6">
        <f t="shared" si="3503"/>
        <v>407889.33333333331</v>
      </c>
      <c r="J3514" s="6">
        <f t="shared" si="3504"/>
        <v>12270452.199999999</v>
      </c>
    </row>
    <row r="3515" spans="1:10" x14ac:dyDescent="0.2">
      <c r="A3515" s="19">
        <v>42655</v>
      </c>
      <c r="B3515" s="6">
        <v>8710887.8888888881</v>
      </c>
      <c r="C3515" s="34">
        <v>6888886.111111111</v>
      </c>
      <c r="D3515" s="6">
        <v>499156</v>
      </c>
      <c r="E3515" s="18">
        <f t="shared" si="3500"/>
        <v>16098930</v>
      </c>
      <c r="G3515" s="6">
        <f t="shared" si="3501"/>
        <v>5850617.9407861689</v>
      </c>
      <c r="H3515" s="6">
        <f t="shared" si="3502"/>
        <v>5934106.7592138313</v>
      </c>
      <c r="I3515" s="6">
        <f t="shared" si="3503"/>
        <v>423497.46666666667</v>
      </c>
      <c r="J3515" s="6">
        <f t="shared" si="3504"/>
        <v>12208222.166666666</v>
      </c>
    </row>
    <row r="3516" spans="1:10" x14ac:dyDescent="0.2">
      <c r="A3516" s="19">
        <v>42656</v>
      </c>
      <c r="B3516" s="6">
        <v>6194697.166666667</v>
      </c>
      <c r="C3516" s="34">
        <v>6366765.833333333</v>
      </c>
      <c r="D3516" s="6">
        <v>735278</v>
      </c>
      <c r="E3516" s="18">
        <f t="shared" si="3500"/>
        <v>13296741</v>
      </c>
      <c r="G3516" s="6">
        <f t="shared" si="3501"/>
        <v>5805372.2398602506</v>
      </c>
      <c r="H3516" s="6">
        <f t="shared" si="3502"/>
        <v>5869343.8268064149</v>
      </c>
      <c r="I3516" s="6">
        <f t="shared" si="3503"/>
        <v>448809.76666666666</v>
      </c>
      <c r="J3516" s="6">
        <f t="shared" si="3504"/>
        <v>12123525.833333334</v>
      </c>
    </row>
    <row r="3517" spans="1:10" x14ac:dyDescent="0.2">
      <c r="A3517" s="19">
        <v>42657</v>
      </c>
      <c r="B3517" s="6">
        <v>11256169.388888888</v>
      </c>
      <c r="C3517" s="34">
        <v>6858128.611111111</v>
      </c>
      <c r="D3517" s="6">
        <v>991935</v>
      </c>
      <c r="E3517" s="18">
        <f t="shared" si="3500"/>
        <v>19106233</v>
      </c>
      <c r="G3517" s="6">
        <f t="shared" si="3501"/>
        <v>5927126.6316195028</v>
      </c>
      <c r="H3517" s="6">
        <f t="shared" si="3502"/>
        <v>5813468.0683804955</v>
      </c>
      <c r="I3517" s="6">
        <f t="shared" si="3503"/>
        <v>477889.26666666666</v>
      </c>
      <c r="J3517" s="6">
        <f t="shared" si="3504"/>
        <v>12218483.966666667</v>
      </c>
    </row>
    <row r="3518" spans="1:10" x14ac:dyDescent="0.2">
      <c r="A3518" s="19">
        <v>42658</v>
      </c>
      <c r="B3518" s="6">
        <v>1683467.0000000009</v>
      </c>
      <c r="C3518" s="34">
        <v>5885109.9999999991</v>
      </c>
      <c r="D3518" s="6">
        <v>580068</v>
      </c>
      <c r="E3518" s="18">
        <f t="shared" si="3500"/>
        <v>8148645</v>
      </c>
      <c r="G3518" s="6">
        <f t="shared" si="3501"/>
        <v>5800060.4205083884</v>
      </c>
      <c r="H3518" s="6">
        <f t="shared" si="3502"/>
        <v>5736605.1794916103</v>
      </c>
      <c r="I3518" s="6">
        <f t="shared" si="3503"/>
        <v>492242.36666666664</v>
      </c>
      <c r="J3518" s="6">
        <f t="shared" si="3504"/>
        <v>12028907.966666667</v>
      </c>
    </row>
    <row r="3519" spans="1:10" x14ac:dyDescent="0.2">
      <c r="A3519" s="19">
        <v>42659</v>
      </c>
      <c r="B3519" s="6">
        <v>8926823.3888888881</v>
      </c>
      <c r="C3519" s="34">
        <v>6185558.611111111</v>
      </c>
      <c r="D3519" s="6">
        <v>872893</v>
      </c>
      <c r="E3519" s="18">
        <f t="shared" si="3500"/>
        <v>15985275</v>
      </c>
      <c r="G3519" s="6">
        <f t="shared" si="3501"/>
        <v>6029736.5670941481</v>
      </c>
      <c r="H3519" s="6">
        <f t="shared" si="3502"/>
        <v>5690166.1995725175</v>
      </c>
      <c r="I3519" s="6">
        <f t="shared" si="3503"/>
        <v>514200.76666666666</v>
      </c>
      <c r="J3519" s="6">
        <f t="shared" si="3504"/>
        <v>12234103.533333333</v>
      </c>
    </row>
    <row r="3520" spans="1:10" x14ac:dyDescent="0.2">
      <c r="A3520" s="19">
        <v>42660</v>
      </c>
      <c r="B3520" s="6">
        <v>-2366819.7222222211</v>
      </c>
      <c r="C3520" s="34">
        <v>5835379.7222222211</v>
      </c>
      <c r="D3520" s="6">
        <v>484936</v>
      </c>
      <c r="E3520" s="18">
        <f t="shared" si="3500"/>
        <v>3953496</v>
      </c>
      <c r="G3520" s="6">
        <f t="shared" si="3501"/>
        <v>5577888.907304097</v>
      </c>
      <c r="H3520" s="6">
        <f t="shared" si="3502"/>
        <v>5684141.4593625693</v>
      </c>
      <c r="I3520" s="6">
        <f t="shared" si="3503"/>
        <v>523303.9</v>
      </c>
      <c r="J3520" s="6">
        <f t="shared" si="3504"/>
        <v>11785334.266666668</v>
      </c>
    </row>
    <row r="3521" spans="1:10" x14ac:dyDescent="0.2">
      <c r="A3521" s="19">
        <v>42661</v>
      </c>
      <c r="B3521" s="6">
        <v>8116603.1111111119</v>
      </c>
      <c r="C3521" s="34">
        <v>6678733.8888888881</v>
      </c>
      <c r="D3521" s="6">
        <v>-187511</v>
      </c>
      <c r="E3521" s="18">
        <f t="shared" si="3500"/>
        <v>14607826</v>
      </c>
      <c r="G3521" s="6">
        <f t="shared" si="3501"/>
        <v>5535463.5081232432</v>
      </c>
      <c r="H3521" s="6">
        <f t="shared" si="3502"/>
        <v>5709397.1585434237</v>
      </c>
      <c r="I3521" s="6">
        <f t="shared" si="3503"/>
        <v>516246.13333333336</v>
      </c>
      <c r="J3521" s="6">
        <f t="shared" si="3504"/>
        <v>11761106.800000001</v>
      </c>
    </row>
    <row r="3522" spans="1:10" x14ac:dyDescent="0.2">
      <c r="A3522" s="19">
        <v>42662</v>
      </c>
      <c r="B3522" s="6">
        <v>12738192.388888888</v>
      </c>
      <c r="C3522" s="34">
        <v>5836463.6111111119</v>
      </c>
      <c r="D3522" s="6">
        <v>460065</v>
      </c>
      <c r="E3522" s="18">
        <f t="shared" si="3500"/>
        <v>19034721</v>
      </c>
      <c r="G3522" s="6">
        <f t="shared" si="3501"/>
        <v>5637667.8329649633</v>
      </c>
      <c r="H3522" s="6">
        <f t="shared" si="3502"/>
        <v>5713546.1337017026</v>
      </c>
      <c r="I3522" s="6">
        <f t="shared" si="3503"/>
        <v>523949.93333333335</v>
      </c>
      <c r="J3522" s="6">
        <f t="shared" si="3504"/>
        <v>11875163.9</v>
      </c>
    </row>
    <row r="3523" spans="1:10" x14ac:dyDescent="0.2">
      <c r="A3523" s="19">
        <v>42663</v>
      </c>
      <c r="B3523" s="6">
        <v>-3812741.6312898463</v>
      </c>
      <c r="C3523" s="34">
        <v>6366173.6312898463</v>
      </c>
      <c r="D3523" s="6">
        <v>-256067</v>
      </c>
      <c r="E3523" s="18">
        <f t="shared" si="3500"/>
        <v>2297365</v>
      </c>
      <c r="G3523" s="6">
        <f t="shared" si="3501"/>
        <v>5680873.7193293711</v>
      </c>
      <c r="H3523" s="6">
        <f t="shared" si="3502"/>
        <v>5727099.9140039627</v>
      </c>
      <c r="I3523" s="6">
        <f t="shared" si="3503"/>
        <v>505135.5</v>
      </c>
      <c r="J3523" s="6">
        <f t="shared" si="3504"/>
        <v>11913109.133333333</v>
      </c>
    </row>
    <row r="3524" spans="1:10" x14ac:dyDescent="0.2">
      <c r="A3524" s="19">
        <v>42664</v>
      </c>
      <c r="B3524" s="6">
        <v>1914863.6333686523</v>
      </c>
      <c r="C3524" s="34">
        <v>7074471.3666313477</v>
      </c>
      <c r="D3524" s="6">
        <v>377832</v>
      </c>
      <c r="E3524" s="18">
        <f t="shared" si="3500"/>
        <v>9367167</v>
      </c>
      <c r="G3524" s="6">
        <f t="shared" si="3501"/>
        <v>5873865.6502123093</v>
      </c>
      <c r="H3524" s="6">
        <f t="shared" si="3502"/>
        <v>5801458.6164543564</v>
      </c>
      <c r="I3524" s="6">
        <f t="shared" si="3503"/>
        <v>516094.13333333336</v>
      </c>
      <c r="J3524" s="6">
        <f t="shared" si="3504"/>
        <v>12191418.4</v>
      </c>
    </row>
    <row r="3525" spans="1:10" x14ac:dyDescent="0.2">
      <c r="A3525" s="19">
        <v>42665</v>
      </c>
      <c r="B3525" s="6">
        <v>-161652.77777777798</v>
      </c>
      <c r="C3525" s="34">
        <v>6375092.777777778</v>
      </c>
      <c r="D3525" s="6">
        <v>619949</v>
      </c>
      <c r="E3525" s="18">
        <f t="shared" si="3500"/>
        <v>6833389</v>
      </c>
      <c r="G3525" s="6">
        <f t="shared" si="3501"/>
        <v>5569715.9261382371</v>
      </c>
      <c r="H3525" s="6">
        <f t="shared" si="3502"/>
        <v>5876542.1071950961</v>
      </c>
      <c r="I3525" s="6">
        <f t="shared" si="3503"/>
        <v>530697.16666666663</v>
      </c>
      <c r="J3525" s="6">
        <f t="shared" si="3504"/>
        <v>11976955.199999999</v>
      </c>
    </row>
    <row r="3526" spans="1:10" x14ac:dyDescent="0.2">
      <c r="A3526" s="19">
        <v>42666</v>
      </c>
      <c r="B3526" s="6">
        <v>10530595.888888888</v>
      </c>
      <c r="C3526" s="34">
        <v>7404771.111111111</v>
      </c>
      <c r="D3526" s="6">
        <v>968461</v>
      </c>
      <c r="E3526" s="18">
        <f t="shared" si="3500"/>
        <v>18903828</v>
      </c>
      <c r="G3526" s="6">
        <f t="shared" si="3501"/>
        <v>4849509.4344715644</v>
      </c>
      <c r="H3526" s="6">
        <f t="shared" si="3502"/>
        <v>5984031.0321951024</v>
      </c>
      <c r="I3526" s="6">
        <f t="shared" si="3503"/>
        <v>554553.56666666665</v>
      </c>
      <c r="J3526" s="6">
        <f t="shared" si="3504"/>
        <v>11388094.033333333</v>
      </c>
    </row>
    <row r="3527" spans="1:10" x14ac:dyDescent="0.2">
      <c r="A3527" s="19">
        <v>42667</v>
      </c>
      <c r="B3527" s="6">
        <v>-5349969.9373970702</v>
      </c>
      <c r="C3527" s="34">
        <v>7585140.9373970702</v>
      </c>
      <c r="D3527" s="6">
        <v>290013</v>
      </c>
      <c r="E3527" s="18">
        <f t="shared" si="3500"/>
        <v>2525184</v>
      </c>
      <c r="G3527" s="6">
        <f t="shared" si="3501"/>
        <v>4325187.0847064862</v>
      </c>
      <c r="H3527" s="6">
        <f t="shared" si="3502"/>
        <v>6054261.315293516</v>
      </c>
      <c r="I3527" s="6">
        <f t="shared" si="3503"/>
        <v>564139.43333333335</v>
      </c>
      <c r="J3527" s="6">
        <f t="shared" si="3504"/>
        <v>10943587.833333334</v>
      </c>
    </row>
    <row r="3528" spans="1:10" x14ac:dyDescent="0.2">
      <c r="A3528" s="19">
        <v>42668</v>
      </c>
      <c r="B3528" s="6">
        <v>2613667.4631117918</v>
      </c>
      <c r="C3528" s="34">
        <v>7567648.5368882082</v>
      </c>
      <c r="D3528" s="6">
        <v>455998</v>
      </c>
      <c r="E3528" s="18">
        <f t="shared" si="3500"/>
        <v>10637314</v>
      </c>
      <c r="G3528" s="6">
        <f t="shared" si="3501"/>
        <v>4951518.4714398272</v>
      </c>
      <c r="H3528" s="6">
        <f t="shared" si="3502"/>
        <v>6127901.3285601716</v>
      </c>
      <c r="I3528" s="6">
        <f t="shared" si="3503"/>
        <v>576969.53333333333</v>
      </c>
      <c r="J3528" s="6">
        <f t="shared" si="3504"/>
        <v>11656389.333333334</v>
      </c>
    </row>
    <row r="3529" spans="1:10" x14ac:dyDescent="0.2">
      <c r="A3529" s="19">
        <v>42669</v>
      </c>
      <c r="B3529" s="6">
        <v>10066118.722222222</v>
      </c>
      <c r="C3529" s="34">
        <v>7589735.277777778</v>
      </c>
      <c r="D3529" s="6">
        <v>850019</v>
      </c>
      <c r="E3529" s="18">
        <f t="shared" si="3500"/>
        <v>18505873</v>
      </c>
      <c r="G3529" s="6">
        <f t="shared" si="3501"/>
        <v>5380260.1520155119</v>
      </c>
      <c r="H3529" s="6">
        <f t="shared" si="3502"/>
        <v>6171644.1479844879</v>
      </c>
      <c r="I3529" s="6">
        <f t="shared" si="3503"/>
        <v>584147.9</v>
      </c>
      <c r="J3529" s="6">
        <f t="shared" si="3504"/>
        <v>12136052.199999999</v>
      </c>
    </row>
    <row r="3530" spans="1:10" ht="15" x14ac:dyDescent="0.25">
      <c r="A3530" s="19">
        <v>42670</v>
      </c>
      <c r="B3530" s="6">
        <v>6353070.5</v>
      </c>
      <c r="C3530" s="34">
        <v>7710892.5</v>
      </c>
      <c r="D3530" s="35">
        <v>12532</v>
      </c>
      <c r="E3530" s="18">
        <f t="shared" si="3500"/>
        <v>14076495</v>
      </c>
      <c r="G3530" s="6">
        <f t="shared" si="3501"/>
        <v>4818627.2511298619</v>
      </c>
      <c r="H3530" s="6">
        <f t="shared" si="3502"/>
        <v>6219471.3155368064</v>
      </c>
      <c r="I3530" s="6">
        <f t="shared" si="3503"/>
        <v>493183.1</v>
      </c>
      <c r="J3530" s="6">
        <f t="shared" si="3504"/>
        <v>11531281.666666666</v>
      </c>
    </row>
    <row r="3531" spans="1:10" x14ac:dyDescent="0.2">
      <c r="A3531" s="19">
        <v>42671</v>
      </c>
      <c r="B3531" s="6">
        <v>-16023222.611111112</v>
      </c>
      <c r="C3531" s="34">
        <v>7314708.611111111</v>
      </c>
      <c r="D3531" s="6">
        <v>395561</v>
      </c>
      <c r="E3531" s="18">
        <f t="shared" si="3500"/>
        <v>-8312953</v>
      </c>
      <c r="G3531" s="6">
        <f t="shared" si="3501"/>
        <v>3974373.1626713295</v>
      </c>
      <c r="H3531" s="6">
        <f t="shared" si="3502"/>
        <v>6264070.6706620045</v>
      </c>
      <c r="I3531" s="6">
        <f t="shared" si="3503"/>
        <v>494477.23333333334</v>
      </c>
      <c r="J3531" s="6">
        <f t="shared" si="3504"/>
        <v>10732921.066666666</v>
      </c>
    </row>
    <row r="3532" spans="1:10" x14ac:dyDescent="0.2">
      <c r="A3532" s="19">
        <v>42672</v>
      </c>
      <c r="B3532" s="6">
        <v>14956836.777777778</v>
      </c>
      <c r="C3532" s="34">
        <v>6985122.222222222</v>
      </c>
      <c r="D3532" s="6">
        <v>702171</v>
      </c>
      <c r="E3532" s="18">
        <f>SUM(B3532:D3532)</f>
        <v>22644130</v>
      </c>
      <c r="G3532" s="6">
        <f>AVERAGE(B3503:B3532)</f>
        <v>4589001.3961895918</v>
      </c>
      <c r="H3532" s="6">
        <f t="shared" si="3502"/>
        <v>6329944.7371437419</v>
      </c>
      <c r="I3532" s="6">
        <f t="shared" si="3503"/>
        <v>501141.2</v>
      </c>
      <c r="J3532" s="6">
        <f>AVERAGE(E3503:E3532)</f>
        <v>11420087.333333334</v>
      </c>
    </row>
    <row r="3533" spans="1:10" x14ac:dyDescent="0.2">
      <c r="A3533" s="19">
        <v>42673</v>
      </c>
      <c r="B3533" s="6">
        <v>13196413.833333334</v>
      </c>
      <c r="C3533" s="34">
        <v>7250604.166666666</v>
      </c>
      <c r="D3533" s="6">
        <v>459242</v>
      </c>
      <c r="E3533" s="18">
        <f t="shared" ref="E3533:E3578" si="3505">SUM(B3533:D3533)</f>
        <v>20906260</v>
      </c>
      <c r="G3533" s="6">
        <f t="shared" ref="G3533:G3550" si="3506">AVERAGE(B3504:B3533)</f>
        <v>4205698.0670259008</v>
      </c>
      <c r="H3533" s="6">
        <f t="shared" ref="H3533:H3551" si="3507">AVERAGE(C3504:C3533)</f>
        <v>6374318.1329740984</v>
      </c>
      <c r="I3533" s="6">
        <f t="shared" ref="I3533:I3551" si="3508">AVERAGE(D3504:D3533)</f>
        <v>485181.06666666665</v>
      </c>
      <c r="J3533" s="6">
        <f t="shared" ref="J3533:J3551" si="3509">AVERAGE(E3504:E3533)</f>
        <v>11065197.266666668</v>
      </c>
    </row>
    <row r="3534" spans="1:10" ht="15" x14ac:dyDescent="0.25">
      <c r="A3534" s="19">
        <v>42674</v>
      </c>
      <c r="B3534" s="33">
        <v>-6951657</v>
      </c>
      <c r="C3534" s="37">
        <v>7968999.9999999991</v>
      </c>
      <c r="D3534" s="38">
        <v>1012096</v>
      </c>
      <c r="E3534" s="18">
        <f t="shared" si="3505"/>
        <v>2029438.9999999991</v>
      </c>
      <c r="G3534" s="6">
        <f t="shared" si="3506"/>
        <v>4326072.8912837375</v>
      </c>
      <c r="H3534" s="6">
        <f t="shared" si="3507"/>
        <v>6427749.342049594</v>
      </c>
      <c r="I3534" s="6">
        <f t="shared" si="3508"/>
        <v>497865.13333333336</v>
      </c>
      <c r="J3534" s="6">
        <f t="shared" si="3509"/>
        <v>11251687.366666667</v>
      </c>
    </row>
    <row r="3535" spans="1:10" x14ac:dyDescent="0.2">
      <c r="A3535" s="27">
        <v>42675</v>
      </c>
      <c r="B3535" s="6">
        <v>5590893.8888888899</v>
      </c>
      <c r="C3535" s="34">
        <v>8286581.1111111101</v>
      </c>
      <c r="D3535" s="6">
        <v>-67455</v>
      </c>
      <c r="E3535" s="24">
        <f t="shared" si="3505"/>
        <v>13810020</v>
      </c>
      <c r="F3535" s="25"/>
      <c r="G3535" s="23">
        <f t="shared" si="3506"/>
        <v>4949833.6690615183</v>
      </c>
      <c r="H3535" s="23">
        <f t="shared" si="3507"/>
        <v>6474048.064271817</v>
      </c>
      <c r="I3535" s="23">
        <f t="shared" si="3508"/>
        <v>471587.23333333334</v>
      </c>
      <c r="J3535" s="23">
        <f t="shared" si="3509"/>
        <v>11895468.966666667</v>
      </c>
    </row>
    <row r="3536" spans="1:10" x14ac:dyDescent="0.2">
      <c r="A3536" s="19">
        <v>42676</v>
      </c>
      <c r="B3536" s="6">
        <v>4896630.2777777798</v>
      </c>
      <c r="C3536" s="34">
        <v>7538319.7222222202</v>
      </c>
      <c r="D3536" s="6">
        <v>828219</v>
      </c>
      <c r="E3536" s="18">
        <f t="shared" si="3505"/>
        <v>13263169</v>
      </c>
      <c r="G3536" s="6">
        <f t="shared" si="3506"/>
        <v>4739138.5859015156</v>
      </c>
      <c r="H3536" s="6">
        <f t="shared" si="3507"/>
        <v>6499888.8474318171</v>
      </c>
      <c r="I3536" s="6">
        <f t="shared" si="3508"/>
        <v>492304.5</v>
      </c>
      <c r="J3536" s="6">
        <f t="shared" si="3509"/>
        <v>11731331.933333334</v>
      </c>
    </row>
    <row r="3537" spans="1:10" x14ac:dyDescent="0.2">
      <c r="A3537" s="19">
        <v>42677</v>
      </c>
      <c r="B3537" s="6">
        <v>447556.11111111008</v>
      </c>
      <c r="C3537" s="34">
        <v>8127908.8888888899</v>
      </c>
      <c r="D3537" s="6">
        <v>358743</v>
      </c>
      <c r="E3537" s="18">
        <f t="shared" si="3505"/>
        <v>8934208</v>
      </c>
      <c r="G3537" s="6">
        <f t="shared" si="3506"/>
        <v>4453890.8729385519</v>
      </c>
      <c r="H3537" s="6">
        <f t="shared" si="3507"/>
        <v>6596385.2270614468</v>
      </c>
      <c r="I3537" s="6">
        <f t="shared" si="3508"/>
        <v>499143.5</v>
      </c>
      <c r="J3537" s="6">
        <f t="shared" si="3509"/>
        <v>11549419.6</v>
      </c>
    </row>
    <row r="3538" spans="1:10" x14ac:dyDescent="0.2">
      <c r="A3538" s="19">
        <v>42678</v>
      </c>
      <c r="B3538" s="6">
        <v>9182955.6111111101</v>
      </c>
      <c r="C3538" s="34">
        <v>9055766.3888888899</v>
      </c>
      <c r="D3538" s="6">
        <v>691074</v>
      </c>
      <c r="E3538" s="18">
        <f t="shared" si="3505"/>
        <v>18929796</v>
      </c>
      <c r="G3538" s="6">
        <f t="shared" si="3506"/>
        <v>5205112.045591712</v>
      </c>
      <c r="H3538" s="6">
        <f t="shared" si="3507"/>
        <v>6767064.0210749535</v>
      </c>
      <c r="I3538" s="6">
        <f t="shared" si="3508"/>
        <v>498628.3</v>
      </c>
      <c r="J3538" s="6">
        <f t="shared" si="3509"/>
        <v>12470804.366666667</v>
      </c>
    </row>
    <row r="3539" spans="1:10" x14ac:dyDescent="0.2">
      <c r="A3539" s="19">
        <v>42679</v>
      </c>
      <c r="B3539" s="6">
        <v>-8645903.5</v>
      </c>
      <c r="C3539" s="34">
        <v>8631712.5</v>
      </c>
      <c r="D3539" s="6">
        <v>508154</v>
      </c>
      <c r="E3539" s="18">
        <f t="shared" si="3505"/>
        <v>493963</v>
      </c>
      <c r="G3539" s="6">
        <f t="shared" si="3506"/>
        <v>4045400.3287042286</v>
      </c>
      <c r="H3539" s="6">
        <f t="shared" si="3507"/>
        <v>6909727.7046291027</v>
      </c>
      <c r="I3539" s="6">
        <f t="shared" si="3508"/>
        <v>492182.96666666667</v>
      </c>
      <c r="J3539" s="6">
        <f t="shared" si="3509"/>
        <v>11447311</v>
      </c>
    </row>
    <row r="3540" spans="1:10" x14ac:dyDescent="0.2">
      <c r="A3540" s="19">
        <v>42680</v>
      </c>
      <c r="B3540" s="6">
        <v>6452780.5</v>
      </c>
      <c r="C3540" s="34">
        <v>8889167.5</v>
      </c>
      <c r="D3540" s="6">
        <v>450277</v>
      </c>
      <c r="E3540" s="18">
        <f t="shared" si="3505"/>
        <v>15792225</v>
      </c>
      <c r="G3540" s="6">
        <f t="shared" si="3506"/>
        <v>4317351.5527783018</v>
      </c>
      <c r="H3540" s="6">
        <f t="shared" si="3507"/>
        <v>7059853.0472216951</v>
      </c>
      <c r="I3540" s="6">
        <f t="shared" si="3508"/>
        <v>479072.86666666664</v>
      </c>
      <c r="J3540" s="6">
        <f t="shared" si="3509"/>
        <v>11856277.466666667</v>
      </c>
    </row>
    <row r="3541" spans="1:10" x14ac:dyDescent="0.2">
      <c r="A3541" s="19">
        <v>42681</v>
      </c>
      <c r="B3541" s="6">
        <v>9427150.6111111008</v>
      </c>
      <c r="C3541" s="34">
        <v>10805281.388888899</v>
      </c>
      <c r="D3541" s="6">
        <v>337513</v>
      </c>
      <c r="E3541" s="18">
        <f t="shared" si="3505"/>
        <v>20569945</v>
      </c>
      <c r="G3541" s="6">
        <f t="shared" si="3506"/>
        <v>3601902.9768523765</v>
      </c>
      <c r="H3541" s="6">
        <f t="shared" si="3507"/>
        <v>7222920.8898142884</v>
      </c>
      <c r="I3541" s="6">
        <f t="shared" si="3508"/>
        <v>476989.5</v>
      </c>
      <c r="J3541" s="6">
        <f t="shared" si="3509"/>
        <v>11301813.366666667</v>
      </c>
    </row>
    <row r="3542" spans="1:10" ht="15" x14ac:dyDescent="0.25">
      <c r="A3542" s="19">
        <v>42682</v>
      </c>
      <c r="B3542" s="6">
        <v>-2874319.5</v>
      </c>
      <c r="C3542" s="34">
        <v>11161302.5</v>
      </c>
      <c r="D3542" s="35">
        <v>1256612</v>
      </c>
      <c r="E3542" s="18">
        <f t="shared" si="3505"/>
        <v>9543595</v>
      </c>
      <c r="G3542" s="6">
        <f t="shared" si="3506"/>
        <v>3905312.7712968206</v>
      </c>
      <c r="H3542" s="6">
        <f t="shared" si="3507"/>
        <v>7406160.0287031783</v>
      </c>
      <c r="I3542" s="6">
        <f t="shared" si="3508"/>
        <v>511855.73333333334</v>
      </c>
      <c r="J3542" s="6">
        <f t="shared" si="3509"/>
        <v>11823328.533333333</v>
      </c>
    </row>
    <row r="3543" spans="1:10" x14ac:dyDescent="0.2">
      <c r="A3543" s="19">
        <v>42683</v>
      </c>
      <c r="B3543" s="6">
        <v>-3628275.5</v>
      </c>
      <c r="C3543" s="34">
        <v>9613937.5</v>
      </c>
      <c r="D3543" s="6">
        <v>829719</v>
      </c>
      <c r="E3543" s="18">
        <f t="shared" si="3505"/>
        <v>6815381</v>
      </c>
      <c r="G3543" s="6">
        <f t="shared" si="3506"/>
        <v>3274254.8861116352</v>
      </c>
      <c r="H3543" s="6">
        <f t="shared" si="3507"/>
        <v>7538052.88055503</v>
      </c>
      <c r="I3543" s="6">
        <f t="shared" si="3508"/>
        <v>522205.6</v>
      </c>
      <c r="J3543" s="6">
        <f t="shared" si="3509"/>
        <v>11334513.366666667</v>
      </c>
    </row>
    <row r="3544" spans="1:10" x14ac:dyDescent="0.2">
      <c r="A3544" s="19">
        <v>42684</v>
      </c>
      <c r="B3544" s="6">
        <v>-8122816.7777777798</v>
      </c>
      <c r="C3544" s="34">
        <v>9449307.7777777798</v>
      </c>
      <c r="D3544" s="6">
        <v>681551</v>
      </c>
      <c r="E3544" s="18">
        <f t="shared" si="3505"/>
        <v>2008042</v>
      </c>
      <c r="G3544" s="6">
        <f t="shared" si="3506"/>
        <v>3177299.8398153391</v>
      </c>
      <c r="H3544" s="6">
        <f t="shared" si="3507"/>
        <v>7642922.4268513266</v>
      </c>
      <c r="I3544" s="6">
        <f t="shared" si="3508"/>
        <v>539967.80000000005</v>
      </c>
      <c r="J3544" s="6">
        <f t="shared" si="3509"/>
        <v>11360190.066666666</v>
      </c>
    </row>
    <row r="3545" spans="1:10" x14ac:dyDescent="0.2">
      <c r="A3545" s="19">
        <v>42685</v>
      </c>
      <c r="B3545" s="6">
        <v>-2500252.3888888881</v>
      </c>
      <c r="C3545" s="34">
        <v>9221886.3888888881</v>
      </c>
      <c r="D3545" s="6">
        <v>120641</v>
      </c>
      <c r="E3545" s="18">
        <f t="shared" si="3505"/>
        <v>6842275</v>
      </c>
      <c r="G3545" s="6">
        <f t="shared" si="3506"/>
        <v>2803595.1638894132</v>
      </c>
      <c r="H3545" s="6">
        <f t="shared" si="3507"/>
        <v>7720689.1027772538</v>
      </c>
      <c r="I3545" s="6">
        <f t="shared" si="3508"/>
        <v>527350.6333333333</v>
      </c>
      <c r="J3545" s="6">
        <f t="shared" si="3509"/>
        <v>11051634.9</v>
      </c>
    </row>
    <row r="3546" spans="1:10" x14ac:dyDescent="0.2">
      <c r="A3546" s="19">
        <v>42686</v>
      </c>
      <c r="B3546" s="6">
        <v>3051498.2222222202</v>
      </c>
      <c r="C3546" s="34">
        <v>8564862.7777777798</v>
      </c>
      <c r="D3546" s="6">
        <v>917834</v>
      </c>
      <c r="E3546" s="18">
        <f t="shared" si="3505"/>
        <v>12534195</v>
      </c>
      <c r="G3546" s="6">
        <f t="shared" si="3506"/>
        <v>2698821.8657412655</v>
      </c>
      <c r="H3546" s="6">
        <f t="shared" si="3507"/>
        <v>7793959.0009254022</v>
      </c>
      <c r="I3546" s="6">
        <f t="shared" si="3508"/>
        <v>533435.83333333337</v>
      </c>
      <c r="J3546" s="6">
        <f t="shared" si="3509"/>
        <v>11026216.699999999</v>
      </c>
    </row>
    <row r="3547" spans="1:10" x14ac:dyDescent="0.2">
      <c r="A3547" s="19">
        <v>42687</v>
      </c>
      <c r="B3547" s="6">
        <v>3997684.2222222229</v>
      </c>
      <c r="C3547" s="34">
        <v>7286467.7777777771</v>
      </c>
      <c r="D3547" s="6">
        <v>453340</v>
      </c>
      <c r="E3547" s="18">
        <f t="shared" si="3505"/>
        <v>11737492</v>
      </c>
      <c r="G3547" s="6">
        <f t="shared" si="3506"/>
        <v>2456872.3601857098</v>
      </c>
      <c r="H3547" s="6">
        <f t="shared" si="3507"/>
        <v>7808236.9731476251</v>
      </c>
      <c r="I3547" s="6">
        <f t="shared" si="3508"/>
        <v>515482.66666666669</v>
      </c>
      <c r="J3547" s="6">
        <f t="shared" si="3509"/>
        <v>10780592</v>
      </c>
    </row>
    <row r="3548" spans="1:10" x14ac:dyDescent="0.2">
      <c r="A3548" s="19">
        <v>42688</v>
      </c>
      <c r="B3548" s="6">
        <v>6257648.2777777761</v>
      </c>
      <c r="C3548" s="34">
        <v>9009749.7222222239</v>
      </c>
      <c r="D3548" s="6">
        <v>544073</v>
      </c>
      <c r="E3548" s="18">
        <f t="shared" si="3505"/>
        <v>15811471</v>
      </c>
      <c r="G3548" s="6">
        <f t="shared" si="3506"/>
        <v>2609345.0694449693</v>
      </c>
      <c r="H3548" s="6">
        <f t="shared" si="3507"/>
        <v>7912391.6305550318</v>
      </c>
      <c r="I3548" s="6">
        <f t="shared" si="3508"/>
        <v>514282.83333333331</v>
      </c>
      <c r="J3548" s="6">
        <f t="shared" si="3509"/>
        <v>11036019.533333333</v>
      </c>
    </row>
    <row r="3549" spans="1:10" x14ac:dyDescent="0.2">
      <c r="A3549" s="19">
        <v>42689</v>
      </c>
      <c r="B3549" s="6">
        <v>-1322268.3333333321</v>
      </c>
      <c r="C3549" s="34">
        <v>7317638.3333333321</v>
      </c>
      <c r="D3549" s="6">
        <v>61398</v>
      </c>
      <c r="E3549" s="18">
        <f t="shared" si="3505"/>
        <v>6056768</v>
      </c>
      <c r="G3549" s="6">
        <f t="shared" si="3506"/>
        <v>2267708.6787042287</v>
      </c>
      <c r="H3549" s="6">
        <f t="shared" si="3507"/>
        <v>7950127.6212957734</v>
      </c>
      <c r="I3549" s="6">
        <f t="shared" si="3508"/>
        <v>487233</v>
      </c>
      <c r="J3549" s="6">
        <f t="shared" si="3509"/>
        <v>10705069.300000001</v>
      </c>
    </row>
    <row r="3550" spans="1:10" x14ac:dyDescent="0.2">
      <c r="A3550" s="19">
        <v>42690</v>
      </c>
      <c r="B3550" s="6">
        <v>-3276376.222222222</v>
      </c>
      <c r="C3550" s="34">
        <v>7125627.222222222</v>
      </c>
      <c r="D3550" s="6">
        <v>745559</v>
      </c>
      <c r="E3550" s="18">
        <f t="shared" si="3505"/>
        <v>4594810</v>
      </c>
      <c r="G3550" s="6">
        <f t="shared" si="3506"/>
        <v>2237390.1287042284</v>
      </c>
      <c r="H3550" s="6">
        <f t="shared" si="3507"/>
        <v>7993135.8712957734</v>
      </c>
      <c r="I3550" s="6">
        <f t="shared" si="3508"/>
        <v>495920.43333333335</v>
      </c>
      <c r="J3550" s="6">
        <f t="shared" si="3509"/>
        <v>10726446.433333334</v>
      </c>
    </row>
    <row r="3551" spans="1:10" x14ac:dyDescent="0.2">
      <c r="A3551" s="19">
        <v>42691</v>
      </c>
      <c r="B3551" s="6">
        <v>9587427.3888888881</v>
      </c>
      <c r="C3551" s="34">
        <v>8741943.6111111119</v>
      </c>
      <c r="D3551" s="6">
        <v>889947</v>
      </c>
      <c r="E3551" s="18">
        <f t="shared" si="3505"/>
        <v>19219318</v>
      </c>
      <c r="G3551" s="6">
        <f>AVERAGE(B3522:B3551)</f>
        <v>2286417.6046301546</v>
      </c>
      <c r="H3551" s="6">
        <f t="shared" si="3507"/>
        <v>8061909.5287031801</v>
      </c>
      <c r="I3551" s="6">
        <f t="shared" si="3508"/>
        <v>531835.69999999995</v>
      </c>
      <c r="J3551" s="6">
        <f t="shared" si="3509"/>
        <v>10880162.833333334</v>
      </c>
    </row>
    <row r="3552" spans="1:10" x14ac:dyDescent="0.2">
      <c r="A3552" s="19">
        <v>42692</v>
      </c>
      <c r="B3552" s="6">
        <v>-20136285.111111112</v>
      </c>
      <c r="C3552" s="34">
        <v>7873936.111111111</v>
      </c>
      <c r="D3552" s="6">
        <v>-20827</v>
      </c>
      <c r="E3552" s="18">
        <f t="shared" si="3505"/>
        <v>-12283176</v>
      </c>
      <c r="G3552" s="6">
        <f t="shared" ref="G3552:G3571" si="3510">AVERAGE(B3523:B3552)</f>
        <v>1190601.6879634878</v>
      </c>
      <c r="H3552" s="6">
        <f t="shared" ref="H3552:H3571" si="3511">AVERAGE(C3523:C3552)</f>
        <v>8129825.2787031801</v>
      </c>
      <c r="I3552" s="6">
        <f t="shared" ref="I3552:I3571" si="3512">AVERAGE(D3523:D3552)</f>
        <v>515805.96666666667</v>
      </c>
      <c r="J3552" s="6">
        <f t="shared" ref="J3552:J3571" si="3513">AVERAGE(E3523:E3552)</f>
        <v>9836232.9333333336</v>
      </c>
    </row>
    <row r="3553" spans="1:10" x14ac:dyDescent="0.2">
      <c r="A3553" s="19">
        <v>42693</v>
      </c>
      <c r="B3553" s="6">
        <v>10048616</v>
      </c>
      <c r="C3553" s="34">
        <v>8402825</v>
      </c>
      <c r="D3553" s="6">
        <v>-395329</v>
      </c>
      <c r="E3553" s="18">
        <f t="shared" si="3505"/>
        <v>18056112</v>
      </c>
      <c r="G3553" s="6">
        <f t="shared" si="3510"/>
        <v>1652646.9423398161</v>
      </c>
      <c r="H3553" s="6">
        <f t="shared" si="3511"/>
        <v>8197713.6576601854</v>
      </c>
      <c r="I3553" s="6">
        <f t="shared" si="3512"/>
        <v>511163.9</v>
      </c>
      <c r="J3553" s="6">
        <f t="shared" si="3513"/>
        <v>10361524.5</v>
      </c>
    </row>
    <row r="3554" spans="1:10" x14ac:dyDescent="0.2">
      <c r="A3554" s="19">
        <v>42694</v>
      </c>
      <c r="B3554" s="6">
        <v>23569442.555555556</v>
      </c>
      <c r="C3554" s="34">
        <v>9615834.444444444</v>
      </c>
      <c r="D3554" s="6">
        <v>436958</v>
      </c>
      <c r="E3554" s="18">
        <f t="shared" si="3505"/>
        <v>33622235</v>
      </c>
      <c r="G3554" s="6">
        <f t="shared" si="3510"/>
        <v>2374466.2397460463</v>
      </c>
      <c r="H3554" s="6">
        <f t="shared" si="3511"/>
        <v>8282425.7602539556</v>
      </c>
      <c r="I3554" s="6">
        <f t="shared" si="3512"/>
        <v>513134.76666666666</v>
      </c>
      <c r="J3554" s="6">
        <f t="shared" si="3513"/>
        <v>11170026.766666668</v>
      </c>
    </row>
    <row r="3555" spans="1:10" x14ac:dyDescent="0.2">
      <c r="A3555" s="19">
        <v>42695</v>
      </c>
      <c r="B3555" s="6">
        <v>-10239526.166666666</v>
      </c>
      <c r="C3555" s="34">
        <v>9307379.166666666</v>
      </c>
      <c r="D3555" s="6">
        <v>586446</v>
      </c>
      <c r="E3555" s="18">
        <f t="shared" si="3505"/>
        <v>-345701</v>
      </c>
      <c r="G3555" s="6">
        <f t="shared" si="3510"/>
        <v>2038537.1267830832</v>
      </c>
      <c r="H3555" s="6">
        <f t="shared" si="3511"/>
        <v>8380168.6398835843</v>
      </c>
      <c r="I3555" s="6">
        <f t="shared" si="3512"/>
        <v>512018</v>
      </c>
      <c r="J3555" s="6">
        <f t="shared" si="3513"/>
        <v>10930723.766666668</v>
      </c>
    </row>
    <row r="3556" spans="1:10" x14ac:dyDescent="0.2">
      <c r="A3556" s="19">
        <v>42696</v>
      </c>
      <c r="B3556" s="6">
        <v>-10604980.277777778</v>
      </c>
      <c r="C3556" s="34">
        <v>9362965.277777778</v>
      </c>
      <c r="D3556" s="6">
        <v>979414</v>
      </c>
      <c r="E3556" s="18">
        <f t="shared" si="3505"/>
        <v>-262601</v>
      </c>
      <c r="G3556" s="6">
        <f t="shared" si="3510"/>
        <v>1334017.9212275273</v>
      </c>
      <c r="H3556" s="6">
        <f t="shared" si="3511"/>
        <v>8445441.7787724752</v>
      </c>
      <c r="I3556" s="6">
        <f t="shared" si="3512"/>
        <v>512383.1</v>
      </c>
      <c r="J3556" s="6">
        <f t="shared" si="3513"/>
        <v>10291842.800000001</v>
      </c>
    </row>
    <row r="3557" spans="1:10" x14ac:dyDescent="0.2">
      <c r="A3557" s="19">
        <v>42697</v>
      </c>
      <c r="B3557" s="6">
        <v>-54751.611111110076</v>
      </c>
      <c r="C3557" s="34">
        <v>8379313.6111111101</v>
      </c>
      <c r="D3557" s="6">
        <v>331259</v>
      </c>
      <c r="E3557" s="18">
        <f t="shared" si="3505"/>
        <v>8655821</v>
      </c>
      <c r="G3557" s="6">
        <f t="shared" si="3510"/>
        <v>1510525.1987703929</v>
      </c>
      <c r="H3557" s="6">
        <f t="shared" si="3511"/>
        <v>8471914.2012296095</v>
      </c>
      <c r="I3557" s="6">
        <f t="shared" si="3512"/>
        <v>513757.96666666667</v>
      </c>
      <c r="J3557" s="6">
        <f t="shared" si="3513"/>
        <v>10496197.366666667</v>
      </c>
    </row>
    <row r="3558" spans="1:10" x14ac:dyDescent="0.2">
      <c r="A3558" s="19">
        <v>42698</v>
      </c>
      <c r="B3558" s="6">
        <v>-2303136.333333333</v>
      </c>
      <c r="C3558" s="34">
        <v>7306783.333333333</v>
      </c>
      <c r="D3558" s="6">
        <v>480100</v>
      </c>
      <c r="E3558" s="18">
        <f t="shared" si="3505"/>
        <v>5483747</v>
      </c>
      <c r="G3558" s="6">
        <f t="shared" si="3510"/>
        <v>1346631.7388888884</v>
      </c>
      <c r="H3558" s="6">
        <f t="shared" si="3511"/>
        <v>8463218.6944444459</v>
      </c>
      <c r="I3558" s="6">
        <f t="shared" si="3512"/>
        <v>514561.36666666664</v>
      </c>
      <c r="J3558" s="6">
        <f t="shared" si="3513"/>
        <v>10324411.800000001</v>
      </c>
    </row>
    <row r="3559" spans="1:10" ht="15" x14ac:dyDescent="0.25">
      <c r="A3559" s="19">
        <v>42699</v>
      </c>
      <c r="B3559" s="6">
        <v>19271363.166666668</v>
      </c>
      <c r="C3559" s="34">
        <v>6091185.8333333321</v>
      </c>
      <c r="D3559" s="35">
        <v>-159482</v>
      </c>
      <c r="E3559" s="18">
        <f t="shared" si="3505"/>
        <v>25203067</v>
      </c>
      <c r="G3559" s="6">
        <f t="shared" si="3510"/>
        <v>1653473.22037037</v>
      </c>
      <c r="H3559" s="6">
        <f t="shared" si="3511"/>
        <v>8413267.0462962966</v>
      </c>
      <c r="I3559" s="6">
        <f t="shared" si="3512"/>
        <v>480911.33333333331</v>
      </c>
      <c r="J3559" s="6">
        <f t="shared" si="3513"/>
        <v>10547651.6</v>
      </c>
    </row>
    <row r="3560" spans="1:10" ht="15" x14ac:dyDescent="0.25">
      <c r="A3560" s="19">
        <v>42700</v>
      </c>
      <c r="B3560" s="6">
        <v>21318233.722222224</v>
      </c>
      <c r="C3560" s="34">
        <v>8665185.277777778</v>
      </c>
      <c r="D3560" s="35">
        <v>3809271</v>
      </c>
      <c r="E3560" s="18">
        <f t="shared" si="3505"/>
        <v>33792690</v>
      </c>
      <c r="G3560" s="6">
        <f t="shared" si="3510"/>
        <v>2152311.9944444438</v>
      </c>
      <c r="H3560" s="6">
        <f t="shared" si="3511"/>
        <v>8445076.8055555578</v>
      </c>
      <c r="I3560" s="6">
        <f t="shared" si="3512"/>
        <v>607469.30000000005</v>
      </c>
      <c r="J3560" s="6">
        <f t="shared" si="3513"/>
        <v>11204858.1</v>
      </c>
    </row>
    <row r="3561" spans="1:10" x14ac:dyDescent="0.2">
      <c r="A3561" s="19">
        <v>42701</v>
      </c>
      <c r="B3561" s="6">
        <v>-14671256.444444444</v>
      </c>
      <c r="C3561" s="34">
        <v>8892874.444444444</v>
      </c>
      <c r="D3561" s="6">
        <v>-369969</v>
      </c>
      <c r="E3561" s="18">
        <f t="shared" si="3505"/>
        <v>-6148351</v>
      </c>
      <c r="G3561" s="6">
        <f t="shared" si="3510"/>
        <v>2197377.5333333327</v>
      </c>
      <c r="H3561" s="6">
        <f t="shared" si="3511"/>
        <v>8497682.333333334</v>
      </c>
      <c r="I3561" s="6">
        <f t="shared" si="3512"/>
        <v>581951.6333333333</v>
      </c>
      <c r="J3561" s="6">
        <f t="shared" si="3513"/>
        <v>11277011.5</v>
      </c>
    </row>
    <row r="3562" spans="1:10" ht="15" x14ac:dyDescent="0.25">
      <c r="A3562" s="19">
        <v>42702</v>
      </c>
      <c r="B3562" s="6">
        <v>-8230982.1111111008</v>
      </c>
      <c r="C3562" s="34">
        <v>10134086.111111101</v>
      </c>
      <c r="D3562" s="35">
        <v>562224</v>
      </c>
      <c r="E3562" s="18">
        <f t="shared" si="3505"/>
        <v>2465328</v>
      </c>
      <c r="G3562" s="6">
        <f t="shared" si="3510"/>
        <v>1424450.2370370373</v>
      </c>
      <c r="H3562" s="6">
        <f t="shared" si="3511"/>
        <v>8602647.7962962966</v>
      </c>
      <c r="I3562" s="6">
        <f t="shared" si="3512"/>
        <v>577286.73333333328</v>
      </c>
      <c r="J3562" s="6">
        <f t="shared" si="3513"/>
        <v>10604384.766666668</v>
      </c>
    </row>
    <row r="3563" spans="1:10" x14ac:dyDescent="0.2">
      <c r="A3563" s="19">
        <v>42703</v>
      </c>
      <c r="B3563" s="6">
        <v>-3622603.944444444</v>
      </c>
      <c r="C3563" s="34">
        <v>9737686.944444444</v>
      </c>
      <c r="D3563" s="6">
        <v>-144356</v>
      </c>
      <c r="E3563" s="18">
        <f t="shared" si="3505"/>
        <v>5970727</v>
      </c>
      <c r="G3563" s="6">
        <f t="shared" si="3510"/>
        <v>863816.31111111166</v>
      </c>
      <c r="H3563" s="6">
        <f t="shared" si="3511"/>
        <v>8685550.555555556</v>
      </c>
      <c r="I3563" s="6">
        <f t="shared" si="3512"/>
        <v>557166.80000000005</v>
      </c>
      <c r="J3563" s="6">
        <f t="shared" si="3513"/>
        <v>10106533.666666666</v>
      </c>
    </row>
    <row r="3564" spans="1:10" x14ac:dyDescent="0.2">
      <c r="A3564" s="19">
        <v>42704</v>
      </c>
      <c r="B3564" s="33">
        <v>6319067.3888888881</v>
      </c>
      <c r="C3564" s="37">
        <v>11390523.611111112</v>
      </c>
      <c r="D3564" s="33">
        <v>-597235</v>
      </c>
      <c r="E3564" s="18">
        <f t="shared" si="3505"/>
        <v>17112356</v>
      </c>
      <c r="G3564" s="6">
        <f t="shared" si="3510"/>
        <v>1306173.7907407407</v>
      </c>
      <c r="H3564" s="6">
        <f t="shared" si="3511"/>
        <v>8799601.3425925933</v>
      </c>
      <c r="I3564" s="6">
        <f t="shared" si="3512"/>
        <v>503522.43333333335</v>
      </c>
      <c r="J3564" s="6">
        <f t="shared" si="3513"/>
        <v>10609297.566666666</v>
      </c>
    </row>
    <row r="3565" spans="1:10" x14ac:dyDescent="0.2">
      <c r="A3565" s="27">
        <v>42705</v>
      </c>
      <c r="B3565" s="6">
        <v>1309623.3333333358</v>
      </c>
      <c r="C3565" s="34">
        <v>10907216.666666664</v>
      </c>
      <c r="D3565" s="6">
        <v>-444638</v>
      </c>
      <c r="E3565" s="24">
        <f t="shared" si="3505"/>
        <v>11772202</v>
      </c>
      <c r="F3565" s="25"/>
      <c r="G3565" s="23">
        <f t="shared" si="3510"/>
        <v>1163464.7722222225</v>
      </c>
      <c r="H3565" s="23">
        <f t="shared" si="3511"/>
        <v>8886955.8611111119</v>
      </c>
      <c r="I3565" s="23">
        <f t="shared" si="3512"/>
        <v>490949.66666666669</v>
      </c>
      <c r="J3565" s="23">
        <f t="shared" si="3513"/>
        <v>10541370.300000001</v>
      </c>
    </row>
    <row r="3566" spans="1:10" x14ac:dyDescent="0.2">
      <c r="A3566" s="19">
        <v>42706</v>
      </c>
      <c r="B3566" s="6">
        <v>5757946.8888888881</v>
      </c>
      <c r="C3566" s="34">
        <v>9906081.1111111119</v>
      </c>
      <c r="D3566" s="6">
        <v>-718594</v>
      </c>
      <c r="E3566" s="18">
        <f t="shared" si="3505"/>
        <v>14945434</v>
      </c>
      <c r="G3566" s="6">
        <f t="shared" si="3510"/>
        <v>1192175.325925926</v>
      </c>
      <c r="H3566" s="6">
        <f t="shared" si="3511"/>
        <v>8965881.2407407425</v>
      </c>
      <c r="I3566" s="6">
        <f t="shared" si="3512"/>
        <v>439389.23333333334</v>
      </c>
      <c r="J3566" s="6">
        <f t="shared" si="3513"/>
        <v>10597445.800000001</v>
      </c>
    </row>
    <row r="3567" spans="1:10" ht="15" x14ac:dyDescent="0.25">
      <c r="A3567" s="19">
        <v>42707</v>
      </c>
      <c r="B3567" s="6">
        <v>3761495.8333333321</v>
      </c>
      <c r="C3567" s="34">
        <v>10040709.166666668</v>
      </c>
      <c r="D3567" s="35">
        <v>-809453</v>
      </c>
      <c r="E3567" s="18">
        <f t="shared" si="3505"/>
        <v>12992752</v>
      </c>
      <c r="G3567" s="6">
        <f t="shared" si="3510"/>
        <v>1302639.9833333334</v>
      </c>
      <c r="H3567" s="6">
        <f t="shared" si="3511"/>
        <v>9029641.25</v>
      </c>
      <c r="I3567" s="6">
        <f t="shared" si="3512"/>
        <v>400449.36666666664</v>
      </c>
      <c r="J3567" s="6">
        <f t="shared" si="3513"/>
        <v>10732730.6</v>
      </c>
    </row>
    <row r="3568" spans="1:10" x14ac:dyDescent="0.2">
      <c r="A3568" s="19">
        <v>42708</v>
      </c>
      <c r="B3568" s="6">
        <v>-7365564.1111111101</v>
      </c>
      <c r="C3568" s="34">
        <v>10325746.11111111</v>
      </c>
      <c r="D3568" s="6">
        <v>-222119</v>
      </c>
      <c r="E3568" s="18">
        <f t="shared" si="3505"/>
        <v>2738063</v>
      </c>
      <c r="G3568" s="6">
        <f t="shared" si="3510"/>
        <v>751022.65925925924</v>
      </c>
      <c r="H3568" s="6">
        <f t="shared" si="3511"/>
        <v>9071973.9074074067</v>
      </c>
      <c r="I3568" s="6">
        <f t="shared" si="3512"/>
        <v>370009.59999999998</v>
      </c>
      <c r="J3568" s="6">
        <f t="shared" si="3513"/>
        <v>10193006.166666666</v>
      </c>
    </row>
    <row r="3569" spans="1:10" x14ac:dyDescent="0.2">
      <c r="A3569" s="19">
        <v>42709</v>
      </c>
      <c r="B3569" s="6">
        <v>2528649.3333333321</v>
      </c>
      <c r="C3569" s="34">
        <v>12234641.666666668</v>
      </c>
      <c r="D3569" s="6">
        <v>630954</v>
      </c>
      <c r="E3569" s="18">
        <f t="shared" si="3505"/>
        <v>15394245</v>
      </c>
      <c r="G3569" s="6">
        <f t="shared" si="3510"/>
        <v>1123507.7537037034</v>
      </c>
      <c r="H3569" s="6">
        <f t="shared" si="3511"/>
        <v>9192071.5462962966</v>
      </c>
      <c r="I3569" s="6">
        <f t="shared" si="3512"/>
        <v>374102.93333333335</v>
      </c>
      <c r="J3569" s="6">
        <f t="shared" si="3513"/>
        <v>10689682.233333332</v>
      </c>
    </row>
    <row r="3570" spans="1:10" x14ac:dyDescent="0.2">
      <c r="A3570" s="19">
        <v>42710</v>
      </c>
      <c r="B3570" s="6">
        <v>-4523977.833333334</v>
      </c>
      <c r="C3570" s="34">
        <v>12518815.833333334</v>
      </c>
      <c r="D3570" s="6">
        <v>565802</v>
      </c>
      <c r="E3570" s="18">
        <f t="shared" si="3505"/>
        <v>8560640</v>
      </c>
      <c r="G3570" s="6">
        <f t="shared" si="3510"/>
        <v>757615.80925925926</v>
      </c>
      <c r="H3570" s="6">
        <f t="shared" si="3511"/>
        <v>9313059.8240740728</v>
      </c>
      <c r="I3570" s="6">
        <f t="shared" si="3512"/>
        <v>377953.76666666666</v>
      </c>
      <c r="J3570" s="6">
        <f t="shared" si="3513"/>
        <v>10448629.4</v>
      </c>
    </row>
    <row r="3571" spans="1:10" x14ac:dyDescent="0.2">
      <c r="A3571" s="19">
        <v>42711</v>
      </c>
      <c r="B3571" s="6">
        <v>8630032.9444444422</v>
      </c>
      <c r="C3571" s="34">
        <v>9101758.0555555578</v>
      </c>
      <c r="D3571" s="6">
        <v>506447</v>
      </c>
      <c r="E3571" s="18">
        <f t="shared" si="3505"/>
        <v>18238238</v>
      </c>
      <c r="G3571" s="6">
        <f t="shared" si="3510"/>
        <v>731045.22037037078</v>
      </c>
      <c r="H3571" s="6">
        <f t="shared" si="3511"/>
        <v>9256275.7129629627</v>
      </c>
      <c r="I3571" s="6">
        <f t="shared" si="3512"/>
        <v>383584.9</v>
      </c>
      <c r="J3571" s="6">
        <f t="shared" si="3513"/>
        <v>10370905.833333334</v>
      </c>
    </row>
    <row r="3572" spans="1:10" x14ac:dyDescent="0.2">
      <c r="A3572" s="20">
        <v>42712</v>
      </c>
      <c r="B3572" s="6">
        <v>-15113093.055555556</v>
      </c>
      <c r="C3572" s="34">
        <v>8707738.055555556</v>
      </c>
      <c r="D3572" s="6">
        <v>267838</v>
      </c>
      <c r="E3572" s="18">
        <f t="shared" si="3505"/>
        <v>-6137517</v>
      </c>
      <c r="G3572" s="6">
        <f>AVERAGE(B3543:B3572)</f>
        <v>323086.10185185185</v>
      </c>
      <c r="H3572" s="6">
        <f>AVERAGE(C3543:C3572)</f>
        <v>9174490.2314814813</v>
      </c>
      <c r="I3572" s="6">
        <f>AVERAGE(D3543:D3572)</f>
        <v>350625.76666666666</v>
      </c>
      <c r="J3572" s="6">
        <f>AVERAGE(E3543:E3572)</f>
        <v>9848202.0999999996</v>
      </c>
    </row>
    <row r="3573" spans="1:10" x14ac:dyDescent="0.2">
      <c r="A3573" s="21">
        <v>42713</v>
      </c>
      <c r="B3573" s="6">
        <v>14363784</v>
      </c>
      <c r="C3573" s="34">
        <v>7524954.9999999991</v>
      </c>
      <c r="D3573" s="6">
        <v>-92149</v>
      </c>
      <c r="E3573" s="18">
        <f t="shared" si="3505"/>
        <v>21796590</v>
      </c>
      <c r="G3573" s="6">
        <f t="shared" ref="G3573:J3573" si="3514">AVERAGE(B3544:B3573)</f>
        <v>922821.41851851856</v>
      </c>
      <c r="H3573" s="6">
        <f t="shared" si="3514"/>
        <v>9104857.4814814795</v>
      </c>
      <c r="I3573" s="6">
        <f t="shared" si="3514"/>
        <v>319896.83333333331</v>
      </c>
      <c r="J3573" s="6">
        <f t="shared" si="3514"/>
        <v>10347575.733333332</v>
      </c>
    </row>
    <row r="3574" spans="1:10" x14ac:dyDescent="0.2">
      <c r="A3574" s="21">
        <v>42714</v>
      </c>
      <c r="B3574" s="6">
        <v>10765758.722222224</v>
      </c>
      <c r="C3574" s="34">
        <v>6241485.2777777771</v>
      </c>
      <c r="D3574" s="6">
        <v>291126</v>
      </c>
      <c r="E3574" s="18">
        <f t="shared" si="3505"/>
        <v>17298370</v>
      </c>
      <c r="G3574" s="6">
        <f t="shared" ref="G3574:J3574" si="3515">AVERAGE(B3545:B3574)</f>
        <v>1552440.6018518521</v>
      </c>
      <c r="H3574" s="6">
        <f t="shared" si="3515"/>
        <v>8997930.0648148116</v>
      </c>
      <c r="I3574" s="6">
        <f t="shared" si="3515"/>
        <v>306882.66666666669</v>
      </c>
      <c r="J3574" s="6">
        <f t="shared" si="3515"/>
        <v>10857253.333333334</v>
      </c>
    </row>
    <row r="3575" spans="1:10" x14ac:dyDescent="0.2">
      <c r="A3575" s="21">
        <v>42715</v>
      </c>
      <c r="B3575" s="6">
        <v>-610812.66666666791</v>
      </c>
      <c r="C3575" s="34">
        <v>8732161.6666666679</v>
      </c>
      <c r="D3575" s="6">
        <v>41045</v>
      </c>
      <c r="E3575" s="18">
        <f t="shared" si="3505"/>
        <v>8162394</v>
      </c>
      <c r="G3575" s="6">
        <f t="shared" ref="G3575:J3575" si="3516">AVERAGE(B3546:B3575)</f>
        <v>1615421.9259259258</v>
      </c>
      <c r="H3575" s="6">
        <f t="shared" si="3516"/>
        <v>8981605.9074074049</v>
      </c>
      <c r="I3575" s="6">
        <f t="shared" si="3516"/>
        <v>304229.46666666667</v>
      </c>
      <c r="J3575" s="6">
        <f t="shared" si="3516"/>
        <v>10901257.300000001</v>
      </c>
    </row>
    <row r="3576" spans="1:10" x14ac:dyDescent="0.2">
      <c r="A3576" s="21">
        <v>42716</v>
      </c>
      <c r="B3576" s="6">
        <v>-18256860.722222224</v>
      </c>
      <c r="C3576" s="34">
        <v>9114109.722222222</v>
      </c>
      <c r="D3576" s="6">
        <v>-519923</v>
      </c>
      <c r="E3576" s="18">
        <f t="shared" si="3505"/>
        <v>-9662674.0000000019</v>
      </c>
      <c r="G3576" s="6">
        <f t="shared" ref="G3576:J3576" si="3517">AVERAGE(B3547:B3576)</f>
        <v>905143.29444444482</v>
      </c>
      <c r="H3576" s="6">
        <f t="shared" si="3517"/>
        <v>8999914.1388888881</v>
      </c>
      <c r="I3576" s="6">
        <f t="shared" si="3517"/>
        <v>256304.23333333334</v>
      </c>
      <c r="J3576" s="6">
        <f t="shared" si="3517"/>
        <v>10161361.666666666</v>
      </c>
    </row>
    <row r="3577" spans="1:10" x14ac:dyDescent="0.2">
      <c r="A3577" s="21">
        <v>42717</v>
      </c>
      <c r="B3577" s="6">
        <v>13810599.944444444</v>
      </c>
      <c r="C3577" s="34">
        <v>10869688.055555556</v>
      </c>
      <c r="D3577" s="6">
        <v>-319276</v>
      </c>
      <c r="E3577" s="18">
        <f t="shared" si="3505"/>
        <v>24361012</v>
      </c>
      <c r="G3577" s="6">
        <f t="shared" ref="G3577:J3577" si="3518">AVERAGE(B3548:B3577)</f>
        <v>1232240.485185185</v>
      </c>
      <c r="H3577" s="6">
        <f t="shared" si="3518"/>
        <v>9119354.8148148116</v>
      </c>
      <c r="I3577" s="6">
        <f t="shared" si="3518"/>
        <v>230550.36666666667</v>
      </c>
      <c r="J3577" s="6">
        <f t="shared" si="3518"/>
        <v>10582145.666666666</v>
      </c>
    </row>
    <row r="3578" spans="1:10" x14ac:dyDescent="0.2">
      <c r="A3578" s="21">
        <v>42718</v>
      </c>
      <c r="B3578" s="6">
        <v>-14926308.5</v>
      </c>
      <c r="C3578" s="34">
        <v>11367727.5</v>
      </c>
      <c r="D3578" s="6">
        <v>5222</v>
      </c>
      <c r="E3578" s="18">
        <f t="shared" si="3505"/>
        <v>-3553359</v>
      </c>
      <c r="G3578" s="6">
        <f t="shared" ref="G3578:J3578" si="3519">AVERAGE(B3549:B3578)</f>
        <v>526108.59259259247</v>
      </c>
      <c r="H3578" s="6">
        <f t="shared" si="3519"/>
        <v>9197954.0740740709</v>
      </c>
      <c r="I3578" s="6">
        <f t="shared" si="3519"/>
        <v>212588.66666666666</v>
      </c>
      <c r="J3578" s="6">
        <f t="shared" si="3519"/>
        <v>9936651.333333334</v>
      </c>
    </row>
    <row r="3579" spans="1:10" x14ac:dyDescent="0.2">
      <c r="A3579" s="21">
        <v>42719</v>
      </c>
      <c r="B3579" s="6">
        <v>-2545649.333333334</v>
      </c>
      <c r="C3579" s="34">
        <v>10500993.333333334</v>
      </c>
      <c r="D3579" s="6">
        <v>-94548</v>
      </c>
      <c r="E3579" s="18">
        <f>SUM(B3579:D3579)</f>
        <v>7860796</v>
      </c>
      <c r="G3579" s="6">
        <f t="shared" ref="G3579:J3579" si="3520">AVERAGE(B3550:B3579)</f>
        <v>485329.22592592606</v>
      </c>
      <c r="H3579" s="6">
        <f t="shared" si="3520"/>
        <v>9304065.9074074049</v>
      </c>
      <c r="I3579" s="6">
        <f t="shared" si="3520"/>
        <v>207390.46666666667</v>
      </c>
      <c r="J3579" s="6">
        <f t="shared" si="3520"/>
        <v>9996785.5999999996</v>
      </c>
    </row>
    <row r="3580" spans="1:10" x14ac:dyDescent="0.2">
      <c r="A3580" s="21">
        <v>42720</v>
      </c>
      <c r="B3580" s="6">
        <v>15974253</v>
      </c>
      <c r="C3580" s="34">
        <v>10619800</v>
      </c>
      <c r="D3580" s="6">
        <v>-365342</v>
      </c>
      <c r="E3580" s="18">
        <f t="shared" ref="E3580:E3586" si="3521">SUM(B3580:D3580)</f>
        <v>26228711</v>
      </c>
      <c r="G3580" s="6">
        <f t="shared" ref="G3580:G3586" si="3522">AVERAGE(B3551:B3580)</f>
        <v>1127016.8666666669</v>
      </c>
      <c r="H3580" s="6">
        <f t="shared" ref="H3580:H3586" si="3523">AVERAGE(C3551:C3580)</f>
        <v>9420538.3333333321</v>
      </c>
      <c r="I3580" s="6">
        <f t="shared" ref="I3580:I3586" si="3524">AVERAGE(D3551:D3580)</f>
        <v>170360.43333333332</v>
      </c>
      <c r="J3580" s="6">
        <f t="shared" ref="J3580:J3586" si="3525">AVERAGE(E3551:E3580)</f>
        <v>10717915.633333333</v>
      </c>
    </row>
    <row r="3581" spans="1:10" x14ac:dyDescent="0.2">
      <c r="A3581" s="21">
        <v>42721</v>
      </c>
      <c r="B3581" s="6">
        <v>-8980636.555555556</v>
      </c>
      <c r="C3581" s="34">
        <v>8917850.555555556</v>
      </c>
      <c r="D3581" s="6">
        <v>171161</v>
      </c>
      <c r="E3581" s="18">
        <f t="shared" si="3521"/>
        <v>108375</v>
      </c>
      <c r="G3581" s="6">
        <f t="shared" si="3522"/>
        <v>508081.40185185213</v>
      </c>
      <c r="H3581" s="6">
        <f t="shared" si="3523"/>
        <v>9426401.8981481474</v>
      </c>
      <c r="I3581" s="6">
        <f t="shared" si="3524"/>
        <v>146400.9</v>
      </c>
      <c r="J3581" s="6">
        <f t="shared" si="3525"/>
        <v>10080884.199999999</v>
      </c>
    </row>
    <row r="3582" spans="1:10" x14ac:dyDescent="0.2">
      <c r="A3582" s="21">
        <v>42722</v>
      </c>
      <c r="B3582" s="6">
        <v>-2843949.444444444</v>
      </c>
      <c r="C3582" s="34">
        <v>8529409.444444444</v>
      </c>
      <c r="D3582" s="6">
        <v>69546</v>
      </c>
      <c r="E3582" s="18">
        <f t="shared" si="3521"/>
        <v>5755006</v>
      </c>
      <c r="G3582" s="6">
        <f t="shared" si="3522"/>
        <v>1084492.590740741</v>
      </c>
      <c r="H3582" s="6">
        <f t="shared" si="3523"/>
        <v>9448251.0092592575</v>
      </c>
      <c r="I3582" s="6">
        <f t="shared" si="3524"/>
        <v>149413.33333333334</v>
      </c>
      <c r="J3582" s="6">
        <f t="shared" si="3525"/>
        <v>10682156.933333334</v>
      </c>
    </row>
    <row r="3583" spans="1:10" x14ac:dyDescent="0.2">
      <c r="A3583" s="21">
        <v>42723</v>
      </c>
      <c r="B3583" s="6">
        <v>-4984360.2777777761</v>
      </c>
      <c r="C3583" s="34">
        <v>10502695.277777776</v>
      </c>
      <c r="D3583" s="6">
        <v>884841</v>
      </c>
      <c r="E3583" s="18">
        <f t="shared" si="3521"/>
        <v>6403176</v>
      </c>
      <c r="G3583" s="6">
        <f t="shared" si="3522"/>
        <v>583393.38148148183</v>
      </c>
      <c r="H3583" s="6">
        <f t="shared" si="3523"/>
        <v>9518246.6851851847</v>
      </c>
      <c r="I3583" s="6">
        <f t="shared" si="3524"/>
        <v>192085.66666666666</v>
      </c>
      <c r="J3583" s="6">
        <f t="shared" si="3525"/>
        <v>10293725.733333332</v>
      </c>
    </row>
    <row r="3584" spans="1:10" x14ac:dyDescent="0.2">
      <c r="A3584" s="21">
        <v>42724</v>
      </c>
      <c r="B3584" s="6">
        <v>-8115099.5555555541</v>
      </c>
      <c r="C3584" s="34">
        <v>11098745.555555554</v>
      </c>
      <c r="D3584" s="6">
        <v>58773</v>
      </c>
      <c r="E3584" s="18">
        <f t="shared" si="3521"/>
        <v>3042419</v>
      </c>
      <c r="G3584" s="6">
        <f t="shared" si="3522"/>
        <v>-472758.02222222165</v>
      </c>
      <c r="H3584" s="6">
        <f t="shared" si="3523"/>
        <v>9567677.055555556</v>
      </c>
      <c r="I3584" s="6">
        <f t="shared" si="3524"/>
        <v>179479.5</v>
      </c>
      <c r="J3584" s="6">
        <f t="shared" si="3525"/>
        <v>9274398.5333333332</v>
      </c>
    </row>
    <row r="3585" spans="1:10" x14ac:dyDescent="0.2">
      <c r="A3585" s="21">
        <v>42725</v>
      </c>
      <c r="B3585" s="6">
        <v>-17829129.333333328</v>
      </c>
      <c r="C3585" s="34">
        <v>12385728.333333332</v>
      </c>
      <c r="D3585" s="6">
        <v>-495373</v>
      </c>
      <c r="E3585" s="18">
        <f t="shared" si="3521"/>
        <v>-5938773.9999999963</v>
      </c>
      <c r="G3585" s="6">
        <f t="shared" si="3522"/>
        <v>-725744.79444444377</v>
      </c>
      <c r="H3585" s="6">
        <f t="shared" si="3523"/>
        <v>9670288.694444444</v>
      </c>
      <c r="I3585" s="6">
        <f t="shared" si="3524"/>
        <v>143418.86666666667</v>
      </c>
      <c r="J3585" s="6">
        <f t="shared" si="3525"/>
        <v>9087962.7666666675</v>
      </c>
    </row>
    <row r="3586" spans="1:10" x14ac:dyDescent="0.2">
      <c r="A3586" s="21">
        <v>42726</v>
      </c>
      <c r="B3586" s="6">
        <v>2263688.8888888881</v>
      </c>
      <c r="C3586" s="34">
        <v>11069441.111111112</v>
      </c>
      <c r="D3586" s="6">
        <v>-434798</v>
      </c>
      <c r="E3586" s="18">
        <f t="shared" si="3521"/>
        <v>12898332</v>
      </c>
      <c r="G3586" s="6">
        <f t="shared" si="3522"/>
        <v>-296789.15555555531</v>
      </c>
      <c r="H3586" s="6">
        <f t="shared" si="3523"/>
        <v>9727171.2222222202</v>
      </c>
      <c r="I3586" s="6">
        <f t="shared" si="3524"/>
        <v>96278.46666666666</v>
      </c>
      <c r="J3586" s="6">
        <f t="shared" si="3525"/>
        <v>9526660.5333333332</v>
      </c>
    </row>
    <row r="3587" spans="1:10" x14ac:dyDescent="0.2">
      <c r="A3587" s="21">
        <v>42727</v>
      </c>
      <c r="B3587" s="6">
        <v>-2115083.222222222</v>
      </c>
      <c r="C3587" s="34">
        <v>8280432.222222222</v>
      </c>
      <c r="D3587" s="6">
        <v>-399880</v>
      </c>
      <c r="E3587" s="18">
        <f t="shared" ref="E3587:E3594" si="3526">SUM(B3587:D3587)</f>
        <v>5765469</v>
      </c>
      <c r="G3587" s="6">
        <f t="shared" ref="G3587:G3594" si="3527">AVERAGE(B3558:B3587)</f>
        <v>-365466.87592592539</v>
      </c>
      <c r="H3587" s="6">
        <f t="shared" ref="H3587:H3594" si="3528">AVERAGE(C3558:C3587)</f>
        <v>9723875.1759259235</v>
      </c>
      <c r="I3587" s="6">
        <f t="shared" ref="I3587:I3594" si="3529">AVERAGE(D3558:D3587)</f>
        <v>71907.166666666672</v>
      </c>
      <c r="J3587" s="6">
        <f t="shared" ref="J3587:J3594" si="3530">AVERAGE(E3558:E3587)</f>
        <v>9430315.4666666668</v>
      </c>
    </row>
    <row r="3588" spans="1:10" x14ac:dyDescent="0.2">
      <c r="A3588" s="21">
        <v>42728</v>
      </c>
      <c r="B3588" s="6">
        <v>21535314.666666664</v>
      </c>
      <c r="C3588" s="34">
        <v>9762183.333333334</v>
      </c>
      <c r="D3588" s="6">
        <v>-564200</v>
      </c>
      <c r="E3588" s="18">
        <f t="shared" si="3526"/>
        <v>30733298</v>
      </c>
      <c r="G3588" s="6">
        <f t="shared" si="3527"/>
        <v>429148.15740740771</v>
      </c>
      <c r="H3588" s="6">
        <f t="shared" si="3528"/>
        <v>9805721.8425925914</v>
      </c>
      <c r="I3588" s="6">
        <f t="shared" si="3529"/>
        <v>37097.166666666664</v>
      </c>
      <c r="J3588" s="6">
        <f t="shared" si="3530"/>
        <v>10271967.166666666</v>
      </c>
    </row>
    <row r="3589" spans="1:10" x14ac:dyDescent="0.2">
      <c r="A3589" s="21">
        <v>42729</v>
      </c>
      <c r="B3589" s="6">
        <v>-32939537.944444444</v>
      </c>
      <c r="C3589" s="34">
        <v>8985481.944444444</v>
      </c>
      <c r="D3589" s="6">
        <v>44629</v>
      </c>
      <c r="E3589" s="18">
        <f t="shared" si="3526"/>
        <v>-23909427</v>
      </c>
      <c r="G3589" s="6">
        <f t="shared" si="3527"/>
        <v>-1311215.2129629627</v>
      </c>
      <c r="H3589" s="6">
        <f t="shared" si="3528"/>
        <v>9902198.379629625</v>
      </c>
      <c r="I3589" s="6">
        <f t="shared" si="3529"/>
        <v>43900.866666666669</v>
      </c>
      <c r="J3589" s="6">
        <f t="shared" si="3530"/>
        <v>8634884.0333333332</v>
      </c>
    </row>
    <row r="3590" spans="1:10" x14ac:dyDescent="0.2">
      <c r="A3590" s="21">
        <v>42730</v>
      </c>
      <c r="B3590" s="6">
        <v>24433434.222222224</v>
      </c>
      <c r="C3590" s="34">
        <v>6471087.777777778</v>
      </c>
      <c r="D3590" s="6">
        <v>498146</v>
      </c>
      <c r="E3590" s="18">
        <f t="shared" si="3526"/>
        <v>31402668</v>
      </c>
      <c r="G3590" s="6">
        <f t="shared" si="3527"/>
        <v>-1207375.1962962961</v>
      </c>
      <c r="H3590" s="6">
        <f t="shared" si="3528"/>
        <v>9829061.7962962948</v>
      </c>
      <c r="I3590" s="6">
        <f t="shared" si="3529"/>
        <v>-66469.96666666666</v>
      </c>
      <c r="J3590" s="6">
        <f t="shared" si="3530"/>
        <v>8555216.6333333328</v>
      </c>
    </row>
    <row r="3591" spans="1:10" x14ac:dyDescent="0.2">
      <c r="A3591" s="21">
        <v>42731</v>
      </c>
      <c r="B3591" s="6">
        <v>-17432856.5</v>
      </c>
      <c r="C3591" s="34">
        <v>8949742.5</v>
      </c>
      <c r="D3591" s="6">
        <v>-482527</v>
      </c>
      <c r="E3591" s="18">
        <f t="shared" si="3526"/>
        <v>-8965641</v>
      </c>
      <c r="G3591" s="6">
        <f t="shared" si="3527"/>
        <v>-1299428.5314814812</v>
      </c>
      <c r="H3591" s="6">
        <f t="shared" si="3528"/>
        <v>9830957.3981481455</v>
      </c>
      <c r="I3591" s="6">
        <f t="shared" si="3529"/>
        <v>-70221.899999999994</v>
      </c>
      <c r="J3591" s="6">
        <f t="shared" si="3530"/>
        <v>8461306.9666666668</v>
      </c>
    </row>
    <row r="3592" spans="1:10" x14ac:dyDescent="0.2">
      <c r="A3592" s="21">
        <v>42732</v>
      </c>
      <c r="B3592" s="6">
        <v>-32169774.444444444</v>
      </c>
      <c r="C3592" s="34">
        <v>10807404.444444444</v>
      </c>
      <c r="D3592" s="6">
        <v>-594098</v>
      </c>
      <c r="E3592" s="18">
        <f t="shared" si="3526"/>
        <v>-21956468</v>
      </c>
      <c r="G3592" s="6">
        <f t="shared" si="3527"/>
        <v>-2097388.2759259259</v>
      </c>
      <c r="H3592" s="6">
        <f t="shared" si="3528"/>
        <v>9853401.3425925914</v>
      </c>
      <c r="I3592" s="6">
        <f t="shared" si="3529"/>
        <v>-108765.96666666666</v>
      </c>
      <c r="J3592" s="6">
        <f t="shared" si="3530"/>
        <v>7647247.0999999996</v>
      </c>
    </row>
    <row r="3593" spans="1:10" x14ac:dyDescent="0.2">
      <c r="A3593" s="21">
        <v>42733</v>
      </c>
      <c r="B3593" s="6">
        <v>6183195.666666666</v>
      </c>
      <c r="C3593" s="34">
        <v>11332813.333333334</v>
      </c>
      <c r="D3593" s="6">
        <v>-681819</v>
      </c>
      <c r="E3593" s="18">
        <f t="shared" si="3526"/>
        <v>16834190</v>
      </c>
      <c r="G3593" s="6">
        <f t="shared" si="3527"/>
        <v>-1770528.2888888894</v>
      </c>
      <c r="H3593" s="6">
        <f t="shared" si="3528"/>
        <v>9906572.2222222202</v>
      </c>
      <c r="I3593" s="6">
        <f t="shared" si="3529"/>
        <v>-126681.4</v>
      </c>
      <c r="J3593" s="6">
        <f t="shared" si="3530"/>
        <v>8009362.5333333332</v>
      </c>
    </row>
    <row r="3594" spans="1:10" x14ac:dyDescent="0.2">
      <c r="A3594" s="21">
        <v>42734</v>
      </c>
      <c r="B3594" s="6">
        <v>-6596187.3888888899</v>
      </c>
      <c r="C3594" s="34">
        <v>12506866.38888889</v>
      </c>
      <c r="D3594" s="6">
        <v>-26947</v>
      </c>
      <c r="E3594" s="18">
        <f t="shared" si="3526"/>
        <v>5883732</v>
      </c>
      <c r="G3594" s="6">
        <f t="shared" si="3527"/>
        <v>-2201036.7814814816</v>
      </c>
      <c r="H3594" s="6">
        <f t="shared" si="3528"/>
        <v>9943783.6481481474</v>
      </c>
      <c r="I3594" s="6">
        <f t="shared" si="3529"/>
        <v>-107671.8</v>
      </c>
      <c r="J3594" s="6">
        <f t="shared" si="3530"/>
        <v>7635075.0666666664</v>
      </c>
    </row>
    <row r="3595" spans="1:10" x14ac:dyDescent="0.2">
      <c r="A3595" s="21">
        <v>42735</v>
      </c>
      <c r="B3595" s="33">
        <v>17134252.111111112</v>
      </c>
      <c r="C3595" s="37">
        <v>10872358.888888888</v>
      </c>
      <c r="D3595" s="33">
        <v>135864</v>
      </c>
      <c r="E3595" s="40">
        <f t="shared" ref="E3595:E3601" si="3531">SUM(B3595:D3595)</f>
        <v>28142475</v>
      </c>
      <c r="G3595" s="6">
        <f t="shared" ref="G3595:G3601" si="3532">AVERAGE(B3566:B3595)</f>
        <v>-1673549.1555555561</v>
      </c>
      <c r="H3595" s="6">
        <f t="shared" ref="H3595:H3601" si="3533">AVERAGE(C3566:C3595)</f>
        <v>9942621.722222222</v>
      </c>
      <c r="I3595" s="6">
        <f t="shared" ref="I3595:I3601" si="3534">AVERAGE(D3566:D3595)</f>
        <v>-88321.733333333337</v>
      </c>
      <c r="J3595" s="6">
        <f t="shared" ref="J3595:J3601" si="3535">AVERAGE(E3566:E3595)</f>
        <v>8180750.833333333</v>
      </c>
    </row>
    <row r="3596" spans="1:10" x14ac:dyDescent="0.2">
      <c r="A3596" s="22">
        <v>42736</v>
      </c>
      <c r="B3596" s="6">
        <v>-20597397.944444444</v>
      </c>
      <c r="C3596" s="34">
        <v>10231846.944444444</v>
      </c>
      <c r="D3596" s="6">
        <v>67935</v>
      </c>
      <c r="E3596" s="18">
        <f t="shared" si="3531"/>
        <v>-10297616</v>
      </c>
      <c r="F3596" s="25"/>
      <c r="G3596" s="23">
        <f t="shared" si="3532"/>
        <v>-2552060.65</v>
      </c>
      <c r="H3596" s="23">
        <f t="shared" si="3533"/>
        <v>9953480.583333334</v>
      </c>
      <c r="I3596" s="23">
        <f t="shared" si="3534"/>
        <v>-62104.1</v>
      </c>
      <c r="J3596" s="23">
        <f t="shared" si="3535"/>
        <v>7339315.833333333</v>
      </c>
    </row>
    <row r="3597" spans="1:10" x14ac:dyDescent="0.2">
      <c r="A3597" s="21">
        <v>42737</v>
      </c>
      <c r="B3597" s="6">
        <v>-2104624.1111111119</v>
      </c>
      <c r="C3597" s="34">
        <v>12047561.111111112</v>
      </c>
      <c r="D3597" s="6">
        <v>482899</v>
      </c>
      <c r="E3597" s="18">
        <f t="shared" si="3531"/>
        <v>10425836</v>
      </c>
      <c r="G3597" s="6">
        <f t="shared" si="3532"/>
        <v>-2747597.9814814818</v>
      </c>
      <c r="H3597" s="6">
        <f t="shared" si="3533"/>
        <v>10020375.648148149</v>
      </c>
      <c r="I3597" s="6">
        <f t="shared" si="3534"/>
        <v>-19025.7</v>
      </c>
      <c r="J3597" s="6">
        <f t="shared" si="3535"/>
        <v>7253751.9666666668</v>
      </c>
    </row>
    <row r="3598" spans="1:10" x14ac:dyDescent="0.2">
      <c r="A3598" s="21">
        <v>42738</v>
      </c>
      <c r="B3598" s="6">
        <v>-12181685</v>
      </c>
      <c r="C3598" s="34">
        <v>12366660</v>
      </c>
      <c r="D3598" s="6">
        <v>225379</v>
      </c>
      <c r="E3598" s="18">
        <f t="shared" si="3531"/>
        <v>410354</v>
      </c>
      <c r="G3598" s="6">
        <f t="shared" si="3532"/>
        <v>-2908135.3444444449</v>
      </c>
      <c r="H3598" s="6">
        <f t="shared" si="3533"/>
        <v>10088406.11111111</v>
      </c>
      <c r="I3598" s="6">
        <f t="shared" si="3534"/>
        <v>-4109.1000000000004</v>
      </c>
      <c r="J3598" s="6">
        <f t="shared" si="3535"/>
        <v>7176161.666666667</v>
      </c>
    </row>
    <row r="3599" spans="1:10" x14ac:dyDescent="0.2">
      <c r="A3599" s="21">
        <v>42739</v>
      </c>
      <c r="B3599" s="6">
        <v>-14084542.999999998</v>
      </c>
      <c r="C3599" s="34">
        <v>14247254.999999998</v>
      </c>
      <c r="D3599" s="6">
        <v>-321703</v>
      </c>
      <c r="E3599" s="18">
        <f t="shared" si="3531"/>
        <v>-158991</v>
      </c>
      <c r="G3599" s="6">
        <f t="shared" si="3532"/>
        <v>-3461908.4222222217</v>
      </c>
      <c r="H3599" s="6">
        <f t="shared" si="3533"/>
        <v>10155493.222222226</v>
      </c>
      <c r="I3599" s="6">
        <f t="shared" si="3534"/>
        <v>-35864.333333333336</v>
      </c>
      <c r="J3599" s="6">
        <f t="shared" si="3535"/>
        <v>6657720.4666666668</v>
      </c>
    </row>
    <row r="3600" spans="1:10" x14ac:dyDescent="0.2">
      <c r="A3600" s="21">
        <v>42740</v>
      </c>
      <c r="B3600" s="6">
        <v>5406819.222222222</v>
      </c>
      <c r="C3600" s="34">
        <v>10794022.777777778</v>
      </c>
      <c r="D3600" s="6">
        <v>33034</v>
      </c>
      <c r="E3600" s="18">
        <f t="shared" si="3531"/>
        <v>16233876</v>
      </c>
      <c r="G3600" s="6">
        <f t="shared" si="3532"/>
        <v>-3130881.8537037042</v>
      </c>
      <c r="H3600" s="6">
        <f t="shared" si="3533"/>
        <v>10098000.120370371</v>
      </c>
      <c r="I3600" s="6">
        <f t="shared" si="3534"/>
        <v>-53623.26666666667</v>
      </c>
      <c r="J3600" s="6">
        <f t="shared" si="3535"/>
        <v>6913495</v>
      </c>
    </row>
    <row r="3601" spans="1:10" x14ac:dyDescent="0.2">
      <c r="A3601" s="21">
        <v>42741</v>
      </c>
      <c r="B3601" s="6">
        <v>-414795.11111111194</v>
      </c>
      <c r="C3601" s="34">
        <v>12417856.111111112</v>
      </c>
      <c r="D3601" s="6">
        <v>673979</v>
      </c>
      <c r="E3601" s="18">
        <f t="shared" si="3531"/>
        <v>12677040</v>
      </c>
      <c r="G3601" s="6">
        <f t="shared" si="3532"/>
        <v>-3432376.1222222229</v>
      </c>
      <c r="H3601" s="6">
        <f t="shared" si="3533"/>
        <v>10208536.722222222</v>
      </c>
      <c r="I3601" s="6">
        <f t="shared" si="3534"/>
        <v>-48038.866666666669</v>
      </c>
      <c r="J3601" s="6">
        <f t="shared" si="3535"/>
        <v>6728121.7333333334</v>
      </c>
    </row>
    <row r="3602" spans="1:10" x14ac:dyDescent="0.2">
      <c r="A3602" s="21">
        <v>42742</v>
      </c>
      <c r="B3602" s="6">
        <v>-4011371.6666666679</v>
      </c>
      <c r="C3602" s="34">
        <v>10796031.666666668</v>
      </c>
      <c r="D3602" s="6">
        <v>-919948</v>
      </c>
      <c r="E3602" s="18">
        <f t="shared" ref="E3602:E3608" si="3536">SUM(B3602:D3602)</f>
        <v>5864712</v>
      </c>
      <c r="G3602" s="6">
        <f t="shared" ref="G3602:G3608" si="3537">AVERAGE(B3573:B3602)</f>
        <v>-3062318.7425925927</v>
      </c>
      <c r="H3602" s="6">
        <f t="shared" ref="H3602:H3608" si="3538">AVERAGE(C3573:C3602)</f>
        <v>10278146.509259259</v>
      </c>
      <c r="I3602" s="6">
        <f t="shared" ref="I3602:I3608" si="3539">AVERAGE(D3573:D3602)</f>
        <v>-87631.733333333337</v>
      </c>
      <c r="J3602" s="6">
        <f t="shared" ref="J3602:J3608" si="3540">AVERAGE(E3573:E3602)</f>
        <v>7128196.0333333332</v>
      </c>
    </row>
    <row r="3603" spans="1:10" x14ac:dyDescent="0.2">
      <c r="A3603" s="21">
        <v>42743</v>
      </c>
      <c r="B3603" s="6">
        <v>5710766.3888888881</v>
      </c>
      <c r="C3603" s="34">
        <v>9485378.6111111119</v>
      </c>
      <c r="D3603" s="6">
        <v>-263551</v>
      </c>
      <c r="E3603" s="18">
        <f t="shared" si="3536"/>
        <v>14932594</v>
      </c>
      <c r="G3603" s="6">
        <f t="shared" si="3537"/>
        <v>-3350752.6629629633</v>
      </c>
      <c r="H3603" s="6">
        <f t="shared" si="3538"/>
        <v>10343493.962962963</v>
      </c>
      <c r="I3603" s="6">
        <f t="shared" si="3539"/>
        <v>-93345.133333333331</v>
      </c>
      <c r="J3603" s="6">
        <f t="shared" si="3540"/>
        <v>6899396.166666667</v>
      </c>
    </row>
    <row r="3604" spans="1:10" x14ac:dyDescent="0.2">
      <c r="A3604" s="21">
        <v>42744</v>
      </c>
      <c r="B3604" s="6">
        <v>-11202968</v>
      </c>
      <c r="C3604" s="34">
        <v>10668960</v>
      </c>
      <c r="D3604" s="6">
        <v>779305</v>
      </c>
      <c r="E3604" s="18">
        <f t="shared" si="3536"/>
        <v>245297</v>
      </c>
      <c r="G3604" s="6">
        <f t="shared" si="3537"/>
        <v>-4083043.5537037044</v>
      </c>
      <c r="H3604" s="6">
        <f t="shared" si="3538"/>
        <v>10491076.453703705</v>
      </c>
      <c r="I3604" s="6">
        <f t="shared" si="3539"/>
        <v>-77072.5</v>
      </c>
      <c r="J3604" s="6">
        <f t="shared" si="3540"/>
        <v>6330960.4000000004</v>
      </c>
    </row>
    <row r="3605" spans="1:10" x14ac:dyDescent="0.2">
      <c r="A3605" s="21">
        <v>42745</v>
      </c>
      <c r="B3605" s="6">
        <v>2853704.8888888881</v>
      </c>
      <c r="C3605" s="34">
        <v>10818421.111111112</v>
      </c>
      <c r="D3605" s="6">
        <v>-866661</v>
      </c>
      <c r="E3605" s="18">
        <f t="shared" si="3536"/>
        <v>12805465</v>
      </c>
      <c r="G3605" s="6">
        <f t="shared" si="3537"/>
        <v>-3967559.6351851849</v>
      </c>
      <c r="H3605" s="6">
        <f t="shared" si="3538"/>
        <v>10560618.435185188</v>
      </c>
      <c r="I3605" s="6">
        <f t="shared" si="3539"/>
        <v>-107329.36666666667</v>
      </c>
      <c r="J3605" s="6">
        <f t="shared" si="3540"/>
        <v>6485729.4333333336</v>
      </c>
    </row>
    <row r="3606" spans="1:10" x14ac:dyDescent="0.2">
      <c r="A3606" s="21">
        <v>42746</v>
      </c>
      <c r="B3606" s="6">
        <v>155040.16666666605</v>
      </c>
      <c r="C3606" s="34">
        <v>10205105.833333334</v>
      </c>
      <c r="D3606" s="6">
        <v>452773</v>
      </c>
      <c r="E3606" s="18">
        <f t="shared" si="3536"/>
        <v>10812919</v>
      </c>
      <c r="G3606" s="6">
        <f t="shared" si="3537"/>
        <v>-3353829.6055555558</v>
      </c>
      <c r="H3606" s="6">
        <f t="shared" si="3538"/>
        <v>10596984.972222222</v>
      </c>
      <c r="I3606" s="6">
        <f t="shared" si="3539"/>
        <v>-74906.166666666672</v>
      </c>
      <c r="J3606" s="6">
        <f t="shared" si="3540"/>
        <v>7168249.2000000002</v>
      </c>
    </row>
    <row r="3607" spans="1:10" x14ac:dyDescent="0.2">
      <c r="A3607" s="21">
        <v>42747</v>
      </c>
      <c r="B3607" s="6">
        <v>11998996.222222222</v>
      </c>
      <c r="C3607" s="34">
        <v>12030837.777777778</v>
      </c>
      <c r="D3607" s="6">
        <v>-635223</v>
      </c>
      <c r="E3607" s="18">
        <f t="shared" si="3536"/>
        <v>23394611</v>
      </c>
      <c r="G3607" s="6">
        <f t="shared" si="3537"/>
        <v>-3414216.3962962967</v>
      </c>
      <c r="H3607" s="6">
        <f t="shared" si="3538"/>
        <v>10635689.962962963</v>
      </c>
      <c r="I3607" s="6">
        <f t="shared" si="3539"/>
        <v>-85437.733333333337</v>
      </c>
      <c r="J3607" s="6">
        <f t="shared" si="3540"/>
        <v>7136035.833333333</v>
      </c>
    </row>
    <row r="3608" spans="1:10" x14ac:dyDescent="0.2">
      <c r="A3608" s="21">
        <v>42748</v>
      </c>
      <c r="B3608" s="6">
        <v>-24865163.822570197</v>
      </c>
      <c r="C3608" s="34">
        <v>10783369.822570199</v>
      </c>
      <c r="D3608" s="6">
        <v>-341891</v>
      </c>
      <c r="E3608" s="18">
        <f t="shared" si="3536"/>
        <v>-14423684.999999998</v>
      </c>
      <c r="G3608" s="6">
        <f t="shared" si="3537"/>
        <v>-3745511.5737153036</v>
      </c>
      <c r="H3608" s="6">
        <f t="shared" si="3538"/>
        <v>10616211.373715302</v>
      </c>
      <c r="I3608" s="6">
        <f t="shared" si="3539"/>
        <v>-97008.166666666672</v>
      </c>
      <c r="J3608" s="6">
        <f t="shared" si="3540"/>
        <v>6773691.6333333338</v>
      </c>
    </row>
    <row r="3609" spans="1:10" x14ac:dyDescent="0.2">
      <c r="A3609" s="21">
        <v>42749</v>
      </c>
      <c r="B3609" s="6">
        <v>9316219.4444444459</v>
      </c>
      <c r="C3609" s="34">
        <v>10081080.555555554</v>
      </c>
      <c r="D3609" s="6">
        <v>323637</v>
      </c>
      <c r="E3609" s="18">
        <f t="shared" ref="E3609:E3615" si="3541">SUM(B3609:D3609)</f>
        <v>19720937</v>
      </c>
      <c r="G3609" s="6">
        <f t="shared" ref="G3609:G3615" si="3542">AVERAGE(B3580:B3609)</f>
        <v>-3350115.9477893771</v>
      </c>
      <c r="H3609" s="6">
        <f t="shared" ref="H3609:H3615" si="3543">AVERAGE(C3580:C3609)</f>
        <v>10602214.281122711</v>
      </c>
      <c r="I3609" s="6">
        <f t="shared" ref="I3609:I3615" si="3544">AVERAGE(D3580:D3609)</f>
        <v>-83068.666666666672</v>
      </c>
      <c r="J3609" s="6">
        <f t="shared" ref="J3609:J3615" si="3545">AVERAGE(E3580:E3609)</f>
        <v>7169029.666666667</v>
      </c>
    </row>
    <row r="3610" spans="1:10" x14ac:dyDescent="0.2">
      <c r="A3610" s="21">
        <v>42750</v>
      </c>
      <c r="B3610" s="6">
        <v>12975733.555555556</v>
      </c>
      <c r="C3610" s="34">
        <v>11112594.444444444</v>
      </c>
      <c r="D3610" s="6">
        <v>-456714</v>
      </c>
      <c r="E3610" s="18">
        <f t="shared" si="3541"/>
        <v>23631614</v>
      </c>
      <c r="G3610" s="6">
        <f t="shared" si="3542"/>
        <v>-3450066.5959375254</v>
      </c>
      <c r="H3610" s="6">
        <f t="shared" si="3543"/>
        <v>10618640.76260419</v>
      </c>
      <c r="I3610" s="6">
        <f t="shared" si="3544"/>
        <v>-86114.4</v>
      </c>
      <c r="J3610" s="6">
        <f t="shared" si="3545"/>
        <v>7082459.7666666666</v>
      </c>
    </row>
    <row r="3611" spans="1:10" x14ac:dyDescent="0.2">
      <c r="A3611" s="21">
        <v>42751</v>
      </c>
      <c r="B3611" s="6">
        <v>-12947536.999999998</v>
      </c>
      <c r="C3611" s="34">
        <v>12714769.999999998</v>
      </c>
      <c r="D3611" s="6">
        <v>460726</v>
      </c>
      <c r="E3611" s="18">
        <f t="shared" si="3541"/>
        <v>227959</v>
      </c>
      <c r="G3611" s="6">
        <f t="shared" si="3542"/>
        <v>-3582296.6107523399</v>
      </c>
      <c r="H3611" s="6">
        <f t="shared" si="3543"/>
        <v>10745204.744085673</v>
      </c>
      <c r="I3611" s="6">
        <f t="shared" si="3544"/>
        <v>-76462.233333333337</v>
      </c>
      <c r="J3611" s="6">
        <f t="shared" si="3545"/>
        <v>7086445.9000000004</v>
      </c>
    </row>
    <row r="3612" spans="1:10" x14ac:dyDescent="0.2">
      <c r="A3612" s="21">
        <v>42752</v>
      </c>
      <c r="B3612" s="6">
        <v>614870.79856061749</v>
      </c>
      <c r="C3612" s="34">
        <v>13930885.201439383</v>
      </c>
      <c r="D3612" s="6">
        <v>209020</v>
      </c>
      <c r="E3612" s="18">
        <f t="shared" si="3541"/>
        <v>14754776</v>
      </c>
      <c r="G3612" s="6">
        <f t="shared" si="3542"/>
        <v>-3467002.6026521712</v>
      </c>
      <c r="H3612" s="6">
        <f t="shared" si="3543"/>
        <v>10925253.935985504</v>
      </c>
      <c r="I3612" s="6">
        <f t="shared" si="3544"/>
        <v>-71813.100000000006</v>
      </c>
      <c r="J3612" s="6">
        <f t="shared" si="3545"/>
        <v>7386438.2333333334</v>
      </c>
    </row>
    <row r="3613" spans="1:10" x14ac:dyDescent="0.2">
      <c r="A3613" s="21">
        <v>42753</v>
      </c>
      <c r="B3613" s="6">
        <v>-1112403.0450906474</v>
      </c>
      <c r="C3613" s="34">
        <v>14487611.045090647</v>
      </c>
      <c r="D3613" s="6">
        <v>370558</v>
      </c>
      <c r="E3613" s="18">
        <f t="shared" si="3541"/>
        <v>13745766</v>
      </c>
      <c r="G3613" s="6">
        <f t="shared" si="3542"/>
        <v>-3337937.3615626008</v>
      </c>
      <c r="H3613" s="6">
        <f t="shared" si="3543"/>
        <v>11058084.461562602</v>
      </c>
      <c r="I3613" s="6">
        <f t="shared" si="3544"/>
        <v>-88955.866666666669</v>
      </c>
      <c r="J3613" s="6">
        <f t="shared" si="3545"/>
        <v>7631191.2333333334</v>
      </c>
    </row>
    <row r="3614" spans="1:10" x14ac:dyDescent="0.2">
      <c r="A3614" s="21">
        <v>42754</v>
      </c>
      <c r="B3614" s="6">
        <v>-1563743.1666666679</v>
      </c>
      <c r="C3614" s="34">
        <v>15078549.166666668</v>
      </c>
      <c r="D3614" s="6">
        <v>-338084</v>
      </c>
      <c r="E3614" s="18">
        <f t="shared" si="3541"/>
        <v>13176722</v>
      </c>
      <c r="G3614" s="6">
        <f t="shared" si="3542"/>
        <v>-3119558.8152663046</v>
      </c>
      <c r="H3614" s="6">
        <f t="shared" si="3543"/>
        <v>11190744.581932971</v>
      </c>
      <c r="I3614" s="6">
        <f t="shared" si="3544"/>
        <v>-102184.43333333333</v>
      </c>
      <c r="J3614" s="6">
        <f t="shared" si="3545"/>
        <v>7969001.333333333</v>
      </c>
    </row>
    <row r="3615" spans="1:10" x14ac:dyDescent="0.2">
      <c r="A3615" s="21">
        <v>42755</v>
      </c>
      <c r="B3615" s="6">
        <v>20206608.277777776</v>
      </c>
      <c r="C3615" s="34">
        <v>13714154.722222222</v>
      </c>
      <c r="D3615" s="6">
        <v>148058</v>
      </c>
      <c r="E3615" s="18">
        <f t="shared" si="3541"/>
        <v>34068821</v>
      </c>
      <c r="G3615" s="6">
        <f t="shared" si="3542"/>
        <v>-1851700.8948959331</v>
      </c>
      <c r="H3615" s="6">
        <f t="shared" si="3543"/>
        <v>11235025.461562602</v>
      </c>
      <c r="I3615" s="6">
        <f t="shared" si="3544"/>
        <v>-80736.733333333337</v>
      </c>
      <c r="J3615" s="6">
        <f t="shared" si="3545"/>
        <v>9302587.833333334</v>
      </c>
    </row>
    <row r="3616" spans="1:10" x14ac:dyDescent="0.2">
      <c r="A3616" s="21">
        <v>42756</v>
      </c>
      <c r="B3616" s="6">
        <v>-2480853.6666666642</v>
      </c>
      <c r="C3616" s="34">
        <v>12026586.666666664</v>
      </c>
      <c r="D3616" s="6">
        <v>-123071</v>
      </c>
      <c r="E3616" s="18">
        <f t="shared" ref="E3616:E3622" si="3546">SUM(B3616:D3616)</f>
        <v>9422662</v>
      </c>
      <c r="G3616" s="6">
        <f t="shared" ref="G3616:G3622" si="3547">AVERAGE(B3587:B3616)</f>
        <v>-2009852.3134144517</v>
      </c>
      <c r="H3616" s="6">
        <f t="shared" ref="H3616:H3622" si="3548">AVERAGE(C3587:C3616)</f>
        <v>11266930.313414454</v>
      </c>
      <c r="I3616" s="6">
        <f t="shared" ref="I3616:I3622" si="3549">AVERAGE(D3587:D3616)</f>
        <v>-70345.833333333328</v>
      </c>
      <c r="J3616" s="6">
        <f t="shared" ref="J3616:J3622" si="3550">AVERAGE(E3587:E3616)</f>
        <v>9186732.166666666</v>
      </c>
    </row>
    <row r="3617" spans="1:10" x14ac:dyDescent="0.2">
      <c r="A3617" s="21">
        <v>42757</v>
      </c>
      <c r="B3617" s="6">
        <v>-3614935.444444444</v>
      </c>
      <c r="C3617" s="34">
        <v>11691014.444444444</v>
      </c>
      <c r="D3617" s="6">
        <v>-156290</v>
      </c>
      <c r="E3617" s="18">
        <f t="shared" si="3546"/>
        <v>7919789</v>
      </c>
      <c r="G3617" s="6">
        <f t="shared" si="3547"/>
        <v>-2059847.3874885251</v>
      </c>
      <c r="H3617" s="6">
        <f t="shared" si="3548"/>
        <v>11380616.387488527</v>
      </c>
      <c r="I3617" s="6">
        <f t="shared" si="3549"/>
        <v>-62226.166666666664</v>
      </c>
      <c r="J3617" s="6">
        <f t="shared" si="3550"/>
        <v>9258542.833333334</v>
      </c>
    </row>
    <row r="3618" spans="1:10" x14ac:dyDescent="0.2">
      <c r="A3618" s="21">
        <v>42758</v>
      </c>
      <c r="B3618" s="6">
        <v>-9171226.333333334</v>
      </c>
      <c r="C3618" s="34">
        <v>14579458.333333334</v>
      </c>
      <c r="D3618" s="6">
        <v>-710696</v>
      </c>
      <c r="E3618" s="18">
        <f t="shared" si="3546"/>
        <v>4697536</v>
      </c>
      <c r="G3618" s="6">
        <f t="shared" si="3547"/>
        <v>-3083398.7541551935</v>
      </c>
      <c r="H3618" s="6">
        <f t="shared" si="3548"/>
        <v>11541192.220821859</v>
      </c>
      <c r="I3618" s="6">
        <f t="shared" si="3549"/>
        <v>-67109.366666666669</v>
      </c>
      <c r="J3618" s="6">
        <f t="shared" si="3550"/>
        <v>8390684.0999999996</v>
      </c>
    </row>
    <row r="3619" spans="1:10" ht="15" x14ac:dyDescent="0.25">
      <c r="A3619" s="21">
        <v>42759</v>
      </c>
      <c r="B3619" s="6">
        <v>2443619.222222222</v>
      </c>
      <c r="C3619" s="34">
        <v>14457547.777777778</v>
      </c>
      <c r="D3619" s="35">
        <v>1058499</v>
      </c>
      <c r="E3619" s="18">
        <f t="shared" si="3546"/>
        <v>17959666</v>
      </c>
      <c r="G3619" s="6">
        <f t="shared" si="3547"/>
        <v>-1903960.1819329702</v>
      </c>
      <c r="H3619" s="6">
        <f t="shared" si="3548"/>
        <v>11723594.415266305</v>
      </c>
      <c r="I3619" s="6">
        <f t="shared" si="3549"/>
        <v>-33313.699999999997</v>
      </c>
      <c r="J3619" s="6">
        <f t="shared" si="3550"/>
        <v>9786320.5333333332</v>
      </c>
    </row>
    <row r="3620" spans="1:10" x14ac:dyDescent="0.2">
      <c r="A3620" s="21">
        <v>42760</v>
      </c>
      <c r="B3620" s="6">
        <v>-27085630.479607072</v>
      </c>
      <c r="C3620" s="34">
        <v>15494216.479607074</v>
      </c>
      <c r="D3620" s="6">
        <v>173922</v>
      </c>
      <c r="E3620" s="18">
        <f t="shared" si="3546"/>
        <v>-11417491.999999998</v>
      </c>
      <c r="G3620" s="6">
        <f t="shared" si="3547"/>
        <v>-3621262.3386606136</v>
      </c>
      <c r="H3620" s="6">
        <f t="shared" si="3548"/>
        <v>12024365.371993946</v>
      </c>
      <c r="I3620" s="6">
        <f t="shared" si="3549"/>
        <v>-44121.166666666664</v>
      </c>
      <c r="J3620" s="6">
        <f t="shared" si="3550"/>
        <v>8358981.8666666662</v>
      </c>
    </row>
    <row r="3621" spans="1:10" x14ac:dyDescent="0.2">
      <c r="A3621" s="21">
        <v>42761</v>
      </c>
      <c r="B3621" s="6">
        <v>-8171554.7222222202</v>
      </c>
      <c r="C3621" s="34">
        <v>19205624.72222222</v>
      </c>
      <c r="D3621" s="6">
        <v>618775</v>
      </c>
      <c r="E3621" s="18">
        <f t="shared" si="3546"/>
        <v>11652845</v>
      </c>
      <c r="G3621" s="6">
        <f t="shared" si="3547"/>
        <v>-3312552.2794013545</v>
      </c>
      <c r="H3621" s="6">
        <f t="shared" si="3548"/>
        <v>12366228.112734687</v>
      </c>
      <c r="I3621" s="6">
        <f t="shared" si="3549"/>
        <v>-7411.1</v>
      </c>
      <c r="J3621" s="6">
        <f t="shared" si="3550"/>
        <v>9046264.7333333325</v>
      </c>
    </row>
    <row r="3622" spans="1:10" ht="15" x14ac:dyDescent="0.25">
      <c r="A3622" s="21">
        <v>42762</v>
      </c>
      <c r="B3622" s="6">
        <v>-2760229.7777777761</v>
      </c>
      <c r="C3622" s="34">
        <v>17848772.777777776</v>
      </c>
      <c r="D3622" s="35">
        <v>1533014</v>
      </c>
      <c r="E3622" s="18">
        <f t="shared" si="3546"/>
        <v>16621557</v>
      </c>
      <c r="G3622" s="6">
        <f t="shared" si="3547"/>
        <v>-2332234.1238457984</v>
      </c>
      <c r="H3622" s="6">
        <f t="shared" si="3548"/>
        <v>12600940.390512465</v>
      </c>
      <c r="I3622" s="6">
        <f t="shared" si="3549"/>
        <v>63492.633333333331</v>
      </c>
      <c r="J3622" s="6">
        <f t="shared" si="3550"/>
        <v>10332198.9</v>
      </c>
    </row>
    <row r="3623" spans="1:10" x14ac:dyDescent="0.2">
      <c r="A3623" s="21">
        <v>42763</v>
      </c>
      <c r="B3623" s="6">
        <v>755709.22222222388</v>
      </c>
      <c r="C3623" s="34">
        <v>15768642.777777776</v>
      </c>
      <c r="D3623" s="6">
        <v>174118</v>
      </c>
      <c r="E3623" s="18">
        <f t="shared" ref="E3623:E3629" si="3551">SUM(B3623:D3623)</f>
        <v>16698470</v>
      </c>
      <c r="G3623" s="6">
        <f t="shared" ref="G3623:G3629" si="3552">AVERAGE(B3594:B3623)</f>
        <v>-2513150.3386606132</v>
      </c>
      <c r="H3623" s="6">
        <f t="shared" ref="H3623:H3629" si="3553">AVERAGE(C3594:C3623)</f>
        <v>12748801.371993946</v>
      </c>
      <c r="I3623" s="6">
        <f t="shared" ref="I3623:I3629" si="3554">AVERAGE(D3594:D3623)</f>
        <v>92023.866666666669</v>
      </c>
      <c r="J3623" s="6">
        <f t="shared" ref="J3623:J3629" si="3555">AVERAGE(E3594:E3623)</f>
        <v>10327674.9</v>
      </c>
    </row>
    <row r="3624" spans="1:10" x14ac:dyDescent="0.2">
      <c r="A3624" s="21">
        <v>42764</v>
      </c>
      <c r="B3624" s="6">
        <v>6855057.222222222</v>
      </c>
      <c r="C3624" s="34">
        <v>13762372.777777778</v>
      </c>
      <c r="D3624" s="6">
        <v>212227</v>
      </c>
      <c r="E3624" s="18">
        <f t="shared" si="3551"/>
        <v>20829657</v>
      </c>
      <c r="G3624" s="6">
        <f t="shared" si="3552"/>
        <v>-2064775.5182902426</v>
      </c>
      <c r="H3624" s="6">
        <f t="shared" si="3553"/>
        <v>12790651.58495691</v>
      </c>
      <c r="I3624" s="6">
        <f t="shared" si="3554"/>
        <v>99996.333333333328</v>
      </c>
      <c r="J3624" s="6">
        <f t="shared" si="3555"/>
        <v>10825872.4</v>
      </c>
    </row>
    <row r="3625" spans="1:10" x14ac:dyDescent="0.2">
      <c r="A3625" s="21">
        <v>42765</v>
      </c>
      <c r="B3625" s="6">
        <v>5562082.944444444</v>
      </c>
      <c r="C3625" s="34">
        <v>15476503.055555556</v>
      </c>
      <c r="D3625" s="6">
        <v>-769857</v>
      </c>
      <c r="E3625" s="18">
        <f t="shared" si="3551"/>
        <v>20268729</v>
      </c>
      <c r="G3625" s="6">
        <f t="shared" si="3552"/>
        <v>-2450514.4905124651</v>
      </c>
      <c r="H3625" s="6">
        <f t="shared" si="3553"/>
        <v>12944123.057179132</v>
      </c>
      <c r="I3625" s="6">
        <f t="shared" si="3554"/>
        <v>69805.633333333331</v>
      </c>
      <c r="J3625" s="6">
        <f t="shared" si="3555"/>
        <v>10563414.199999999</v>
      </c>
    </row>
    <row r="3626" spans="1:10" x14ac:dyDescent="0.2">
      <c r="A3626" s="21">
        <v>42766</v>
      </c>
      <c r="B3626" s="33">
        <v>2441500.8333333321</v>
      </c>
      <c r="C3626" s="37">
        <v>17441599.166666668</v>
      </c>
      <c r="D3626" s="33">
        <v>389271</v>
      </c>
      <c r="E3626" s="18">
        <f t="shared" si="3551"/>
        <v>20272371</v>
      </c>
      <c r="G3626" s="6">
        <f t="shared" si="3552"/>
        <v>-1682551.1979198724</v>
      </c>
      <c r="H3626" s="6">
        <f t="shared" si="3553"/>
        <v>13184448.131253207</v>
      </c>
      <c r="I3626" s="6">
        <f t="shared" si="3554"/>
        <v>80516.833333333328</v>
      </c>
      <c r="J3626" s="6">
        <f t="shared" si="3555"/>
        <v>11582413.766666668</v>
      </c>
    </row>
    <row r="3627" spans="1:10" x14ac:dyDescent="0.2">
      <c r="A3627" s="22">
        <v>42767</v>
      </c>
      <c r="B3627" s="6">
        <v>9864224</v>
      </c>
      <c r="C3627" s="34">
        <v>13868420</v>
      </c>
      <c r="D3627" s="6">
        <v>-619218</v>
      </c>
      <c r="E3627" s="24">
        <f t="shared" si="3551"/>
        <v>23113426</v>
      </c>
      <c r="F3627" s="25"/>
      <c r="G3627" s="23">
        <f t="shared" si="3552"/>
        <v>-1283589.5942161689</v>
      </c>
      <c r="H3627" s="23">
        <f t="shared" si="3553"/>
        <v>13245143.427549504</v>
      </c>
      <c r="I3627" s="23">
        <f t="shared" si="3554"/>
        <v>43779.6</v>
      </c>
      <c r="J3627" s="23">
        <f t="shared" si="3555"/>
        <v>12005333.433333334</v>
      </c>
    </row>
    <row r="3628" spans="1:10" x14ac:dyDescent="0.2">
      <c r="A3628" s="21">
        <v>42768</v>
      </c>
      <c r="B3628" s="6">
        <v>-158717.30537884124</v>
      </c>
      <c r="C3628" s="34">
        <v>12977401.305378841</v>
      </c>
      <c r="D3628" s="6">
        <v>-433362</v>
      </c>
      <c r="E3628" s="18">
        <f t="shared" si="3551"/>
        <v>12385322</v>
      </c>
      <c r="G3628" s="6">
        <f t="shared" si="3552"/>
        <v>-882824.00439546362</v>
      </c>
      <c r="H3628" s="6">
        <f t="shared" si="3553"/>
        <v>13265501.471062131</v>
      </c>
      <c r="I3628" s="6">
        <f t="shared" si="3554"/>
        <v>21821.566666666666</v>
      </c>
      <c r="J3628" s="6">
        <f t="shared" si="3555"/>
        <v>12404499.033333333</v>
      </c>
    </row>
    <row r="3629" spans="1:10" ht="15" x14ac:dyDescent="0.25">
      <c r="A3629" s="21">
        <v>42769</v>
      </c>
      <c r="B3629" s="6">
        <v>-21634432.064399138</v>
      </c>
      <c r="C3629" s="34">
        <v>13311409.06439914</v>
      </c>
      <c r="D3629" s="35">
        <v>3031010</v>
      </c>
      <c r="E3629" s="18">
        <f t="shared" si="3551"/>
        <v>-5292012.9999999981</v>
      </c>
      <c r="G3629" s="6">
        <f t="shared" si="3552"/>
        <v>-1134486.9732087681</v>
      </c>
      <c r="H3629" s="6">
        <f t="shared" si="3553"/>
        <v>13234306.606542105</v>
      </c>
      <c r="I3629" s="6">
        <f t="shared" si="3554"/>
        <v>133578.66666666666</v>
      </c>
      <c r="J3629" s="6">
        <f t="shared" si="3555"/>
        <v>12233398.300000001</v>
      </c>
    </row>
    <row r="3630" spans="1:10" x14ac:dyDescent="0.2">
      <c r="A3630" s="21">
        <v>42770</v>
      </c>
      <c r="B3630" s="6">
        <v>-7778160.9249015003</v>
      </c>
      <c r="C3630" s="34">
        <v>14448357.9249015</v>
      </c>
      <c r="D3630" s="6">
        <v>519269</v>
      </c>
      <c r="E3630" s="18">
        <f t="shared" ref="E3630:E3636" si="3556">SUM(B3630:D3630)</f>
        <v>7189466</v>
      </c>
      <c r="G3630" s="6">
        <f t="shared" ref="G3630:G3636" si="3557">AVERAGE(B3601:B3630)</f>
        <v>-1573986.3114462257</v>
      </c>
      <c r="H3630" s="6">
        <f t="shared" ref="H3630:H3636" si="3558">AVERAGE(C3601:C3630)</f>
        <v>13356117.778112894</v>
      </c>
      <c r="I3630" s="6">
        <f t="shared" ref="I3630:I3636" si="3559">AVERAGE(D3601:D3630)</f>
        <v>149786.5</v>
      </c>
      <c r="J3630" s="6">
        <f t="shared" ref="J3630:J3636" si="3560">AVERAGE(E3601:E3630)</f>
        <v>11931917.966666667</v>
      </c>
    </row>
    <row r="3631" spans="1:10" x14ac:dyDescent="0.2">
      <c r="A3631" s="21">
        <v>42771</v>
      </c>
      <c r="B3631" s="6">
        <v>-7950045.817942597</v>
      </c>
      <c r="C3631" s="34">
        <v>14256359.817942597</v>
      </c>
      <c r="D3631" s="6">
        <v>-197959</v>
      </c>
      <c r="E3631" s="18">
        <f t="shared" si="3556"/>
        <v>6108355</v>
      </c>
      <c r="G3631" s="6">
        <f t="shared" si="3557"/>
        <v>-1825161.3350072755</v>
      </c>
      <c r="H3631" s="6">
        <f t="shared" si="3558"/>
        <v>13417401.235007279</v>
      </c>
      <c r="I3631" s="6">
        <f t="shared" si="3559"/>
        <v>120721.9</v>
      </c>
      <c r="J3631" s="6">
        <f t="shared" si="3560"/>
        <v>11712961.800000001</v>
      </c>
    </row>
    <row r="3632" spans="1:10" x14ac:dyDescent="0.2">
      <c r="A3632" s="21">
        <v>42772</v>
      </c>
      <c r="B3632" s="6">
        <v>4017711.427558491</v>
      </c>
      <c r="C3632" s="34">
        <v>12830545.572441509</v>
      </c>
      <c r="D3632" s="6">
        <v>-320102</v>
      </c>
      <c r="E3632" s="18">
        <f t="shared" si="3556"/>
        <v>16528155</v>
      </c>
      <c r="G3632" s="6">
        <f t="shared" si="3557"/>
        <v>-1557525.2318664368</v>
      </c>
      <c r="H3632" s="6">
        <f t="shared" si="3558"/>
        <v>13485218.365199773</v>
      </c>
      <c r="I3632" s="6">
        <f t="shared" si="3559"/>
        <v>140716.76666666666</v>
      </c>
      <c r="J3632" s="6">
        <f t="shared" si="3560"/>
        <v>12068409.9</v>
      </c>
    </row>
    <row r="3633" spans="1:10" ht="15" x14ac:dyDescent="0.25">
      <c r="A3633" s="21">
        <v>42773</v>
      </c>
      <c r="B3633" s="6">
        <v>-5275144.5145691298</v>
      </c>
      <c r="C3633" s="34">
        <v>13407810.51456913</v>
      </c>
      <c r="D3633" s="35">
        <v>-1474058</v>
      </c>
      <c r="E3633" s="18">
        <f t="shared" si="3556"/>
        <v>6658608</v>
      </c>
      <c r="G3633" s="6">
        <f t="shared" si="3557"/>
        <v>-1923722.2619817038</v>
      </c>
      <c r="H3633" s="6">
        <f t="shared" si="3558"/>
        <v>13615966.095315039</v>
      </c>
      <c r="I3633" s="6">
        <f t="shared" si="3559"/>
        <v>100366.53333333334</v>
      </c>
      <c r="J3633" s="6">
        <f t="shared" si="3560"/>
        <v>11792610.366666667</v>
      </c>
    </row>
    <row r="3634" spans="1:10" x14ac:dyDescent="0.2">
      <c r="A3634" s="21">
        <v>42774</v>
      </c>
      <c r="B3634" s="6">
        <v>-3656474.6111111101</v>
      </c>
      <c r="C3634" s="34">
        <v>13300148.61111111</v>
      </c>
      <c r="D3634" s="6">
        <v>-334265</v>
      </c>
      <c r="E3634" s="18">
        <f t="shared" si="3556"/>
        <v>9309409</v>
      </c>
      <c r="G3634" s="6">
        <f t="shared" si="3557"/>
        <v>-1672172.4823520742</v>
      </c>
      <c r="H3634" s="6">
        <f t="shared" si="3558"/>
        <v>13703672.382352076</v>
      </c>
      <c r="I3634" s="6">
        <f t="shared" si="3559"/>
        <v>63247.533333333333</v>
      </c>
      <c r="J3634" s="6">
        <f t="shared" si="3560"/>
        <v>12094747.433333334</v>
      </c>
    </row>
    <row r="3635" spans="1:10" x14ac:dyDescent="0.2">
      <c r="A3635" s="21">
        <v>42775</v>
      </c>
      <c r="B3635" s="6">
        <v>-9147257.555555556</v>
      </c>
      <c r="C3635" s="34">
        <v>14950590.555555556</v>
      </c>
      <c r="D3635" s="6">
        <v>406449</v>
      </c>
      <c r="E3635" s="18">
        <f t="shared" si="3556"/>
        <v>6209782</v>
      </c>
      <c r="G3635" s="6">
        <f t="shared" si="3557"/>
        <v>-2072204.5638335561</v>
      </c>
      <c r="H3635" s="6">
        <f t="shared" si="3558"/>
        <v>13841411.363833558</v>
      </c>
      <c r="I3635" s="6">
        <f t="shared" si="3559"/>
        <v>105684.53333333334</v>
      </c>
      <c r="J3635" s="6">
        <f t="shared" si="3560"/>
        <v>11874891.333333334</v>
      </c>
    </row>
    <row r="3636" spans="1:10" x14ac:dyDescent="0.2">
      <c r="A3636" s="21">
        <v>42776</v>
      </c>
      <c r="B3636" s="6">
        <v>-21684557.611111112</v>
      </c>
      <c r="C3636" s="34">
        <v>15758833.611111112</v>
      </c>
      <c r="D3636" s="6">
        <v>203512</v>
      </c>
      <c r="E3636" s="18">
        <f t="shared" si="3556"/>
        <v>-5722212</v>
      </c>
      <c r="G3636" s="6">
        <f t="shared" si="3557"/>
        <v>-2800191.1564261485</v>
      </c>
      <c r="H3636" s="6">
        <f t="shared" si="3558"/>
        <v>14026535.623092817</v>
      </c>
      <c r="I3636" s="6">
        <f t="shared" si="3559"/>
        <v>97375.833333333328</v>
      </c>
      <c r="J3636" s="6">
        <f t="shared" si="3560"/>
        <v>11323720.300000001</v>
      </c>
    </row>
    <row r="3637" spans="1:10" x14ac:dyDescent="0.2">
      <c r="A3637" s="21">
        <v>42777</v>
      </c>
      <c r="B3637" s="6">
        <v>3704956.1666666679</v>
      </c>
      <c r="C3637" s="34">
        <v>14431510.833333332</v>
      </c>
      <c r="D3637" s="6">
        <v>-262499</v>
      </c>
      <c r="E3637" s="18">
        <f t="shared" ref="E3637:E3643" si="3561">SUM(B3637:D3637)</f>
        <v>17873968</v>
      </c>
      <c r="G3637" s="6">
        <f t="shared" ref="G3637:G3643" si="3562">AVERAGE(B3608:B3637)</f>
        <v>-3076659.158278001</v>
      </c>
      <c r="H3637" s="6">
        <f t="shared" ref="H3637:H3643" si="3563">AVERAGE(C3608:C3637)</f>
        <v>14106558.058278</v>
      </c>
      <c r="I3637" s="6">
        <f t="shared" ref="I3637:I3643" si="3564">AVERAGE(D3608:D3637)</f>
        <v>109799.96666666666</v>
      </c>
      <c r="J3637" s="6">
        <f t="shared" ref="J3637:J3643" si="3565">AVERAGE(E3608:E3637)</f>
        <v>11139698.866666667</v>
      </c>
    </row>
    <row r="3638" spans="1:10" x14ac:dyDescent="0.2">
      <c r="A3638" s="21">
        <v>42778</v>
      </c>
      <c r="B3638" s="6">
        <v>21887261.388888888</v>
      </c>
      <c r="C3638" s="34">
        <v>11805073.61111111</v>
      </c>
      <c r="D3638" s="6">
        <v>-331218</v>
      </c>
      <c r="E3638" s="18">
        <f t="shared" si="3561"/>
        <v>33361117</v>
      </c>
      <c r="G3638" s="6">
        <f t="shared" si="3562"/>
        <v>-1518244.9845626978</v>
      </c>
      <c r="H3638" s="6">
        <f t="shared" si="3563"/>
        <v>14140614.851229364</v>
      </c>
      <c r="I3638" s="6">
        <f t="shared" si="3564"/>
        <v>110155.73333333334</v>
      </c>
      <c r="J3638" s="6">
        <f t="shared" si="3565"/>
        <v>12732525.6</v>
      </c>
    </row>
    <row r="3639" spans="1:10" x14ac:dyDescent="0.2">
      <c r="A3639" s="21">
        <v>42779</v>
      </c>
      <c r="B3639" s="6">
        <v>-13284116.88888889</v>
      </c>
      <c r="C3639" s="34">
        <v>8771173.8888888899</v>
      </c>
      <c r="D3639" s="6">
        <v>-573212</v>
      </c>
      <c r="E3639" s="18">
        <f t="shared" si="3561"/>
        <v>-5086155</v>
      </c>
      <c r="G3639" s="6">
        <f t="shared" si="3562"/>
        <v>-2271589.5290071424</v>
      </c>
      <c r="H3639" s="6">
        <f t="shared" si="3563"/>
        <v>14096951.295673808</v>
      </c>
      <c r="I3639" s="6">
        <f t="shared" si="3564"/>
        <v>80260.766666666663</v>
      </c>
      <c r="J3639" s="6">
        <f t="shared" si="3565"/>
        <v>11905622.533333333</v>
      </c>
    </row>
    <row r="3640" spans="1:10" x14ac:dyDescent="0.2">
      <c r="A3640" s="21">
        <v>42780</v>
      </c>
      <c r="B3640" s="6">
        <v>9239228.9444444459</v>
      </c>
      <c r="C3640" s="34">
        <v>10945453.055555554</v>
      </c>
      <c r="D3640" s="6">
        <v>793027</v>
      </c>
      <c r="E3640" s="18">
        <f t="shared" si="3561"/>
        <v>20977709</v>
      </c>
      <c r="G3640" s="6">
        <f t="shared" si="3562"/>
        <v>-2396139.6827108464</v>
      </c>
      <c r="H3640" s="6">
        <f t="shared" si="3563"/>
        <v>14091379.916044179</v>
      </c>
      <c r="I3640" s="6">
        <f t="shared" si="3564"/>
        <v>121918.8</v>
      </c>
      <c r="J3640" s="6">
        <f t="shared" si="3565"/>
        <v>11817159.033333333</v>
      </c>
    </row>
    <row r="3641" spans="1:10" x14ac:dyDescent="0.2">
      <c r="A3641" s="21">
        <v>42781</v>
      </c>
      <c r="B3641" s="6">
        <v>-5586096</v>
      </c>
      <c r="C3641" s="34">
        <v>10792205</v>
      </c>
      <c r="D3641" s="6">
        <v>11933</v>
      </c>
      <c r="E3641" s="18">
        <f t="shared" si="3561"/>
        <v>5218042</v>
      </c>
      <c r="G3641" s="6">
        <f t="shared" si="3562"/>
        <v>-2150758.3160441793</v>
      </c>
      <c r="H3641" s="6">
        <f t="shared" si="3563"/>
        <v>14027294.416044181</v>
      </c>
      <c r="I3641" s="6">
        <f t="shared" si="3564"/>
        <v>106959.03333333334</v>
      </c>
      <c r="J3641" s="6">
        <f t="shared" si="3565"/>
        <v>11983495.133333333</v>
      </c>
    </row>
    <row r="3642" spans="1:10" x14ac:dyDescent="0.2">
      <c r="A3642" s="21">
        <v>42782</v>
      </c>
      <c r="B3642" s="6">
        <v>-649950.22222222015</v>
      </c>
      <c r="C3642" s="34">
        <v>7764607.2222222211</v>
      </c>
      <c r="D3642" s="6">
        <v>633642</v>
      </c>
      <c r="E3642" s="18">
        <f t="shared" si="3561"/>
        <v>7748299.0000000009</v>
      </c>
      <c r="G3642" s="6">
        <f t="shared" si="3562"/>
        <v>-2192919.0167369405</v>
      </c>
      <c r="H3642" s="6">
        <f t="shared" si="3563"/>
        <v>13821751.816736942</v>
      </c>
      <c r="I3642" s="6">
        <f t="shared" si="3564"/>
        <v>121113.1</v>
      </c>
      <c r="J3642" s="6">
        <f t="shared" si="3565"/>
        <v>11749945.9</v>
      </c>
    </row>
    <row r="3643" spans="1:10" x14ac:dyDescent="0.2">
      <c r="A3643" s="21">
        <v>42783</v>
      </c>
      <c r="B3643" s="6">
        <v>11881322.61111111</v>
      </c>
      <c r="C3643" s="34">
        <v>9250591.3888888899</v>
      </c>
      <c r="D3643" s="6">
        <v>911973</v>
      </c>
      <c r="E3643" s="18">
        <f t="shared" si="3561"/>
        <v>22043887</v>
      </c>
      <c r="G3643" s="6">
        <f t="shared" si="3562"/>
        <v>-1759794.828196882</v>
      </c>
      <c r="H3643" s="6">
        <f t="shared" si="3563"/>
        <v>13647184.494863547</v>
      </c>
      <c r="I3643" s="6">
        <f t="shared" si="3564"/>
        <v>139160.26666666666</v>
      </c>
      <c r="J3643" s="6">
        <f t="shared" si="3565"/>
        <v>12026549.933333334</v>
      </c>
    </row>
    <row r="3644" spans="1:10" x14ac:dyDescent="0.2">
      <c r="A3644" s="21">
        <v>42784</v>
      </c>
      <c r="B3644" s="6">
        <v>2426477.7777777798</v>
      </c>
      <c r="C3644" s="34">
        <v>11730947.22222222</v>
      </c>
      <c r="D3644" s="6">
        <v>-218056</v>
      </c>
      <c r="E3644" s="18">
        <f t="shared" ref="E3644:E3650" si="3566">SUM(B3644:D3644)</f>
        <v>13939369</v>
      </c>
      <c r="G3644" s="6">
        <f t="shared" ref="G3644:G3650" si="3567">AVERAGE(B3615:B3644)</f>
        <v>-1626787.4633820662</v>
      </c>
      <c r="H3644" s="6">
        <f t="shared" ref="H3644:H3650" si="3568">AVERAGE(C3615:C3644)</f>
        <v>13535597.763382068</v>
      </c>
      <c r="I3644" s="6">
        <f t="shared" ref="I3644:I3650" si="3569">AVERAGE(D3615:D3644)</f>
        <v>143161.20000000001</v>
      </c>
      <c r="J3644" s="6">
        <f t="shared" ref="J3644:J3650" si="3570">AVERAGE(E3615:E3644)</f>
        <v>12051971.5</v>
      </c>
    </row>
    <row r="3645" spans="1:10" x14ac:dyDescent="0.2">
      <c r="A3645" s="21">
        <v>42785</v>
      </c>
      <c r="B3645" s="6">
        <v>2282367.3888888881</v>
      </c>
      <c r="C3645" s="34">
        <v>11349508.611111112</v>
      </c>
      <c r="D3645" s="6">
        <v>196175</v>
      </c>
      <c r="E3645" s="18">
        <f t="shared" si="3566"/>
        <v>13828051</v>
      </c>
      <c r="G3645" s="6">
        <f t="shared" si="3567"/>
        <v>-2224262.1596783632</v>
      </c>
      <c r="H3645" s="6">
        <f t="shared" si="3568"/>
        <v>13456776.226345031</v>
      </c>
      <c r="I3645" s="6">
        <f t="shared" si="3569"/>
        <v>144765.1</v>
      </c>
      <c r="J3645" s="6">
        <f t="shared" si="3570"/>
        <v>11377279.166666666</v>
      </c>
    </row>
    <row r="3646" spans="1:10" x14ac:dyDescent="0.2">
      <c r="A3646" s="21">
        <v>42786</v>
      </c>
      <c r="B3646" s="6">
        <v>-17048555.666666664</v>
      </c>
      <c r="C3646" s="34">
        <v>12612656.666666668</v>
      </c>
      <c r="D3646" s="6">
        <v>146453</v>
      </c>
      <c r="E3646" s="18">
        <f t="shared" si="3566"/>
        <v>-4289445.9999999963</v>
      </c>
      <c r="G3646" s="6">
        <f t="shared" si="3567"/>
        <v>-2709852.2263450311</v>
      </c>
      <c r="H3646" s="6">
        <f t="shared" si="3568"/>
        <v>13476311.893011697</v>
      </c>
      <c r="I3646" s="6">
        <f t="shared" si="3569"/>
        <v>153749.23333333334</v>
      </c>
      <c r="J3646" s="6">
        <f t="shared" si="3570"/>
        <v>10920208.9</v>
      </c>
    </row>
    <row r="3647" spans="1:10" x14ac:dyDescent="0.2">
      <c r="A3647" s="21">
        <v>42787</v>
      </c>
      <c r="B3647" s="6">
        <v>-6382876.0555555541</v>
      </c>
      <c r="C3647" s="34">
        <v>12793908.055555554</v>
      </c>
      <c r="D3647" s="6">
        <v>-314616</v>
      </c>
      <c r="E3647" s="18">
        <f t="shared" si="3566"/>
        <v>6096416</v>
      </c>
      <c r="G3647" s="6">
        <f t="shared" si="3567"/>
        <v>-2802116.9133820669</v>
      </c>
      <c r="H3647" s="6">
        <f t="shared" si="3568"/>
        <v>13513075.01338207</v>
      </c>
      <c r="I3647" s="6">
        <f t="shared" si="3569"/>
        <v>148471.70000000001</v>
      </c>
      <c r="J3647" s="6">
        <f t="shared" si="3570"/>
        <v>10859429.800000001</v>
      </c>
    </row>
    <row r="3648" spans="1:10" x14ac:dyDescent="0.2">
      <c r="A3648" s="21">
        <v>42788</v>
      </c>
      <c r="B3648" s="6">
        <v>-9457200.5000000019</v>
      </c>
      <c r="C3648" s="34">
        <v>13406002.500000002</v>
      </c>
      <c r="D3648" s="6">
        <v>425020</v>
      </c>
      <c r="E3648" s="18">
        <f t="shared" si="3566"/>
        <v>4373822</v>
      </c>
      <c r="G3648" s="6">
        <f t="shared" si="3567"/>
        <v>-2811649.3856042889</v>
      </c>
      <c r="H3648" s="6">
        <f t="shared" si="3568"/>
        <v>13473959.818937626</v>
      </c>
      <c r="I3648" s="6">
        <f t="shared" si="3569"/>
        <v>186328.9</v>
      </c>
      <c r="J3648" s="6">
        <f t="shared" si="3570"/>
        <v>10848639.333333334</v>
      </c>
    </row>
    <row r="3649" spans="1:10" x14ac:dyDescent="0.2">
      <c r="A3649" s="21">
        <v>42789</v>
      </c>
      <c r="B3649" s="6">
        <v>1430377.8888888899</v>
      </c>
      <c r="C3649" s="34">
        <v>13995351.11111111</v>
      </c>
      <c r="D3649" s="6">
        <v>-487864</v>
      </c>
      <c r="E3649" s="18">
        <f t="shared" si="3566"/>
        <v>14937865</v>
      </c>
      <c r="G3649" s="6">
        <f t="shared" si="3567"/>
        <v>-2845424.0967153991</v>
      </c>
      <c r="H3649" s="6">
        <f t="shared" si="3568"/>
        <v>13458553.26338207</v>
      </c>
      <c r="I3649" s="6">
        <f t="shared" si="3569"/>
        <v>134783.46666666667</v>
      </c>
      <c r="J3649" s="6">
        <f t="shared" si="3570"/>
        <v>10747912.633333333</v>
      </c>
    </row>
    <row r="3650" spans="1:10" x14ac:dyDescent="0.2">
      <c r="A3650" s="21">
        <v>42790</v>
      </c>
      <c r="B3650" s="6">
        <v>-537241.66666666791</v>
      </c>
      <c r="C3650" s="34">
        <v>13214411.666666668</v>
      </c>
      <c r="D3650" s="6">
        <v>13945</v>
      </c>
      <c r="E3650" s="18">
        <f t="shared" si="3566"/>
        <v>12691115</v>
      </c>
      <c r="G3650" s="6">
        <f t="shared" si="3567"/>
        <v>-1960477.8029507196</v>
      </c>
      <c r="H3650" s="6">
        <f t="shared" si="3568"/>
        <v>13382559.769617388</v>
      </c>
      <c r="I3650" s="6">
        <f t="shared" si="3569"/>
        <v>129450.9</v>
      </c>
      <c r="J3650" s="6">
        <f t="shared" si="3570"/>
        <v>11551532.866666667</v>
      </c>
    </row>
    <row r="3651" spans="1:10" x14ac:dyDescent="0.2">
      <c r="A3651" s="21">
        <v>42791</v>
      </c>
      <c r="B3651" s="6">
        <v>-4167016.555555556</v>
      </c>
      <c r="C3651" s="34">
        <v>10310715.555555556</v>
      </c>
      <c r="D3651" s="6">
        <v>231345</v>
      </c>
      <c r="E3651" s="18">
        <f t="shared" ref="E3651:E3657" si="3571">SUM(B3651:D3651)</f>
        <v>6375044</v>
      </c>
      <c r="G3651" s="6">
        <f t="shared" ref="G3651:G3654" si="3572">AVERAGE(B3622:B3651)</f>
        <v>-1826993.1973951638</v>
      </c>
      <c r="H3651" s="6">
        <f t="shared" ref="H3651:H3654" si="3573">AVERAGE(C3622:C3651)</f>
        <v>13086062.797395168</v>
      </c>
      <c r="I3651" s="6">
        <f t="shared" ref="I3651:I3654" si="3574">AVERAGE(D3622:D3651)</f>
        <v>116536.56666666667</v>
      </c>
      <c r="J3651" s="6">
        <f t="shared" ref="J3651:J3654" si="3575">AVERAGE(E3622:E3651)</f>
        <v>11375606.166666666</v>
      </c>
    </row>
    <row r="3652" spans="1:10" x14ac:dyDescent="0.2">
      <c r="A3652" s="21">
        <v>42792</v>
      </c>
      <c r="B3652" s="6">
        <v>-7478267.444444444</v>
      </c>
      <c r="C3652" s="34">
        <v>10451664.444444444</v>
      </c>
      <c r="D3652" s="6">
        <v>-59177</v>
      </c>
      <c r="E3652" s="18">
        <f t="shared" si="3571"/>
        <v>2914220</v>
      </c>
      <c r="G3652" s="6">
        <f t="shared" si="3572"/>
        <v>-1984261.1196173867</v>
      </c>
      <c r="H3652" s="6">
        <f t="shared" si="3573"/>
        <v>12839492.519617386</v>
      </c>
      <c r="I3652" s="6">
        <f t="shared" si="3574"/>
        <v>63463.533333333333</v>
      </c>
      <c r="J3652" s="6">
        <f t="shared" si="3575"/>
        <v>10918694.933333334</v>
      </c>
    </row>
    <row r="3653" spans="1:10" x14ac:dyDescent="0.2">
      <c r="A3653" s="21">
        <v>42793</v>
      </c>
      <c r="B3653" s="6">
        <v>809297.11111111194</v>
      </c>
      <c r="C3653" s="34">
        <v>11511483.888888888</v>
      </c>
      <c r="D3653" s="6">
        <v>290100</v>
      </c>
      <c r="E3653" s="18">
        <f t="shared" si="3571"/>
        <v>12610881</v>
      </c>
      <c r="G3653" s="6">
        <f t="shared" si="3572"/>
        <v>-1982474.8566544233</v>
      </c>
      <c r="H3653" s="6">
        <f t="shared" si="3573"/>
        <v>12697587.223321091</v>
      </c>
      <c r="I3653" s="6">
        <f t="shared" si="3574"/>
        <v>67329.600000000006</v>
      </c>
      <c r="J3653" s="6">
        <f t="shared" si="3575"/>
        <v>10782441.966666667</v>
      </c>
    </row>
    <row r="3654" spans="1:10" x14ac:dyDescent="0.2">
      <c r="A3654" s="21">
        <v>42794</v>
      </c>
      <c r="B3654" s="33">
        <v>-3983837.7777777761</v>
      </c>
      <c r="C3654" s="37">
        <v>11565287.777777776</v>
      </c>
      <c r="D3654" s="33">
        <v>-465562</v>
      </c>
      <c r="E3654" s="18">
        <f t="shared" si="3571"/>
        <v>7115888</v>
      </c>
      <c r="G3654" s="6">
        <f t="shared" si="3572"/>
        <v>-2343771.3566544233</v>
      </c>
      <c r="H3654" s="6">
        <f t="shared" si="3573"/>
        <v>12624351.056654425</v>
      </c>
      <c r="I3654" s="6">
        <f t="shared" si="3574"/>
        <v>44736.633333333331</v>
      </c>
      <c r="J3654" s="6">
        <f t="shared" si="3575"/>
        <v>10325316.333333334</v>
      </c>
    </row>
    <row r="3655" spans="1:10" x14ac:dyDescent="0.2">
      <c r="A3655" s="22">
        <v>42795</v>
      </c>
      <c r="B3655" s="6">
        <v>-8866071.1111111119</v>
      </c>
      <c r="C3655" s="34">
        <v>13910471.111111112</v>
      </c>
      <c r="D3655" s="6">
        <v>-5654</v>
      </c>
      <c r="E3655" s="24">
        <f t="shared" si="3571"/>
        <v>5038746</v>
      </c>
      <c r="F3655" s="25"/>
      <c r="G3655" s="23">
        <f t="shared" ref="G3655:G3657" si="3576">AVERAGE(B3626:B3655)</f>
        <v>-2824709.8251729417</v>
      </c>
      <c r="H3655" s="23">
        <f t="shared" ref="H3655:H3657" si="3577">AVERAGE(C3626:C3655)</f>
        <v>12572149.99183961</v>
      </c>
      <c r="I3655" s="23">
        <f t="shared" ref="I3655:I3657" si="3578">AVERAGE(D3626:D3655)</f>
        <v>70210.066666666666</v>
      </c>
      <c r="J3655" s="23">
        <f t="shared" ref="J3655:J3657" si="3579">AVERAGE(E3626:E3655)</f>
        <v>9817650.2333333325</v>
      </c>
    </row>
    <row r="3656" spans="1:10" x14ac:dyDescent="0.2">
      <c r="A3656" s="21">
        <v>42796</v>
      </c>
      <c r="B3656" s="6">
        <v>65320505.05555556</v>
      </c>
      <c r="C3656" s="34">
        <v>13961126.944444442</v>
      </c>
      <c r="D3656" s="6">
        <v>304295</v>
      </c>
      <c r="E3656" s="18">
        <f t="shared" si="3571"/>
        <v>79585927</v>
      </c>
      <c r="G3656" s="6">
        <f t="shared" si="3576"/>
        <v>-728743.01776553469</v>
      </c>
      <c r="H3656" s="6">
        <f t="shared" si="3577"/>
        <v>12456134.251098868</v>
      </c>
      <c r="I3656" s="6">
        <f t="shared" si="3578"/>
        <v>67377.53333333334</v>
      </c>
      <c r="J3656" s="6">
        <f t="shared" si="3579"/>
        <v>11794768.766666668</v>
      </c>
    </row>
    <row r="3657" spans="1:10" x14ac:dyDescent="0.2">
      <c r="A3657" s="21">
        <v>42797</v>
      </c>
      <c r="B3657" s="6">
        <v>1046184.2777777798</v>
      </c>
      <c r="C3657" s="34">
        <v>14825104.72222222</v>
      </c>
      <c r="D3657" s="6">
        <v>888625</v>
      </c>
      <c r="E3657" s="18">
        <f t="shared" si="3571"/>
        <v>16759914</v>
      </c>
      <c r="G3657" s="6">
        <f t="shared" si="3576"/>
        <v>-1022677.675172942</v>
      </c>
      <c r="H3657" s="6">
        <f t="shared" si="3577"/>
        <v>12488023.741839608</v>
      </c>
      <c r="I3657" s="6">
        <f t="shared" si="3578"/>
        <v>117638.96666666666</v>
      </c>
      <c r="J3657" s="6">
        <f t="shared" si="3579"/>
        <v>11582985.033333333</v>
      </c>
    </row>
    <row r="3658" spans="1:10" x14ac:dyDescent="0.2">
      <c r="A3658" s="21">
        <v>42798</v>
      </c>
      <c r="B3658" s="6">
        <v>4526122.4444444459</v>
      </c>
      <c r="C3658" s="34">
        <v>11931875.555555554</v>
      </c>
      <c r="D3658" s="6">
        <v>229823</v>
      </c>
      <c r="E3658" s="18">
        <f t="shared" ref="E3658:E3678" si="3580">SUM(B3658:D3658)</f>
        <v>16687821</v>
      </c>
      <c r="G3658" s="6">
        <f t="shared" ref="G3658:G3671" si="3581">AVERAGE(B3629:B3658)</f>
        <v>-866516.350178833</v>
      </c>
      <c r="H3658" s="6">
        <f t="shared" ref="H3658:H3663" si="3582">AVERAGE(C3629:C3658)</f>
        <v>12453172.883512165</v>
      </c>
      <c r="I3658" s="6">
        <f t="shared" ref="I3658:I3664" si="3583">AVERAGE(D3629:D3658)</f>
        <v>139745.13333333333</v>
      </c>
      <c r="J3658" s="6">
        <f t="shared" ref="J3658:J3664" si="3584">AVERAGE(E3629:E3658)</f>
        <v>11726401.666666666</v>
      </c>
    </row>
    <row r="3659" spans="1:10" x14ac:dyDescent="0.2">
      <c r="A3659" s="21">
        <v>42799</v>
      </c>
      <c r="B3659" s="6">
        <v>-8227600.555555556</v>
      </c>
      <c r="C3659" s="34">
        <v>12834130.555555556</v>
      </c>
      <c r="D3659" s="6">
        <v>626187</v>
      </c>
      <c r="E3659" s="18">
        <f t="shared" si="3580"/>
        <v>5232717</v>
      </c>
      <c r="G3659" s="6">
        <f t="shared" si="3581"/>
        <v>-419621.96655071259</v>
      </c>
      <c r="H3659" s="6">
        <f t="shared" si="3582"/>
        <v>12437263.599884044</v>
      </c>
      <c r="I3659" s="6">
        <f t="shared" si="3583"/>
        <v>59584.366666666669</v>
      </c>
      <c r="J3659" s="6">
        <f t="shared" si="3584"/>
        <v>12077226</v>
      </c>
    </row>
    <row r="3660" spans="1:10" x14ac:dyDescent="0.2">
      <c r="A3660" s="21">
        <v>42800</v>
      </c>
      <c r="B3660" s="6">
        <v>-2463328.4444444459</v>
      </c>
      <c r="C3660" s="34">
        <v>13137094.444444446</v>
      </c>
      <c r="D3660" s="6">
        <v>334857</v>
      </c>
      <c r="E3660" s="18">
        <f t="shared" si="3580"/>
        <v>11008623</v>
      </c>
      <c r="G3660" s="6">
        <f t="shared" si="3581"/>
        <v>-242460.88386881078</v>
      </c>
      <c r="H3660" s="6">
        <f t="shared" si="3582"/>
        <v>12393554.817202143</v>
      </c>
      <c r="I3660" s="6">
        <f t="shared" si="3583"/>
        <v>53437.3</v>
      </c>
      <c r="J3660" s="6">
        <f t="shared" si="3584"/>
        <v>12204531.233333332</v>
      </c>
    </row>
    <row r="3661" spans="1:10" x14ac:dyDescent="0.2">
      <c r="A3661" s="21">
        <v>42801</v>
      </c>
      <c r="B3661" s="6">
        <v>10811047.611111114</v>
      </c>
      <c r="C3661" s="34">
        <v>11227351.388888886</v>
      </c>
      <c r="D3661" s="6">
        <v>-80679</v>
      </c>
      <c r="E3661" s="18">
        <f t="shared" si="3580"/>
        <v>21957720</v>
      </c>
      <c r="G3661" s="6">
        <f t="shared" si="3581"/>
        <v>382908.89709964598</v>
      </c>
      <c r="H3661" s="6">
        <f t="shared" si="3582"/>
        <v>12292587.869567018</v>
      </c>
      <c r="I3661" s="6">
        <f t="shared" si="3583"/>
        <v>57346.633333333331</v>
      </c>
      <c r="J3661" s="6">
        <f t="shared" si="3584"/>
        <v>12732843.4</v>
      </c>
    </row>
    <row r="3662" spans="1:10" x14ac:dyDescent="0.2">
      <c r="A3662" s="21">
        <v>42802</v>
      </c>
      <c r="B3662" s="6">
        <v>-4204402.8333333321</v>
      </c>
      <c r="C3662" s="34">
        <v>8787465.8333333321</v>
      </c>
      <c r="D3662" s="6">
        <v>-736542</v>
      </c>
      <c r="E3662" s="18">
        <f t="shared" si="3580"/>
        <v>3846521</v>
      </c>
      <c r="G3662" s="6">
        <f t="shared" si="3581"/>
        <v>108838.42173658553</v>
      </c>
      <c r="H3662" s="6">
        <f t="shared" si="3582"/>
        <v>12157818.54493008</v>
      </c>
      <c r="I3662" s="6">
        <f t="shared" si="3583"/>
        <v>43465.3</v>
      </c>
      <c r="J3662" s="6">
        <f t="shared" si="3584"/>
        <v>12310122.266666668</v>
      </c>
    </row>
    <row r="3663" spans="1:10" x14ac:dyDescent="0.2">
      <c r="A3663" s="21">
        <v>42803</v>
      </c>
      <c r="B3663" s="6">
        <v>-73447.666666666046</v>
      </c>
      <c r="C3663" s="34">
        <v>6624456.666666666</v>
      </c>
      <c r="D3663" s="6">
        <v>-653892</v>
      </c>
      <c r="E3663" s="18">
        <f t="shared" si="3580"/>
        <v>5897117</v>
      </c>
      <c r="G3663" s="6">
        <f t="shared" si="3581"/>
        <v>282228.31666666729</v>
      </c>
      <c r="H3663" s="6">
        <f t="shared" si="3582"/>
        <v>11931706.749999998</v>
      </c>
      <c r="I3663" s="6">
        <f t="shared" si="3583"/>
        <v>70804.166666666672</v>
      </c>
      <c r="J3663" s="6">
        <f t="shared" si="3584"/>
        <v>12284739.233333332</v>
      </c>
    </row>
    <row r="3664" spans="1:10" x14ac:dyDescent="0.2">
      <c r="A3664" s="21">
        <v>42804</v>
      </c>
      <c r="B3664" s="6">
        <v>7075741.166666666</v>
      </c>
      <c r="C3664" s="34">
        <v>3474005.8333333335</v>
      </c>
      <c r="D3664" s="6">
        <v>17749</v>
      </c>
      <c r="E3664" s="18">
        <f t="shared" si="3580"/>
        <v>10567496</v>
      </c>
      <c r="G3664" s="6">
        <f t="shared" si="3581"/>
        <v>639968.84259259305</v>
      </c>
      <c r="H3664" s="6">
        <f>AVERAGE(C3635:C3664)</f>
        <v>11604168.657407407</v>
      </c>
      <c r="I3664" s="6">
        <f t="shared" si="3583"/>
        <v>82537.96666666666</v>
      </c>
      <c r="J3664" s="6">
        <f t="shared" si="3584"/>
        <v>12326675.466666667</v>
      </c>
    </row>
    <row r="3665" spans="1:10" x14ac:dyDescent="0.2">
      <c r="A3665" s="21">
        <v>42805</v>
      </c>
      <c r="B3665" s="6">
        <v>1264092.277777778</v>
      </c>
      <c r="C3665" s="34">
        <v>4966359.722222222</v>
      </c>
      <c r="D3665" s="6">
        <v>209813</v>
      </c>
      <c r="E3665" s="18">
        <f t="shared" si="3580"/>
        <v>6440265</v>
      </c>
      <c r="G3665" s="6">
        <f t="shared" si="3581"/>
        <v>987013.83703703736</v>
      </c>
      <c r="H3665" s="6">
        <f t="shared" ref="H3665:H3671" si="3585">AVERAGE(C3636:C3665)</f>
        <v>11271360.962962961</v>
      </c>
      <c r="I3665" s="6">
        <f t="shared" ref="I3665:I3671" si="3586">AVERAGE(D3636:D3665)</f>
        <v>75983.433333333334</v>
      </c>
      <c r="J3665" s="6">
        <f t="shared" ref="J3665:J3671" si="3587">AVERAGE(E3636:E3665)</f>
        <v>12334358.233333332</v>
      </c>
    </row>
    <row r="3666" spans="1:10" x14ac:dyDescent="0.2">
      <c r="A3666" s="21">
        <v>42806</v>
      </c>
      <c r="B3666" s="6">
        <v>423902.72222222202</v>
      </c>
      <c r="C3666" s="34">
        <v>5106275.277777778</v>
      </c>
      <c r="D3666" s="6">
        <v>128195</v>
      </c>
      <c r="E3666" s="18">
        <f t="shared" si="3580"/>
        <v>5658373</v>
      </c>
      <c r="G3666" s="6">
        <f t="shared" si="3581"/>
        <v>1723962.5148148155</v>
      </c>
      <c r="H3666" s="6">
        <f t="shared" si="3585"/>
        <v>10916275.685185185</v>
      </c>
      <c r="I3666" s="6">
        <f t="shared" si="3586"/>
        <v>73472.866666666669</v>
      </c>
      <c r="J3666" s="6">
        <f t="shared" si="3587"/>
        <v>12713711.066666666</v>
      </c>
    </row>
    <row r="3667" spans="1:10" x14ac:dyDescent="0.2">
      <c r="A3667" s="21">
        <v>42807</v>
      </c>
      <c r="B3667" s="6">
        <v>17095740.166666668</v>
      </c>
      <c r="C3667" s="34">
        <v>7565835.833333333</v>
      </c>
      <c r="D3667" s="6">
        <v>-577289</v>
      </c>
      <c r="E3667" s="18">
        <f t="shared" si="3580"/>
        <v>24084287</v>
      </c>
      <c r="G3667" s="6">
        <f t="shared" si="3581"/>
        <v>2170321.9814814823</v>
      </c>
      <c r="H3667" s="6">
        <f t="shared" si="3585"/>
        <v>10687419.851851851</v>
      </c>
      <c r="I3667" s="6">
        <f t="shared" si="3586"/>
        <v>62979.866666666669</v>
      </c>
      <c r="J3667" s="6">
        <f t="shared" si="3587"/>
        <v>12920721.699999999</v>
      </c>
    </row>
    <row r="3668" spans="1:10" x14ac:dyDescent="0.2">
      <c r="A3668" s="21">
        <v>42808</v>
      </c>
      <c r="B3668" s="6">
        <v>-16968579.555555556</v>
      </c>
      <c r="C3668" s="34">
        <v>5202090.555555555</v>
      </c>
      <c r="D3668" s="6">
        <v>435383</v>
      </c>
      <c r="E3668" s="18">
        <f t="shared" si="3580"/>
        <v>-11331106</v>
      </c>
      <c r="G3668" s="6">
        <f t="shared" si="3581"/>
        <v>875127.28333333367</v>
      </c>
      <c r="H3668" s="6">
        <f t="shared" si="3585"/>
        <v>10467320.416666666</v>
      </c>
      <c r="I3668" s="6">
        <f t="shared" si="3586"/>
        <v>88533.233333333337</v>
      </c>
      <c r="J3668" s="6">
        <f t="shared" si="3587"/>
        <v>11430980.933333334</v>
      </c>
    </row>
    <row r="3669" spans="1:10" x14ac:dyDescent="0.2">
      <c r="A3669" s="21">
        <v>42809</v>
      </c>
      <c r="B3669" s="6">
        <v>9064636.333333334</v>
      </c>
      <c r="C3669" s="36">
        <v>5084301.666666666</v>
      </c>
      <c r="D3669" s="6">
        <v>-275728</v>
      </c>
      <c r="E3669" s="18">
        <f t="shared" si="3580"/>
        <v>13873210</v>
      </c>
      <c r="G3669" s="6">
        <f t="shared" si="3581"/>
        <v>1620085.7240740748</v>
      </c>
      <c r="H3669" s="6">
        <f t="shared" si="3585"/>
        <v>10344424.675925927</v>
      </c>
      <c r="I3669" s="6">
        <f t="shared" si="3586"/>
        <v>98449.366666666669</v>
      </c>
      <c r="J3669" s="6">
        <f t="shared" si="3587"/>
        <v>12062959.766666668</v>
      </c>
    </row>
    <row r="3670" spans="1:10" x14ac:dyDescent="0.2">
      <c r="A3670" s="21">
        <v>42810</v>
      </c>
      <c r="B3670" s="6">
        <v>-16574910.277777776</v>
      </c>
      <c r="C3670" s="34">
        <v>7069820.2777777771</v>
      </c>
      <c r="D3670" s="6">
        <v>160650</v>
      </c>
      <c r="E3670" s="18">
        <f t="shared" si="3580"/>
        <v>-9344440</v>
      </c>
      <c r="G3670" s="6">
        <f t="shared" si="3581"/>
        <v>759614.41666666721</v>
      </c>
      <c r="H3670" s="6">
        <f t="shared" si="3585"/>
        <v>10215236.916666666</v>
      </c>
      <c r="I3670" s="6">
        <f t="shared" si="3586"/>
        <v>77370.133333333331</v>
      </c>
      <c r="J3670" s="6">
        <f t="shared" si="3587"/>
        <v>11052221.466666667</v>
      </c>
    </row>
    <row r="3671" spans="1:10" x14ac:dyDescent="0.2">
      <c r="A3671" s="21">
        <v>42811</v>
      </c>
      <c r="B3671" s="6">
        <v>7718662.8888888881</v>
      </c>
      <c r="C3671" s="34">
        <v>6746946.1111111119</v>
      </c>
      <c r="D3671" s="6">
        <v>-401126</v>
      </c>
      <c r="E3671" s="18">
        <f t="shared" si="3580"/>
        <v>14064483</v>
      </c>
      <c r="G3671" s="6">
        <f t="shared" si="3581"/>
        <v>1203106.3796296299</v>
      </c>
      <c r="H3671" s="6">
        <f t="shared" si="3585"/>
        <v>10080394.953703703</v>
      </c>
      <c r="I3671" s="6">
        <f t="shared" si="3586"/>
        <v>63601.5</v>
      </c>
      <c r="J3671" s="6">
        <f t="shared" si="3587"/>
        <v>11347102.833333334</v>
      </c>
    </row>
    <row r="3672" spans="1:10" x14ac:dyDescent="0.2">
      <c r="A3672" s="21">
        <v>42812</v>
      </c>
      <c r="B3672" s="6">
        <v>7131378.7777777789</v>
      </c>
      <c r="C3672" s="34">
        <v>5177452.2222222211</v>
      </c>
      <c r="D3672" s="6">
        <v>493695</v>
      </c>
      <c r="E3672" s="18">
        <f t="shared" si="3580"/>
        <v>12802526</v>
      </c>
      <c r="G3672" s="6">
        <f t="shared" ref="G3672:G3678" si="3588">AVERAGE(B3643:B3672)</f>
        <v>1462484.0129629632</v>
      </c>
      <c r="H3672" s="6">
        <f t="shared" ref="H3672:H3678" si="3589">AVERAGE(C3643:C3672)</f>
        <v>9994156.4537037052</v>
      </c>
      <c r="I3672" s="6">
        <f t="shared" ref="I3672:I3678" si="3590">AVERAGE(D3643:D3672)</f>
        <v>58936.6</v>
      </c>
      <c r="J3672" s="6">
        <f t="shared" ref="J3672:J3678" si="3591">AVERAGE(E3643:E3672)</f>
        <v>11515577.066666666</v>
      </c>
    </row>
    <row r="3673" spans="1:10" x14ac:dyDescent="0.2">
      <c r="A3673" s="21">
        <v>42813</v>
      </c>
      <c r="B3673" s="6">
        <v>-858264.22222222202</v>
      </c>
      <c r="C3673" s="34">
        <v>7616037.222222222</v>
      </c>
      <c r="D3673" s="6">
        <v>-369612</v>
      </c>
      <c r="E3673" s="18">
        <f t="shared" si="3580"/>
        <v>6388161</v>
      </c>
      <c r="G3673" s="6">
        <f t="shared" si="3588"/>
        <v>1037831.1185185194</v>
      </c>
      <c r="H3673" s="6">
        <f t="shared" si="3589"/>
        <v>9939671.3148148134</v>
      </c>
      <c r="I3673" s="6">
        <f t="shared" si="3590"/>
        <v>16217.1</v>
      </c>
      <c r="J3673" s="6">
        <f t="shared" si="3591"/>
        <v>10993719.533333333</v>
      </c>
    </row>
    <row r="3674" spans="1:10" x14ac:dyDescent="0.2">
      <c r="A3674" s="21">
        <v>42814</v>
      </c>
      <c r="B3674" s="6">
        <v>-13108072.277777776</v>
      </c>
      <c r="C3674" s="34">
        <v>8901300.2777777761</v>
      </c>
      <c r="D3674" s="6">
        <v>553638</v>
      </c>
      <c r="E3674" s="18">
        <f t="shared" si="3580"/>
        <v>-3653134</v>
      </c>
      <c r="G3674" s="6">
        <f t="shared" si="3588"/>
        <v>520012.78333333432</v>
      </c>
      <c r="H3674" s="6">
        <f t="shared" si="3589"/>
        <v>9845349.75</v>
      </c>
      <c r="I3674" s="6">
        <f t="shared" si="3590"/>
        <v>41940.23333333333</v>
      </c>
      <c r="J3674" s="6">
        <f t="shared" si="3591"/>
        <v>10407302.766666668</v>
      </c>
    </row>
    <row r="3675" spans="1:10" x14ac:dyDescent="0.2">
      <c r="A3675" s="21">
        <v>42815</v>
      </c>
      <c r="B3675" s="6">
        <v>5685969.555555556</v>
      </c>
      <c r="C3675" s="34">
        <v>8509364.444444444</v>
      </c>
      <c r="D3675" s="6">
        <v>152453</v>
      </c>
      <c r="E3675" s="18">
        <f t="shared" si="3580"/>
        <v>14347787</v>
      </c>
      <c r="G3675" s="6">
        <f t="shared" si="3588"/>
        <v>633466.18888888962</v>
      </c>
      <c r="H3675" s="6">
        <f t="shared" si="3589"/>
        <v>9750678.277777778</v>
      </c>
      <c r="I3675" s="6">
        <f t="shared" si="3590"/>
        <v>40482.833333333336</v>
      </c>
      <c r="J3675" s="6">
        <f t="shared" si="3591"/>
        <v>10424627.300000001</v>
      </c>
    </row>
    <row r="3676" spans="1:10" x14ac:dyDescent="0.2">
      <c r="A3676" s="21">
        <v>42816</v>
      </c>
      <c r="B3676" s="6">
        <v>15864785</v>
      </c>
      <c r="C3676" s="34">
        <v>6267160</v>
      </c>
      <c r="D3676" s="6">
        <v>39974</v>
      </c>
      <c r="E3676" s="18">
        <f t="shared" si="3580"/>
        <v>22171919</v>
      </c>
      <c r="G3676" s="6">
        <f t="shared" si="3588"/>
        <v>1730577.5444444448</v>
      </c>
      <c r="H3676" s="6">
        <f t="shared" si="3589"/>
        <v>9539161.7222222202</v>
      </c>
      <c r="I3676" s="6">
        <f t="shared" si="3590"/>
        <v>36933.533333333333</v>
      </c>
      <c r="J3676" s="6">
        <f t="shared" si="3591"/>
        <v>11306672.800000001</v>
      </c>
    </row>
    <row r="3677" spans="1:10" x14ac:dyDescent="0.2">
      <c r="A3677" s="21">
        <v>42817</v>
      </c>
      <c r="B3677" s="6">
        <v>10731268.222222222</v>
      </c>
      <c r="C3677" s="34">
        <v>10311852.777777778</v>
      </c>
      <c r="D3677" s="6">
        <v>409311</v>
      </c>
      <c r="E3677" s="18">
        <f t="shared" si="3580"/>
        <v>21452432</v>
      </c>
      <c r="G3677" s="6">
        <f t="shared" si="3588"/>
        <v>2301049.0203703712</v>
      </c>
      <c r="H3677" s="6">
        <f t="shared" si="3589"/>
        <v>9456426.5462962985</v>
      </c>
      <c r="I3677" s="6">
        <f t="shared" si="3590"/>
        <v>61064.433333333334</v>
      </c>
      <c r="J3677" s="6">
        <f t="shared" si="3591"/>
        <v>11818540</v>
      </c>
    </row>
    <row r="3678" spans="1:10" x14ac:dyDescent="0.2">
      <c r="A3678" s="21">
        <v>42818</v>
      </c>
      <c r="B3678" s="6">
        <v>22837857.277777776</v>
      </c>
      <c r="C3678" s="34">
        <v>8766424.722222222</v>
      </c>
      <c r="D3678" s="6">
        <v>218097</v>
      </c>
      <c r="E3678" s="18">
        <f t="shared" si="3580"/>
        <v>31822379</v>
      </c>
      <c r="G3678" s="6">
        <f t="shared" si="3588"/>
        <v>3377550.946296297</v>
      </c>
      <c r="H3678" s="6">
        <f t="shared" si="3589"/>
        <v>9301773.9537037034</v>
      </c>
      <c r="I3678" s="6">
        <f t="shared" si="3590"/>
        <v>54167</v>
      </c>
      <c r="J3678" s="6">
        <f t="shared" si="3591"/>
        <v>12733491.9</v>
      </c>
    </row>
    <row r="3679" spans="1:10" x14ac:dyDescent="0.2">
      <c r="A3679" s="21">
        <v>42819</v>
      </c>
      <c r="B3679" s="6">
        <v>-4178393.777777778</v>
      </c>
      <c r="C3679" s="34">
        <v>6677412.777777778</v>
      </c>
      <c r="D3679" s="6">
        <v>-278904</v>
      </c>
      <c r="E3679" s="18">
        <f t="shared" ref="E3679:E3684" si="3592">SUM(B3679:D3679)</f>
        <v>2220115</v>
      </c>
      <c r="G3679" s="6">
        <f t="shared" ref="G3679:G3684" si="3593">AVERAGE(B3650:B3679)</f>
        <v>3190591.8907407415</v>
      </c>
      <c r="H3679" s="6">
        <f t="shared" ref="H3679:H3685" si="3594">AVERAGE(C3650:C3679)</f>
        <v>9057842.6759259235</v>
      </c>
      <c r="I3679" s="6">
        <f t="shared" ref="I3679:I3685" si="3595">AVERAGE(D3650:D3679)</f>
        <v>61132.333333333336</v>
      </c>
      <c r="J3679" s="6">
        <f t="shared" ref="J3679:J3685" si="3596">AVERAGE(E3650:E3679)</f>
        <v>12309566.9</v>
      </c>
    </row>
    <row r="3680" spans="1:10" x14ac:dyDescent="0.2">
      <c r="A3680" s="21">
        <v>42820</v>
      </c>
      <c r="B3680" s="6">
        <v>-2945436.166666666</v>
      </c>
      <c r="C3680" s="34">
        <v>6725929.166666666</v>
      </c>
      <c r="D3680" s="6">
        <v>223649</v>
      </c>
      <c r="E3680" s="18">
        <f t="shared" si="3592"/>
        <v>4004142</v>
      </c>
      <c r="G3680" s="6">
        <f t="shared" si="3593"/>
        <v>3110318.7407407411</v>
      </c>
      <c r="H3680" s="6">
        <f t="shared" si="3594"/>
        <v>8841559.9259259272</v>
      </c>
      <c r="I3680" s="6">
        <f t="shared" si="3595"/>
        <v>68122.46666666666</v>
      </c>
      <c r="J3680" s="6">
        <f t="shared" si="3596"/>
        <v>12020001.133333333</v>
      </c>
    </row>
    <row r="3681" spans="1:10" x14ac:dyDescent="0.2">
      <c r="A3681" s="21">
        <v>42821</v>
      </c>
      <c r="B3681" s="6">
        <v>6765886.277777778</v>
      </c>
      <c r="C3681" s="34">
        <v>7703719.722222222</v>
      </c>
      <c r="D3681" s="6">
        <v>404631</v>
      </c>
      <c r="E3681" s="18">
        <f t="shared" si="3592"/>
        <v>14874237</v>
      </c>
      <c r="G3681" s="6">
        <f t="shared" si="3593"/>
        <v>3474748.8351851855</v>
      </c>
      <c r="H3681" s="6">
        <f t="shared" si="3594"/>
        <v>8754660.0648148134</v>
      </c>
      <c r="I3681" s="6">
        <f t="shared" si="3595"/>
        <v>73898.666666666672</v>
      </c>
      <c r="J3681" s="6">
        <f t="shared" si="3596"/>
        <v>12303307.566666666</v>
      </c>
    </row>
    <row r="3682" spans="1:10" ht="15" x14ac:dyDescent="0.25">
      <c r="A3682" s="21">
        <v>42822</v>
      </c>
      <c r="B3682" s="6">
        <v>3683013.2222222229</v>
      </c>
      <c r="C3682" s="34">
        <v>7072427.7777777771</v>
      </c>
      <c r="D3682" s="35">
        <v>1153592</v>
      </c>
      <c r="E3682" s="18">
        <f t="shared" si="3592"/>
        <v>11909033</v>
      </c>
      <c r="G3682" s="6">
        <f t="shared" si="3593"/>
        <v>3846791.5240740748</v>
      </c>
      <c r="H3682" s="6">
        <f t="shared" si="3594"/>
        <v>8642018.8425925914</v>
      </c>
      <c r="I3682" s="6">
        <f t="shared" si="3595"/>
        <v>114324.3</v>
      </c>
      <c r="J3682" s="6">
        <f t="shared" si="3596"/>
        <v>12603134.666666666</v>
      </c>
    </row>
    <row r="3683" spans="1:10" x14ac:dyDescent="0.2">
      <c r="A3683" s="21">
        <v>42823</v>
      </c>
      <c r="B3683" s="6">
        <v>24318779.666666668</v>
      </c>
      <c r="C3683" s="34">
        <v>5123893.333333333</v>
      </c>
      <c r="D3683" s="6">
        <v>-466622</v>
      </c>
      <c r="E3683" s="18">
        <f t="shared" si="3592"/>
        <v>28976051</v>
      </c>
      <c r="G3683" s="6">
        <f t="shared" si="3593"/>
        <v>4630440.9425925929</v>
      </c>
      <c r="H3683" s="6">
        <f t="shared" si="3594"/>
        <v>8429099.1574074067</v>
      </c>
      <c r="I3683" s="6">
        <f t="shared" si="3595"/>
        <v>89100.233333333337</v>
      </c>
      <c r="J3683" s="6">
        <f t="shared" si="3596"/>
        <v>13148640.333333334</v>
      </c>
    </row>
    <row r="3684" spans="1:10" x14ac:dyDescent="0.2">
      <c r="A3684" s="21">
        <v>42824</v>
      </c>
      <c r="B3684" s="6">
        <v>6017148.2222222229</v>
      </c>
      <c r="C3684" s="34">
        <v>6773662.7777777771</v>
      </c>
      <c r="D3684" s="6">
        <v>-367628</v>
      </c>
      <c r="E3684" s="18">
        <f t="shared" si="3592"/>
        <v>12423183</v>
      </c>
      <c r="G3684" s="6">
        <f t="shared" si="3593"/>
        <v>4963807.1425925922</v>
      </c>
      <c r="H3684" s="6">
        <f t="shared" si="3594"/>
        <v>8269378.3240740728</v>
      </c>
      <c r="I3684" s="6">
        <f t="shared" si="3595"/>
        <v>92364.7</v>
      </c>
      <c r="J3684" s="6">
        <f t="shared" si="3596"/>
        <v>13325550.166666666</v>
      </c>
    </row>
    <row r="3685" spans="1:10" ht="15" x14ac:dyDescent="0.25">
      <c r="A3685" s="21">
        <v>42825</v>
      </c>
      <c r="B3685" s="33">
        <v>-5657030.5</v>
      </c>
      <c r="C3685" s="37">
        <v>6233772.5</v>
      </c>
      <c r="D3685" s="38">
        <v>292765</v>
      </c>
      <c r="E3685" s="18">
        <f>SUM(B3685:D3685)</f>
        <v>869507</v>
      </c>
      <c r="G3685" s="6">
        <f>AVERAGE(B3656:B3685)</f>
        <v>5070775.1629629629</v>
      </c>
      <c r="H3685" s="6">
        <f t="shared" si="3594"/>
        <v>8013488.3703703694</v>
      </c>
      <c r="I3685" s="6">
        <f t="shared" si="3595"/>
        <v>102312</v>
      </c>
      <c r="J3685" s="6">
        <f t="shared" si="3596"/>
        <v>13186575.533333333</v>
      </c>
    </row>
    <row r="3686" spans="1:10" x14ac:dyDescent="0.2">
      <c r="A3686" s="22">
        <v>42826</v>
      </c>
      <c r="B3686" s="39">
        <v>14314397.978664828</v>
      </c>
      <c r="C3686" s="39">
        <v>8682165</v>
      </c>
      <c r="D3686" s="39">
        <v>-97351.978664828464</v>
      </c>
      <c r="E3686" s="24">
        <f t="shared" ref="E3686:E3691" si="3597">SUM(B3686:D3686)</f>
        <v>22899211</v>
      </c>
      <c r="F3686" s="25"/>
      <c r="G3686" s="23">
        <f>AVERAGE(B3657:B3686)</f>
        <v>3370571.5937332725</v>
      </c>
      <c r="H3686" s="23">
        <f t="shared" ref="H3686:H3691" si="3598">AVERAGE(C3657:C3686)</f>
        <v>7837522.9722222239</v>
      </c>
      <c r="I3686" s="23">
        <f t="shared" ref="I3686:I3691" si="3599">AVERAGE(D3657:D3686)</f>
        <v>88923.767377839045</v>
      </c>
      <c r="J3686" s="23">
        <f t="shared" ref="J3686:J3690" si="3600">AVERAGE(E3657:E3686)</f>
        <v>11297018.333333334</v>
      </c>
    </row>
    <row r="3687" spans="1:10" x14ac:dyDescent="0.2">
      <c r="A3687" s="21">
        <v>42827</v>
      </c>
      <c r="B3687" s="39">
        <v>-9008049.104058193</v>
      </c>
      <c r="C3687" s="39">
        <v>9331284</v>
      </c>
      <c r="D3687" s="39">
        <v>-291663.89594180696</v>
      </c>
      <c r="E3687" s="18">
        <f>SUM(B3687:D3687)</f>
        <v>31571</v>
      </c>
      <c r="G3687" s="6">
        <f t="shared" ref="G3687:G3691" si="3601">AVERAGE(B3658:B3687)</f>
        <v>3035430.4810054069</v>
      </c>
      <c r="H3687" s="6">
        <f t="shared" si="3598"/>
        <v>7654395.6148148151</v>
      </c>
      <c r="I3687" s="6">
        <f t="shared" si="3599"/>
        <v>49580.804179778817</v>
      </c>
      <c r="J3687" s="6">
        <f t="shared" si="3600"/>
        <v>10739406.9</v>
      </c>
    </row>
    <row r="3688" spans="1:10" x14ac:dyDescent="0.2">
      <c r="A3688" s="21">
        <v>42828</v>
      </c>
      <c r="B3688" s="39">
        <v>13165005.851454038</v>
      </c>
      <c r="C3688" s="39">
        <v>9803268</v>
      </c>
      <c r="D3688" s="39">
        <v>-139928.85145403817</v>
      </c>
      <c r="E3688" s="18">
        <f t="shared" si="3597"/>
        <v>22828345</v>
      </c>
      <c r="G3688" s="6">
        <f t="shared" si="3601"/>
        <v>3323393.2612390597</v>
      </c>
      <c r="H3688" s="6">
        <f t="shared" si="3598"/>
        <v>7583442.02962963</v>
      </c>
      <c r="I3688" s="6">
        <f t="shared" si="3599"/>
        <v>37255.742464644216</v>
      </c>
      <c r="J3688" s="6">
        <f t="shared" si="3600"/>
        <v>10944091.033333333</v>
      </c>
    </row>
    <row r="3689" spans="1:10" x14ac:dyDescent="0.2">
      <c r="A3689" s="21">
        <v>42829</v>
      </c>
      <c r="B3689" s="39">
        <v>11980030.176413983</v>
      </c>
      <c r="C3689" s="39">
        <v>6522456</v>
      </c>
      <c r="D3689" s="39">
        <v>-77442.176413982757</v>
      </c>
      <c r="E3689" s="18">
        <f t="shared" si="3597"/>
        <v>18425044</v>
      </c>
      <c r="G3689" s="6">
        <f t="shared" si="3601"/>
        <v>3996980.9523047116</v>
      </c>
      <c r="H3689" s="6">
        <f t="shared" si="3598"/>
        <v>7373052.8777777785</v>
      </c>
      <c r="I3689" s="6">
        <f t="shared" si="3599"/>
        <v>13801.436584178122</v>
      </c>
      <c r="J3689" s="6">
        <f t="shared" si="3600"/>
        <v>11383835.266666668</v>
      </c>
    </row>
    <row r="3690" spans="1:10" x14ac:dyDescent="0.2">
      <c r="A3690" s="21">
        <v>42830</v>
      </c>
      <c r="B3690" s="39">
        <v>4963693.5430228263</v>
      </c>
      <c r="C3690" s="39">
        <v>5308444</v>
      </c>
      <c r="D3690" s="39">
        <v>250451.45697717369</v>
      </c>
      <c r="E3690" s="18">
        <f t="shared" si="3597"/>
        <v>10522589</v>
      </c>
      <c r="G3690" s="6">
        <f t="shared" si="3601"/>
        <v>4244548.3518869532</v>
      </c>
      <c r="H3690" s="6">
        <f t="shared" si="3598"/>
        <v>7112097.8629629631</v>
      </c>
      <c r="I3690" s="6">
        <f t="shared" si="3599"/>
        <v>10987.918483417245</v>
      </c>
      <c r="J3690" s="6">
        <f t="shared" si="3600"/>
        <v>11367634.133333333</v>
      </c>
    </row>
    <row r="3691" spans="1:10" x14ac:dyDescent="0.2">
      <c r="A3691" s="21">
        <v>42831</v>
      </c>
      <c r="B3691" s="39">
        <v>11972930.131110411</v>
      </c>
      <c r="C3691" s="39">
        <v>4574965.4678478017</v>
      </c>
      <c r="D3691" s="39">
        <v>323264.40104178712</v>
      </c>
      <c r="E3691" s="18">
        <f t="shared" si="3597"/>
        <v>16871160</v>
      </c>
      <c r="G3691" s="6">
        <f t="shared" si="3601"/>
        <v>4283277.7692202637</v>
      </c>
      <c r="H3691" s="6">
        <f t="shared" si="3598"/>
        <v>6890351.665594927</v>
      </c>
      <c r="I3691" s="6">
        <f t="shared" si="3599"/>
        <v>24452.698518143483</v>
      </c>
      <c r="J3691" s="6">
        <f>AVERAGE(E3662:E3691)</f>
        <v>11198082.133333333</v>
      </c>
    </row>
    <row r="3692" spans="1:10" x14ac:dyDescent="0.2">
      <c r="A3692" s="21">
        <v>42832</v>
      </c>
      <c r="B3692" s="39">
        <v>4284250.065971327</v>
      </c>
      <c r="C3692" s="39">
        <v>4185630.308431956</v>
      </c>
      <c r="D3692" s="39">
        <v>-99347.374403283</v>
      </c>
      <c r="E3692" s="18">
        <f t="shared" ref="E3692:E3699" si="3602">SUM(B3692:D3692)</f>
        <v>8370533</v>
      </c>
      <c r="G3692" s="6">
        <f t="shared" ref="G3692:G3699" si="3603">AVERAGE(B3663:B3692)</f>
        <v>4566232.8658637526</v>
      </c>
      <c r="H3692" s="6">
        <f t="shared" ref="H3692:H3699" si="3604">AVERAGE(C3663:C3692)</f>
        <v>6736957.1480982145</v>
      </c>
      <c r="I3692" s="6">
        <f t="shared" ref="I3692:I3699" si="3605">AVERAGE(D3663:D3692)</f>
        <v>45692.519371367387</v>
      </c>
      <c r="J3692" s="6">
        <f t="shared" ref="J3692:J3699" si="3606">AVERAGE(E3663:E3692)</f>
        <v>11348882.533333333</v>
      </c>
    </row>
    <row r="3693" spans="1:10" x14ac:dyDescent="0.2">
      <c r="A3693" s="21">
        <v>42833</v>
      </c>
      <c r="B3693" s="39">
        <v>-2266328.6985133588</v>
      </c>
      <c r="C3693" s="39">
        <v>4678154</v>
      </c>
      <c r="D3693" s="39">
        <v>-94164.301486641169</v>
      </c>
      <c r="E3693" s="18">
        <f t="shared" si="3602"/>
        <v>2317661</v>
      </c>
      <c r="G3693" s="6">
        <f t="shared" si="3603"/>
        <v>4493136.8314688625</v>
      </c>
      <c r="H3693" s="6">
        <f t="shared" si="3604"/>
        <v>6672080.3925426584</v>
      </c>
      <c r="I3693" s="6">
        <f t="shared" si="3605"/>
        <v>64350.109321812677</v>
      </c>
      <c r="J3693" s="6">
        <f t="shared" si="3606"/>
        <v>11229567.333333334</v>
      </c>
    </row>
    <row r="3694" spans="1:10" x14ac:dyDescent="0.2">
      <c r="A3694" s="21">
        <v>42834</v>
      </c>
      <c r="B3694" s="39">
        <v>17318408.418945238</v>
      </c>
      <c r="C3694" s="39">
        <v>4712056</v>
      </c>
      <c r="D3694" s="39">
        <v>57910.581054760143</v>
      </c>
      <c r="E3694" s="18">
        <f t="shared" si="3602"/>
        <v>22088375</v>
      </c>
      <c r="G3694" s="6">
        <f t="shared" si="3603"/>
        <v>4834559.0732114809</v>
      </c>
      <c r="H3694" s="6">
        <f t="shared" si="3604"/>
        <v>6713348.7314315466</v>
      </c>
      <c r="I3694" s="6">
        <f t="shared" si="3605"/>
        <v>65688.828690304683</v>
      </c>
      <c r="J3694" s="6">
        <f t="shared" si="3606"/>
        <v>11613596.633333333</v>
      </c>
    </row>
    <row r="3695" spans="1:10" x14ac:dyDescent="0.2">
      <c r="A3695" s="21">
        <v>42835</v>
      </c>
      <c r="B3695" s="39">
        <v>16489319.448674332</v>
      </c>
      <c r="C3695" s="39">
        <v>4855861</v>
      </c>
      <c r="D3695" s="39">
        <v>39599.55132566765</v>
      </c>
      <c r="E3695" s="18">
        <f t="shared" si="3602"/>
        <v>21384780</v>
      </c>
      <c r="G3695" s="6">
        <f t="shared" si="3603"/>
        <v>5342066.6455747001</v>
      </c>
      <c r="H3695" s="6">
        <f t="shared" si="3604"/>
        <v>6709665.4406908061</v>
      </c>
      <c r="I3695" s="6">
        <f t="shared" si="3605"/>
        <v>60015.047067826941</v>
      </c>
      <c r="J3695" s="6">
        <f t="shared" si="3606"/>
        <v>12111747.133333333</v>
      </c>
    </row>
    <row r="3696" spans="1:10" x14ac:dyDescent="0.2">
      <c r="A3696" s="21">
        <v>42836</v>
      </c>
      <c r="B3696" s="39">
        <v>3201171.6293140054</v>
      </c>
      <c r="C3696" s="39">
        <v>5133806</v>
      </c>
      <c r="D3696" s="39">
        <v>226881.37068599463</v>
      </c>
      <c r="E3696" s="18">
        <f t="shared" si="3602"/>
        <v>8561859</v>
      </c>
      <c r="G3696" s="6">
        <f t="shared" si="3603"/>
        <v>5434642.275811092</v>
      </c>
      <c r="H3696" s="6">
        <f t="shared" si="3604"/>
        <v>6710583.131431547</v>
      </c>
      <c r="I3696" s="6">
        <f t="shared" si="3605"/>
        <v>63304.592757360093</v>
      </c>
      <c r="J3696" s="6">
        <f t="shared" si="3606"/>
        <v>12208530</v>
      </c>
    </row>
    <row r="3697" spans="1:10" x14ac:dyDescent="0.2">
      <c r="A3697" s="21">
        <v>42837</v>
      </c>
      <c r="B3697" s="39">
        <v>-23783680.638957333</v>
      </c>
      <c r="C3697" s="39">
        <v>4739093</v>
      </c>
      <c r="D3697" s="39">
        <v>477279.63895733282</v>
      </c>
      <c r="E3697" s="18">
        <f t="shared" si="3602"/>
        <v>-18567308</v>
      </c>
      <c r="G3697" s="6">
        <f t="shared" si="3603"/>
        <v>4071994.9156236257</v>
      </c>
      <c r="H3697" s="6">
        <f t="shared" si="3604"/>
        <v>6616358.3703204356</v>
      </c>
      <c r="I3697" s="6">
        <f t="shared" si="3605"/>
        <v>98456.880722604517</v>
      </c>
      <c r="J3697" s="6">
        <f t="shared" si="3606"/>
        <v>10786810.166666666</v>
      </c>
    </row>
    <row r="3698" spans="1:10" x14ac:dyDescent="0.2">
      <c r="A3698" s="21">
        <v>42838</v>
      </c>
      <c r="B3698" s="39">
        <v>12033013.283614215</v>
      </c>
      <c r="C3698" s="39">
        <v>4750306</v>
      </c>
      <c r="D3698" s="39">
        <v>-300139.28361421451</v>
      </c>
      <c r="E3698" s="18">
        <f t="shared" si="3602"/>
        <v>16483180</v>
      </c>
      <c r="G3698" s="6">
        <f t="shared" si="3603"/>
        <v>5038714.6769292848</v>
      </c>
      <c r="H3698" s="6">
        <f t="shared" si="3604"/>
        <v>6601298.8851352511</v>
      </c>
      <c r="I3698" s="6">
        <f t="shared" si="3605"/>
        <v>73939.471268797366</v>
      </c>
      <c r="J3698" s="6">
        <f t="shared" si="3606"/>
        <v>11713953.033333333</v>
      </c>
    </row>
    <row r="3699" spans="1:10" x14ac:dyDescent="0.2">
      <c r="A3699" s="21">
        <v>42839</v>
      </c>
      <c r="B3699" s="39">
        <v>6946572.8914930224</v>
      </c>
      <c r="C3699" s="39">
        <v>4647711</v>
      </c>
      <c r="D3699" s="39">
        <v>-40689.891493022442</v>
      </c>
      <c r="E3699" s="18">
        <f t="shared" si="3602"/>
        <v>11553594</v>
      </c>
      <c r="G3699" s="6">
        <f t="shared" si="3603"/>
        <v>4968112.5622012746</v>
      </c>
      <c r="H3699" s="6">
        <f t="shared" si="3604"/>
        <v>6586745.8629130283</v>
      </c>
      <c r="I3699" s="6">
        <f t="shared" si="3605"/>
        <v>81774.074885696624</v>
      </c>
      <c r="J3699" s="6">
        <f t="shared" si="3606"/>
        <v>11636632.5</v>
      </c>
    </row>
    <row r="3700" spans="1:10" x14ac:dyDescent="0.2">
      <c r="A3700" s="21">
        <v>42840</v>
      </c>
      <c r="B3700" s="39">
        <v>-1398838.2854001224</v>
      </c>
      <c r="C3700" s="39">
        <v>5233078</v>
      </c>
      <c r="D3700" s="39">
        <v>-353109.7145998776</v>
      </c>
      <c r="E3700" s="18">
        <f t="shared" ref="E3700:E3705" si="3607">SUM(B3700:D3700)</f>
        <v>3481130</v>
      </c>
      <c r="G3700" s="6">
        <f t="shared" ref="G3700:G3705" si="3608">AVERAGE(B3671:B3700)</f>
        <v>5473981.6286138622</v>
      </c>
      <c r="H3700" s="6">
        <f t="shared" ref="H3700:H3705" si="3609">AVERAGE(C3671:C3700)</f>
        <v>6525521.1203204356</v>
      </c>
      <c r="I3700" s="6">
        <f t="shared" ref="I3700:I3705" si="3610">AVERAGE(D3671:D3700)</f>
        <v>64648.751065700701</v>
      </c>
      <c r="J3700" s="6">
        <f t="shared" ref="J3700:J3705" si="3611">AVERAGE(E3671:E3700)</f>
        <v>12064151.5</v>
      </c>
    </row>
    <row r="3701" spans="1:10" x14ac:dyDescent="0.2">
      <c r="A3701" s="21">
        <v>42841</v>
      </c>
      <c r="B3701" s="39">
        <v>-2153865.6975369491</v>
      </c>
      <c r="C3701" s="39">
        <v>6580577</v>
      </c>
      <c r="D3701" s="39">
        <v>106459.69753694907</v>
      </c>
      <c r="E3701" s="18">
        <f t="shared" si="3607"/>
        <v>4533171</v>
      </c>
      <c r="G3701" s="6">
        <f t="shared" si="3608"/>
        <v>5144897.3423996698</v>
      </c>
      <c r="H3701" s="6">
        <f t="shared" si="3609"/>
        <v>6519975.4832833987</v>
      </c>
      <c r="I3701" s="6">
        <f t="shared" si="3610"/>
        <v>81568.274316932337</v>
      </c>
      <c r="J3701" s="6">
        <f t="shared" si="3611"/>
        <v>11746441.1</v>
      </c>
    </row>
    <row r="3702" spans="1:10" x14ac:dyDescent="0.2">
      <c r="A3702" s="21">
        <v>42842</v>
      </c>
      <c r="B3702" s="39">
        <v>6734254.6757847704</v>
      </c>
      <c r="C3702" s="39">
        <v>6296954</v>
      </c>
      <c r="D3702" s="39">
        <v>-209079.6757847704</v>
      </c>
      <c r="E3702" s="18">
        <f t="shared" si="3607"/>
        <v>12822129</v>
      </c>
      <c r="G3702" s="6">
        <f t="shared" si="3608"/>
        <v>5131659.8723332342</v>
      </c>
      <c r="H3702" s="6">
        <f t="shared" si="3609"/>
        <v>6557292.2092093248</v>
      </c>
      <c r="I3702" s="6">
        <f t="shared" si="3610"/>
        <v>58142.451790773324</v>
      </c>
      <c r="J3702" s="6">
        <f t="shared" si="3611"/>
        <v>11747094.533333333</v>
      </c>
    </row>
    <row r="3703" spans="1:10" x14ac:dyDescent="0.2">
      <c r="A3703" s="21">
        <v>42843</v>
      </c>
      <c r="B3703" s="39">
        <v>29477749.879340377</v>
      </c>
      <c r="C3703" s="39">
        <v>6595116</v>
      </c>
      <c r="D3703" s="39">
        <v>-205146.8793403767</v>
      </c>
      <c r="E3703" s="18">
        <f t="shared" si="3607"/>
        <v>35867719</v>
      </c>
      <c r="G3703" s="6">
        <f t="shared" si="3608"/>
        <v>6142860.3423853209</v>
      </c>
      <c r="H3703" s="6">
        <f t="shared" si="3609"/>
        <v>6523261.5018019183</v>
      </c>
      <c r="I3703" s="6">
        <f t="shared" si="3610"/>
        <v>63624.622479427439</v>
      </c>
      <c r="J3703" s="6">
        <f t="shared" si="3611"/>
        <v>12729746.466666667</v>
      </c>
    </row>
    <row r="3704" spans="1:10" x14ac:dyDescent="0.2">
      <c r="A3704" s="21">
        <v>42844</v>
      </c>
      <c r="B3704" s="39">
        <v>-24142769.097059518</v>
      </c>
      <c r="C3704" s="39">
        <v>6484550</v>
      </c>
      <c r="D3704" s="39">
        <v>79883.097059518099</v>
      </c>
      <c r="E3704" s="18">
        <f t="shared" si="3607"/>
        <v>-17578336</v>
      </c>
      <c r="G3704" s="6">
        <f t="shared" si="3608"/>
        <v>5775037.115075931</v>
      </c>
      <c r="H3704" s="6">
        <f t="shared" si="3609"/>
        <v>6442703.159209325</v>
      </c>
      <c r="I3704" s="6">
        <f t="shared" si="3610"/>
        <v>47832.792381411375</v>
      </c>
      <c r="J3704" s="6">
        <f t="shared" si="3611"/>
        <v>12265573.066666666</v>
      </c>
    </row>
    <row r="3705" spans="1:10" x14ac:dyDescent="0.2">
      <c r="A3705" s="21">
        <v>42845</v>
      </c>
      <c r="B3705" s="39">
        <v>-2755644.5416465718</v>
      </c>
      <c r="C3705" s="39">
        <v>6274554.4345502127</v>
      </c>
      <c r="D3705" s="39">
        <v>-169936.89290364087</v>
      </c>
      <c r="E3705" s="18">
        <f t="shared" si="3607"/>
        <v>3348973</v>
      </c>
      <c r="G3705" s="6">
        <f t="shared" si="3608"/>
        <v>5493649.9785025259</v>
      </c>
      <c r="H3705" s="6">
        <f t="shared" si="3609"/>
        <v>6368209.4922128506</v>
      </c>
      <c r="I3705" s="6">
        <f t="shared" si="3610"/>
        <v>37086.462617956677</v>
      </c>
      <c r="J3705" s="6">
        <f t="shared" si="3611"/>
        <v>11898945.933333334</v>
      </c>
    </row>
    <row r="3706" spans="1:10" x14ac:dyDescent="0.2">
      <c r="A3706" s="21">
        <v>42846</v>
      </c>
      <c r="B3706" s="39">
        <v>9024930.4439019561</v>
      </c>
      <c r="C3706" s="39">
        <v>5054861</v>
      </c>
      <c r="D3706" s="39">
        <v>22495.556098043919</v>
      </c>
      <c r="E3706" s="18">
        <f t="shared" ref="E3706:E3711" si="3612">SUM(B3706:D3706)</f>
        <v>14102287</v>
      </c>
      <c r="G3706" s="6">
        <f t="shared" ref="G3706:G3711" si="3613">AVERAGE(B3677:B3706)</f>
        <v>5265654.826632591</v>
      </c>
      <c r="H3706" s="6">
        <f t="shared" ref="H3706:H3711" si="3614">AVERAGE(C3677:C3706)</f>
        <v>6327799.5255461838</v>
      </c>
      <c r="I3706" s="6">
        <f t="shared" ref="I3706:I3711" si="3615">AVERAGE(D3677:D3706)</f>
        <v>36503.847821224808</v>
      </c>
      <c r="J3706" s="6">
        <f t="shared" ref="J3706:J3711" si="3616">AVERAGE(E3677:E3706)</f>
        <v>11629958.199999999</v>
      </c>
    </row>
    <row r="3707" spans="1:10" x14ac:dyDescent="0.2">
      <c r="A3707" s="21">
        <v>42847</v>
      </c>
      <c r="B3707" s="39">
        <v>5632530.2760960143</v>
      </c>
      <c r="C3707" s="39">
        <v>6041652</v>
      </c>
      <c r="D3707" s="39">
        <v>47836.723903985694</v>
      </c>
      <c r="E3707" s="18">
        <f t="shared" si="3612"/>
        <v>11722019</v>
      </c>
      <c r="G3707" s="6">
        <f t="shared" si="3613"/>
        <v>5095696.8950950513</v>
      </c>
      <c r="H3707" s="6">
        <f t="shared" si="3614"/>
        <v>6185459.4996202588</v>
      </c>
      <c r="I3707" s="6">
        <f t="shared" si="3615"/>
        <v>24454.705284690997</v>
      </c>
      <c r="J3707" s="6">
        <f t="shared" si="3616"/>
        <v>11305611.1</v>
      </c>
    </row>
    <row r="3708" spans="1:10" x14ac:dyDescent="0.2">
      <c r="A3708" s="21">
        <v>42848</v>
      </c>
      <c r="B3708" s="39">
        <v>2838749.5581595711</v>
      </c>
      <c r="C3708" s="39">
        <v>5985516</v>
      </c>
      <c r="D3708" s="39">
        <v>-109046.55815957114</v>
      </c>
      <c r="E3708" s="18">
        <f t="shared" si="3612"/>
        <v>8715219</v>
      </c>
      <c r="G3708" s="6">
        <f t="shared" si="3613"/>
        <v>4429059.9711077772</v>
      </c>
      <c r="H3708" s="6">
        <f t="shared" si="3614"/>
        <v>6092762.5422128504</v>
      </c>
      <c r="I3708" s="6">
        <f t="shared" si="3615"/>
        <v>13549.920012705292</v>
      </c>
      <c r="J3708" s="6">
        <f t="shared" si="3616"/>
        <v>10535372.433333334</v>
      </c>
    </row>
    <row r="3709" spans="1:10" x14ac:dyDescent="0.2">
      <c r="A3709" s="21">
        <v>42849</v>
      </c>
      <c r="B3709" s="39">
        <v>-34522813.790301457</v>
      </c>
      <c r="C3709" s="39">
        <v>6992431</v>
      </c>
      <c r="D3709" s="39">
        <v>-221783.20969854295</v>
      </c>
      <c r="E3709" s="18">
        <f t="shared" si="3612"/>
        <v>-27752166</v>
      </c>
      <c r="G3709" s="6">
        <f t="shared" si="3613"/>
        <v>3417579.3040236547</v>
      </c>
      <c r="H3709" s="6">
        <f t="shared" si="3614"/>
        <v>6103263.1496202592</v>
      </c>
      <c r="I3709" s="6">
        <f t="shared" si="3615"/>
        <v>15453.946356087194</v>
      </c>
      <c r="J3709" s="6">
        <f t="shared" si="3616"/>
        <v>9536296.4000000004</v>
      </c>
    </row>
    <row r="3710" spans="1:10" x14ac:dyDescent="0.2">
      <c r="A3710" s="21">
        <v>42850</v>
      </c>
      <c r="B3710" s="39">
        <v>15181134.834158495</v>
      </c>
      <c r="C3710" s="39">
        <v>5876600.4742725333</v>
      </c>
      <c r="D3710" s="39">
        <v>121779.69156897068</v>
      </c>
      <c r="E3710" s="18">
        <f t="shared" si="3612"/>
        <v>21179515</v>
      </c>
      <c r="G3710" s="6">
        <f t="shared" si="3613"/>
        <v>4021798.3373844931</v>
      </c>
      <c r="H3710" s="6">
        <f t="shared" si="3614"/>
        <v>6074952.1932071196</v>
      </c>
      <c r="I3710" s="6">
        <f t="shared" si="3615"/>
        <v>12058.30274171955</v>
      </c>
      <c r="J3710" s="6">
        <f t="shared" si="3616"/>
        <v>10108808.833333334</v>
      </c>
    </row>
    <row r="3711" spans="1:10" x14ac:dyDescent="0.2">
      <c r="A3711" s="21">
        <v>42851</v>
      </c>
      <c r="B3711" s="39">
        <v>20662476.266696572</v>
      </c>
      <c r="C3711" s="39">
        <v>5227556</v>
      </c>
      <c r="D3711" s="39">
        <v>117365.7333034277</v>
      </c>
      <c r="E3711" s="18">
        <f t="shared" si="3612"/>
        <v>26007398</v>
      </c>
      <c r="G3711" s="6">
        <f t="shared" si="3613"/>
        <v>4485018.0036817873</v>
      </c>
      <c r="H3711" s="6">
        <f t="shared" si="3614"/>
        <v>5992413.40246638</v>
      </c>
      <c r="I3711" s="6">
        <f t="shared" si="3615"/>
        <v>2482.793851833806</v>
      </c>
      <c r="J3711" s="6">
        <f t="shared" si="3616"/>
        <v>10479914.199999999</v>
      </c>
    </row>
    <row r="3712" spans="1:10" x14ac:dyDescent="0.2">
      <c r="A3712" s="21">
        <v>42852</v>
      </c>
      <c r="B3712" s="39">
        <v>8684996.9905964974</v>
      </c>
      <c r="C3712" s="39">
        <v>4796483</v>
      </c>
      <c r="D3712" s="39">
        <v>424047.00940350222</v>
      </c>
      <c r="E3712" s="18">
        <f>SUM(B3712:D3712)</f>
        <v>13905527</v>
      </c>
      <c r="G3712" s="6">
        <f>AVERAGE(B3683:B3712)</f>
        <v>4651750.7959609292</v>
      </c>
      <c r="H3712" s="6">
        <f>AVERAGE(C3683:C3712)</f>
        <v>5916548.5765404534</v>
      </c>
      <c r="I3712" s="6">
        <f>AVERAGE(D3683:D3712)</f>
        <v>-21835.372501382786</v>
      </c>
      <c r="J3712" s="6">
        <f>AVERAGE(E3683:E3712)</f>
        <v>10546464</v>
      </c>
    </row>
    <row r="3713" spans="1:10" x14ac:dyDescent="0.2">
      <c r="A3713" s="21">
        <v>42853</v>
      </c>
      <c r="B3713" s="39">
        <v>5012383.7232801802</v>
      </c>
      <c r="C3713" s="39">
        <v>4629508</v>
      </c>
      <c r="D3713" s="39">
        <v>1211131.2767198198</v>
      </c>
      <c r="E3713" s="18">
        <f t="shared" ref="E3713:E3718" si="3617">SUM(B3713:D3713)</f>
        <v>10853023</v>
      </c>
      <c r="G3713" s="6">
        <f t="shared" ref="G3713:J3713" si="3618">AVERAGE(B3684:B3713)</f>
        <v>4008204.2645147135</v>
      </c>
      <c r="H3713" s="6">
        <f t="shared" si="3618"/>
        <v>5900069.0654293429</v>
      </c>
      <c r="I3713" s="6">
        <f t="shared" si="3618"/>
        <v>34089.736722611204</v>
      </c>
      <c r="J3713" s="6">
        <f t="shared" si="3618"/>
        <v>9942363.0666666664</v>
      </c>
    </row>
    <row r="3714" spans="1:10" x14ac:dyDescent="0.2">
      <c r="A3714" s="21">
        <v>42854</v>
      </c>
      <c r="B3714" s="39">
        <v>5452507.8690320794</v>
      </c>
      <c r="C3714" s="39">
        <v>4209511</v>
      </c>
      <c r="D3714" s="39">
        <v>127003.13096792065</v>
      </c>
      <c r="E3714" s="18">
        <f t="shared" si="3617"/>
        <v>9789022</v>
      </c>
      <c r="G3714" s="6">
        <f t="shared" ref="G3714:J3714" si="3619">AVERAGE(B3685:B3714)</f>
        <v>3989382.9194083754</v>
      </c>
      <c r="H3714" s="6">
        <f t="shared" si="3619"/>
        <v>5814597.3395034168</v>
      </c>
      <c r="I3714" s="6">
        <f t="shared" si="3619"/>
        <v>50577.441088208558</v>
      </c>
      <c r="J3714" s="6">
        <f t="shared" si="3619"/>
        <v>9854557.6999999993</v>
      </c>
    </row>
    <row r="3715" spans="1:10" x14ac:dyDescent="0.2">
      <c r="A3715" s="21">
        <v>42855</v>
      </c>
      <c r="B3715" s="33">
        <v>2561051.6330295037</v>
      </c>
      <c r="C3715" s="33">
        <v>4279745</v>
      </c>
      <c r="D3715" s="33">
        <v>-10746.633029503748</v>
      </c>
      <c r="E3715" s="18">
        <f t="shared" si="3617"/>
        <v>6830050</v>
      </c>
      <c r="G3715" s="6">
        <f t="shared" ref="G3715:J3715" si="3620">AVERAGE(B3686:B3715)</f>
        <v>4263318.9905093592</v>
      </c>
      <c r="H3715" s="6">
        <f t="shared" si="3620"/>
        <v>5749463.0895034168</v>
      </c>
      <c r="I3715" s="6">
        <f t="shared" si="3620"/>
        <v>40460.386653891765</v>
      </c>
      <c r="J3715" s="6">
        <f t="shared" si="3620"/>
        <v>10053242.466666667</v>
      </c>
    </row>
    <row r="3716" spans="1:10" x14ac:dyDescent="0.2">
      <c r="A3716" s="22">
        <v>42856</v>
      </c>
      <c r="B3716" s="39">
        <v>-13436860.742513016</v>
      </c>
      <c r="C3716" s="39">
        <v>4240627</v>
      </c>
      <c r="D3716" s="39">
        <v>99207.742513015866</v>
      </c>
      <c r="E3716" s="24">
        <f t="shared" si="3617"/>
        <v>-9097026</v>
      </c>
      <c r="F3716" s="25"/>
      <c r="G3716" s="23">
        <f t="shared" ref="G3716:J3716" si="3621">AVERAGE(B3687:B3716)</f>
        <v>3338277.0331367636</v>
      </c>
      <c r="H3716" s="23">
        <f t="shared" si="3621"/>
        <v>5601411.8228367502</v>
      </c>
      <c r="I3716" s="23">
        <f t="shared" si="3621"/>
        <v>47012.377359819911</v>
      </c>
      <c r="J3716" s="23">
        <f t="shared" si="3621"/>
        <v>8986701.2333333325</v>
      </c>
    </row>
    <row r="3717" spans="1:10" x14ac:dyDescent="0.2">
      <c r="A3717" s="21">
        <v>42857</v>
      </c>
      <c r="B3717" s="39">
        <v>770854.53993045725</v>
      </c>
      <c r="C3717" s="39">
        <v>4076014</v>
      </c>
      <c r="D3717" s="39">
        <v>63765.460069542751</v>
      </c>
      <c r="E3717" s="18">
        <f t="shared" si="3617"/>
        <v>4910634</v>
      </c>
      <c r="G3717" s="6">
        <f t="shared" ref="G3717:J3717" si="3622">AVERAGE(B3688:B3717)</f>
        <v>3664240.4879363859</v>
      </c>
      <c r="H3717" s="6">
        <f t="shared" si="3622"/>
        <v>5426236.1561700841</v>
      </c>
      <c r="I3717" s="6">
        <f t="shared" si="3622"/>
        <v>58860.022560198231</v>
      </c>
      <c r="J3717" s="6">
        <f t="shared" si="3622"/>
        <v>9149336.666666666</v>
      </c>
    </row>
    <row r="3718" spans="1:10" x14ac:dyDescent="0.2">
      <c r="A3718" s="21">
        <v>42858</v>
      </c>
      <c r="B3718" s="39">
        <v>10612207.162380593</v>
      </c>
      <c r="C3718" s="39">
        <v>4347289</v>
      </c>
      <c r="D3718" s="39">
        <v>-88086.162380592898</v>
      </c>
      <c r="E3718" s="18">
        <f t="shared" si="3617"/>
        <v>14871410</v>
      </c>
      <c r="G3718" s="6">
        <f t="shared" ref="G3718:J3718" si="3623">AVERAGE(B3689:B3718)</f>
        <v>3579147.1983006042</v>
      </c>
      <c r="H3718" s="6">
        <f t="shared" si="3623"/>
        <v>5244370.1895034174</v>
      </c>
      <c r="I3718" s="6">
        <f t="shared" si="3623"/>
        <v>60588.112195979738</v>
      </c>
      <c r="J3718" s="6">
        <f t="shared" si="3623"/>
        <v>8884105.5</v>
      </c>
    </row>
    <row r="3719" spans="1:10" x14ac:dyDescent="0.2">
      <c r="A3719" s="21">
        <v>42859</v>
      </c>
      <c r="B3719" s="39">
        <v>-10261923.332411116</v>
      </c>
      <c r="C3719" s="39">
        <v>4687241</v>
      </c>
      <c r="D3719" s="39">
        <v>-36460.667588884011</v>
      </c>
      <c r="E3719" s="18">
        <f t="shared" ref="E3719:E3725" si="3624">SUM(B3719:D3719)</f>
        <v>-5611143</v>
      </c>
      <c r="G3719" s="6">
        <f t="shared" ref="G3719:G3725" si="3625">AVERAGE(B3690:B3719)</f>
        <v>2837748.7480064342</v>
      </c>
      <c r="H3719" s="6">
        <f t="shared" ref="H3719:H3725" si="3626">AVERAGE(C3690:C3719)</f>
        <v>5183196.3561700843</v>
      </c>
      <c r="I3719" s="6">
        <f t="shared" ref="I3719:I3725" si="3627">AVERAGE(D3690:D3719)</f>
        <v>61954.162490149698</v>
      </c>
      <c r="J3719" s="6">
        <f t="shared" ref="J3719:J3725" si="3628">AVERAGE(E3690:E3719)</f>
        <v>8082899.2666666666</v>
      </c>
    </row>
    <row r="3720" spans="1:10" x14ac:dyDescent="0.2">
      <c r="A3720" s="21">
        <v>42860</v>
      </c>
      <c r="B3720" s="39">
        <v>4332814.3398437202</v>
      </c>
      <c r="C3720" s="39">
        <v>4691790</v>
      </c>
      <c r="D3720" s="39">
        <v>-309633.3398437202</v>
      </c>
      <c r="E3720" s="18">
        <f t="shared" si="3624"/>
        <v>8714971</v>
      </c>
      <c r="G3720" s="6">
        <f t="shared" si="3625"/>
        <v>2816719.4412337975</v>
      </c>
      <c r="H3720" s="6">
        <f t="shared" si="3626"/>
        <v>5162641.2228367506</v>
      </c>
      <c r="I3720" s="6">
        <f t="shared" si="3627"/>
        <v>43284.669262786563</v>
      </c>
      <c r="J3720" s="6">
        <f t="shared" si="3628"/>
        <v>8022645.333333333</v>
      </c>
    </row>
    <row r="3721" spans="1:10" x14ac:dyDescent="0.2">
      <c r="A3721" s="21">
        <v>42861</v>
      </c>
      <c r="B3721" s="39">
        <v>13850251.163054101</v>
      </c>
      <c r="C3721" s="39">
        <v>4540174</v>
      </c>
      <c r="D3721" s="39">
        <v>529581.83694589883</v>
      </c>
      <c r="E3721" s="18">
        <f t="shared" si="3624"/>
        <v>18920007</v>
      </c>
      <c r="G3721" s="6">
        <f t="shared" si="3625"/>
        <v>2879296.8089652536</v>
      </c>
      <c r="H3721" s="6">
        <f t="shared" si="3626"/>
        <v>5161481.5072418237</v>
      </c>
      <c r="I3721" s="6">
        <f t="shared" si="3627"/>
        <v>50161.917126256958</v>
      </c>
      <c r="J3721" s="6">
        <f t="shared" si="3628"/>
        <v>8090940.2333333334</v>
      </c>
    </row>
    <row r="3722" spans="1:10" x14ac:dyDescent="0.2">
      <c r="A3722" s="21">
        <v>42862</v>
      </c>
      <c r="B3722" s="39">
        <v>-8300940.7863499001</v>
      </c>
      <c r="C3722" s="39">
        <v>3450058</v>
      </c>
      <c r="D3722" s="39">
        <v>-133746.21365009993</v>
      </c>
      <c r="E3722" s="18">
        <f t="shared" si="3624"/>
        <v>-4984629</v>
      </c>
      <c r="G3722" s="6">
        <f t="shared" si="3625"/>
        <v>2459790.4472212135</v>
      </c>
      <c r="H3722" s="6">
        <f t="shared" si="3626"/>
        <v>5136962.4302940918</v>
      </c>
      <c r="I3722" s="6">
        <f t="shared" si="3627"/>
        <v>49015.28915136306</v>
      </c>
      <c r="J3722" s="6">
        <f t="shared" si="3628"/>
        <v>7645768.166666667</v>
      </c>
    </row>
    <row r="3723" spans="1:10" x14ac:dyDescent="0.2">
      <c r="A3723" s="21">
        <v>42863</v>
      </c>
      <c r="B3723" s="39">
        <v>6675172.79785165</v>
      </c>
      <c r="C3723" s="39">
        <v>2702530</v>
      </c>
      <c r="D3723" s="39">
        <v>-74457.797851650044</v>
      </c>
      <c r="E3723" s="18">
        <f t="shared" si="3624"/>
        <v>9303245</v>
      </c>
      <c r="G3723" s="6">
        <f t="shared" si="3625"/>
        <v>2757840.4971000473</v>
      </c>
      <c r="H3723" s="6">
        <f t="shared" si="3626"/>
        <v>5071108.296960758</v>
      </c>
      <c r="I3723" s="6">
        <f t="shared" si="3627"/>
        <v>49672.172605862761</v>
      </c>
      <c r="J3723" s="6">
        <f t="shared" si="3628"/>
        <v>7878620.9666666668</v>
      </c>
    </row>
    <row r="3724" spans="1:10" x14ac:dyDescent="0.2">
      <c r="A3724" s="21">
        <v>42864</v>
      </c>
      <c r="B3724" s="39">
        <v>-3719254.5760571864</v>
      </c>
      <c r="C3724" s="39">
        <v>2658476</v>
      </c>
      <c r="D3724" s="39">
        <v>-695563.42394281365</v>
      </c>
      <c r="E3724" s="18">
        <f t="shared" si="3624"/>
        <v>-1756342</v>
      </c>
      <c r="G3724" s="6">
        <f t="shared" si="3625"/>
        <v>2056585.063933298</v>
      </c>
      <c r="H3724" s="6">
        <f t="shared" si="3626"/>
        <v>5002655.6302940911</v>
      </c>
      <c r="I3724" s="6">
        <f t="shared" si="3627"/>
        <v>24556.372439276969</v>
      </c>
      <c r="J3724" s="6">
        <f t="shared" si="3628"/>
        <v>7083797.0666666664</v>
      </c>
    </row>
    <row r="3725" spans="1:10" x14ac:dyDescent="0.2">
      <c r="A3725" s="21">
        <v>42865</v>
      </c>
      <c r="B3725" s="39">
        <v>9099015.317816576</v>
      </c>
      <c r="C3725" s="39">
        <v>2768983</v>
      </c>
      <c r="D3725" s="39">
        <v>-522046.31781657599</v>
      </c>
      <c r="E3725" s="18">
        <f t="shared" si="3624"/>
        <v>11345952</v>
      </c>
      <c r="G3725" s="6">
        <f t="shared" si="3625"/>
        <v>1810241.592904706</v>
      </c>
      <c r="H3725" s="6">
        <f t="shared" si="3626"/>
        <v>4933093.0302940914</v>
      </c>
      <c r="I3725" s="6">
        <f t="shared" si="3627"/>
        <v>5834.8434678688491</v>
      </c>
      <c r="J3725" s="6">
        <f t="shared" si="3628"/>
        <v>6749169.4666666668</v>
      </c>
    </row>
    <row r="3726" spans="1:10" x14ac:dyDescent="0.2">
      <c r="A3726" s="21">
        <v>42866</v>
      </c>
      <c r="B3726" s="39">
        <v>9231356.2049696799</v>
      </c>
      <c r="C3726" s="39">
        <v>2544526</v>
      </c>
      <c r="D3726" s="39">
        <v>106778.79503032006</v>
      </c>
      <c r="E3726" s="18">
        <f t="shared" ref="E3726:E3733" si="3629">SUM(B3726:D3726)</f>
        <v>11882661</v>
      </c>
      <c r="G3726" s="6">
        <f t="shared" ref="G3726:G3733" si="3630">AVERAGE(B3697:B3726)</f>
        <v>2011247.7454265621</v>
      </c>
      <c r="H3726" s="6">
        <f t="shared" ref="H3726:H3733" si="3631">AVERAGE(C3697:C3726)</f>
        <v>4846783.6969607584</v>
      </c>
      <c r="I3726" s="6">
        <f t="shared" ref="I3726:I3733" si="3632">AVERAGE(D3697:D3726)</f>
        <v>1831.4242793463636</v>
      </c>
      <c r="J3726" s="6">
        <f t="shared" ref="J3726:J3733" si="3633">AVERAGE(E3697:E3726)</f>
        <v>6859862.8666666662</v>
      </c>
    </row>
    <row r="3727" spans="1:10" x14ac:dyDescent="0.2">
      <c r="A3727" s="21">
        <v>42867</v>
      </c>
      <c r="B3727" s="39">
        <v>2527529.3651258312</v>
      </c>
      <c r="C3727" s="39">
        <v>2666564</v>
      </c>
      <c r="D3727" s="39">
        <v>8469.6348741687834</v>
      </c>
      <c r="E3727" s="18">
        <f t="shared" si="3629"/>
        <v>5202563</v>
      </c>
      <c r="G3727" s="6">
        <f t="shared" si="3630"/>
        <v>2888288.0788960005</v>
      </c>
      <c r="H3727" s="6">
        <f t="shared" si="3631"/>
        <v>4777699.3969607586</v>
      </c>
      <c r="I3727" s="6">
        <f t="shared" si="3632"/>
        <v>-13795.5758567591</v>
      </c>
      <c r="J3727" s="6">
        <f t="shared" si="3633"/>
        <v>7652191.9000000004</v>
      </c>
    </row>
    <row r="3728" spans="1:10" x14ac:dyDescent="0.2">
      <c r="A3728" s="21">
        <v>42868</v>
      </c>
      <c r="B3728" s="39">
        <v>9999615.9139539674</v>
      </c>
      <c r="C3728" s="39">
        <v>2602268</v>
      </c>
      <c r="D3728" s="39">
        <v>399457.08604603261</v>
      </c>
      <c r="E3728" s="18">
        <f t="shared" si="3629"/>
        <v>13001341</v>
      </c>
      <c r="G3728" s="6">
        <f t="shared" si="3630"/>
        <v>2820508.1665739934</v>
      </c>
      <c r="H3728" s="6">
        <f t="shared" si="3631"/>
        <v>4706098.1302940911</v>
      </c>
      <c r="I3728" s="6">
        <f t="shared" si="3632"/>
        <v>9524.3031319157999</v>
      </c>
      <c r="J3728" s="6">
        <f t="shared" si="3633"/>
        <v>7536130.5999999996</v>
      </c>
    </row>
    <row r="3729" spans="1:10" x14ac:dyDescent="0.2">
      <c r="A3729" s="21">
        <v>42869</v>
      </c>
      <c r="B3729" s="39">
        <v>8661983.3888889309</v>
      </c>
      <c r="C3729" s="39">
        <v>2066764</v>
      </c>
      <c r="D3729" s="39">
        <v>192198.6111110691</v>
      </c>
      <c r="E3729" s="18">
        <f t="shared" si="3629"/>
        <v>10920946</v>
      </c>
      <c r="G3729" s="6">
        <f t="shared" si="3630"/>
        <v>2877688.5164871891</v>
      </c>
      <c r="H3729" s="6">
        <f t="shared" si="3631"/>
        <v>4620066.5636274246</v>
      </c>
      <c r="I3729" s="6">
        <f t="shared" si="3632"/>
        <v>17287.253218718852</v>
      </c>
      <c r="J3729" s="6">
        <f t="shared" si="3633"/>
        <v>7515042.333333333</v>
      </c>
    </row>
    <row r="3730" spans="1:10" x14ac:dyDescent="0.2">
      <c r="A3730" s="21">
        <v>42870</v>
      </c>
      <c r="B3730" s="39">
        <v>6830648.6438676827</v>
      </c>
      <c r="C3730" s="39">
        <v>4958949</v>
      </c>
      <c r="D3730" s="39">
        <v>164008.35613231733</v>
      </c>
      <c r="E3730" s="18">
        <f t="shared" si="3629"/>
        <v>11953606</v>
      </c>
      <c r="G3730" s="6">
        <f t="shared" si="3630"/>
        <v>3152004.7474627825</v>
      </c>
      <c r="H3730" s="6">
        <f t="shared" si="3631"/>
        <v>4610928.9302940918</v>
      </c>
      <c r="I3730" s="6">
        <f t="shared" si="3632"/>
        <v>34524.52224312535</v>
      </c>
      <c r="J3730" s="6">
        <f t="shared" si="3633"/>
        <v>7797458.2000000002</v>
      </c>
    </row>
    <row r="3731" spans="1:10" x14ac:dyDescent="0.2">
      <c r="A3731" s="21">
        <v>42871</v>
      </c>
      <c r="B3731" s="39">
        <v>-319114.71837022156</v>
      </c>
      <c r="C3731" s="39">
        <v>3574852</v>
      </c>
      <c r="D3731" s="39">
        <v>-254872.28162977844</v>
      </c>
      <c r="E3731" s="18">
        <f t="shared" si="3629"/>
        <v>3000865</v>
      </c>
      <c r="G3731" s="6">
        <f t="shared" si="3630"/>
        <v>3213163.1134350081</v>
      </c>
      <c r="H3731" s="6">
        <f t="shared" si="3631"/>
        <v>4510738.0969607579</v>
      </c>
      <c r="I3731" s="6">
        <f t="shared" si="3632"/>
        <v>22480.122937567765</v>
      </c>
      <c r="J3731" s="6">
        <f t="shared" si="3633"/>
        <v>7746381.333333333</v>
      </c>
    </row>
    <row r="3732" spans="1:10" x14ac:dyDescent="0.2">
      <c r="A3732" s="21">
        <v>42872</v>
      </c>
      <c r="B3732" s="39">
        <v>-24456047.192111596</v>
      </c>
      <c r="C3732" s="39">
        <v>3066138</v>
      </c>
      <c r="D3732" s="39">
        <v>-22297.807888401672</v>
      </c>
      <c r="E3732" s="18">
        <f t="shared" si="3629"/>
        <v>-21412207</v>
      </c>
      <c r="G3732" s="6">
        <f t="shared" si="3630"/>
        <v>2173486.3845051285</v>
      </c>
      <c r="H3732" s="6">
        <f t="shared" si="3631"/>
        <v>4403044.2302940916</v>
      </c>
      <c r="I3732" s="6">
        <f t="shared" si="3632"/>
        <v>28706.185200780055</v>
      </c>
      <c r="J3732" s="6">
        <f t="shared" si="3633"/>
        <v>6605236.7999999998</v>
      </c>
    </row>
    <row r="3733" spans="1:10" x14ac:dyDescent="0.2">
      <c r="A3733" s="21">
        <v>42873</v>
      </c>
      <c r="B3733" s="39">
        <v>-8495750.1677515917</v>
      </c>
      <c r="C3733" s="39">
        <v>2467531</v>
      </c>
      <c r="D3733" s="39">
        <v>-15910.832248408347</v>
      </c>
      <c r="E3733" s="18">
        <f t="shared" si="3629"/>
        <v>-6044130</v>
      </c>
      <c r="G3733" s="6">
        <f t="shared" si="3630"/>
        <v>907703.04960206291</v>
      </c>
      <c r="H3733" s="6">
        <f t="shared" si="3631"/>
        <v>4265458.0636274246</v>
      </c>
      <c r="I3733" s="6">
        <f t="shared" si="3632"/>
        <v>35014.053437178998</v>
      </c>
      <c r="J3733" s="6">
        <f t="shared" si="3633"/>
        <v>5208175.166666667</v>
      </c>
    </row>
    <row r="3734" spans="1:10" x14ac:dyDescent="0.2">
      <c r="A3734" s="21">
        <v>42874</v>
      </c>
      <c r="B3734" s="39">
        <v>-5634607.2777778618</v>
      </c>
      <c r="C3734" s="39">
        <v>3056959</v>
      </c>
      <c r="D3734" s="39">
        <v>61205.277777861804</v>
      </c>
      <c r="E3734" s="18">
        <f t="shared" ref="E3734:E3740" si="3634">SUM(B3734:D3734)</f>
        <v>-2516443</v>
      </c>
      <c r="G3734" s="6">
        <f t="shared" ref="G3734:G3740" si="3635">AVERAGE(B3705:B3734)</f>
        <v>1524641.776911451</v>
      </c>
      <c r="H3734" s="6">
        <f t="shared" ref="H3734:H3740" si="3636">AVERAGE(C3705:C3734)</f>
        <v>4151205.0302940914</v>
      </c>
      <c r="I3734" s="6">
        <f t="shared" ref="I3734:I3740" si="3637">AVERAGE(D3705:D3734)</f>
        <v>34391.459461123792</v>
      </c>
      <c r="J3734" s="6">
        <f t="shared" ref="J3734:J3740" si="3638">AVERAGE(E3705:E3734)</f>
        <v>5710238.2666666666</v>
      </c>
    </row>
    <row r="3735" spans="1:10" x14ac:dyDescent="0.2">
      <c r="A3735" s="21">
        <v>42875</v>
      </c>
      <c r="B3735" s="39">
        <v>-6268354.2466362659</v>
      </c>
      <c r="C3735" s="39">
        <v>4238677</v>
      </c>
      <c r="D3735" s="39">
        <v>43402.246636265889</v>
      </c>
      <c r="E3735" s="18">
        <f t="shared" si="3634"/>
        <v>-1986275</v>
      </c>
      <c r="G3735" s="6">
        <f t="shared" si="3635"/>
        <v>1407551.4534117945</v>
      </c>
      <c r="H3735" s="6">
        <f t="shared" si="3636"/>
        <v>4083342.4491424179</v>
      </c>
      <c r="I3735" s="6">
        <f t="shared" si="3637"/>
        <v>41502.764112454017</v>
      </c>
      <c r="J3735" s="6">
        <f t="shared" si="3638"/>
        <v>5532396.666666667</v>
      </c>
    </row>
    <row r="3736" spans="1:10" x14ac:dyDescent="0.2">
      <c r="A3736" s="21">
        <v>42876</v>
      </c>
      <c r="B3736" s="39">
        <v>13211001.83474404</v>
      </c>
      <c r="C3736" s="39">
        <v>5443051</v>
      </c>
      <c r="D3736" s="39">
        <v>19652.165255960077</v>
      </c>
      <c r="E3736" s="18">
        <f t="shared" si="3634"/>
        <v>18673705</v>
      </c>
      <c r="G3736" s="6">
        <f t="shared" si="3635"/>
        <v>1547087.1664398641</v>
      </c>
      <c r="H3736" s="6">
        <f t="shared" si="3636"/>
        <v>4096282.1158090844</v>
      </c>
      <c r="I3736" s="6">
        <f t="shared" si="3637"/>
        <v>41407.984417717889</v>
      </c>
      <c r="J3736" s="6">
        <f t="shared" si="3638"/>
        <v>5684777.2666666666</v>
      </c>
    </row>
    <row r="3737" spans="1:10" x14ac:dyDescent="0.2">
      <c r="A3737" s="21">
        <v>42877</v>
      </c>
      <c r="B3737" s="39">
        <v>6520097.2088949755</v>
      </c>
      <c r="C3737" s="39">
        <v>3919568</v>
      </c>
      <c r="D3737" s="39">
        <v>-10960.208894975483</v>
      </c>
      <c r="E3737" s="18">
        <f t="shared" si="3634"/>
        <v>10428705</v>
      </c>
      <c r="G3737" s="6">
        <f t="shared" si="3635"/>
        <v>1576672.7308664969</v>
      </c>
      <c r="H3737" s="6">
        <f t="shared" si="3636"/>
        <v>4025545.9824757511</v>
      </c>
      <c r="I3737" s="6">
        <f t="shared" si="3637"/>
        <v>39448.086657752516</v>
      </c>
      <c r="J3737" s="6">
        <f t="shared" si="3638"/>
        <v>5641666.7999999998</v>
      </c>
    </row>
    <row r="3738" spans="1:10" x14ac:dyDescent="0.2">
      <c r="A3738" s="21">
        <v>42878</v>
      </c>
      <c r="B3738" s="39">
        <v>23588602.917209197</v>
      </c>
      <c r="C3738" s="39">
        <v>2093820</v>
      </c>
      <c r="D3738" s="39">
        <v>-155742.91720919684</v>
      </c>
      <c r="E3738" s="18">
        <f t="shared" si="3634"/>
        <v>25526680</v>
      </c>
      <c r="G3738" s="6">
        <f t="shared" si="3635"/>
        <v>2268334.5095014842</v>
      </c>
      <c r="H3738" s="6">
        <f t="shared" si="3636"/>
        <v>3895822.7824757514</v>
      </c>
      <c r="I3738" s="6">
        <f t="shared" si="3637"/>
        <v>37891.541356098329</v>
      </c>
      <c r="J3738" s="6">
        <f t="shared" si="3638"/>
        <v>6202048.833333333</v>
      </c>
    </row>
    <row r="3739" spans="1:10" x14ac:dyDescent="0.2">
      <c r="A3739" s="21">
        <v>42879</v>
      </c>
      <c r="B3739" s="39">
        <v>4718145.0118814716</v>
      </c>
      <c r="C3739" s="39">
        <v>3456167</v>
      </c>
      <c r="D3739" s="39">
        <v>32691.988118528388</v>
      </c>
      <c r="E3739" s="18">
        <f t="shared" si="3634"/>
        <v>8207004</v>
      </c>
      <c r="G3739" s="6">
        <f t="shared" si="3635"/>
        <v>3576366.4695742475</v>
      </c>
      <c r="H3739" s="6">
        <f t="shared" si="3636"/>
        <v>3777947.3158090846</v>
      </c>
      <c r="I3739" s="6">
        <f t="shared" si="3637"/>
        <v>46374.047950000706</v>
      </c>
      <c r="J3739" s="6">
        <f t="shared" si="3638"/>
        <v>7400687.833333333</v>
      </c>
    </row>
    <row r="3740" spans="1:10" x14ac:dyDescent="0.2">
      <c r="A3740" s="21">
        <v>42880</v>
      </c>
      <c r="B3740" s="39">
        <v>11375251.274848096</v>
      </c>
      <c r="C3740" s="39">
        <v>3279431</v>
      </c>
      <c r="D3740" s="39">
        <v>-34592.274848096073</v>
      </c>
      <c r="E3740" s="18">
        <f t="shared" si="3634"/>
        <v>14620090</v>
      </c>
      <c r="G3740" s="6">
        <f t="shared" si="3635"/>
        <v>3449503.6842639018</v>
      </c>
      <c r="H3740" s="6">
        <f t="shared" si="3636"/>
        <v>3691375</v>
      </c>
      <c r="I3740" s="6">
        <f t="shared" si="3637"/>
        <v>41161.649069431813</v>
      </c>
      <c r="J3740" s="6">
        <f t="shared" si="3638"/>
        <v>7182040.333333333</v>
      </c>
    </row>
    <row r="3741" spans="1:10" x14ac:dyDescent="0.2">
      <c r="A3741" s="21">
        <v>42881</v>
      </c>
      <c r="B3741" s="39">
        <v>-3104793.7730034459</v>
      </c>
      <c r="C3741" s="39">
        <v>2555183</v>
      </c>
      <c r="D3741" s="39">
        <v>-87478.226996554062</v>
      </c>
      <c r="E3741" s="18">
        <f t="shared" ref="E3741:E3746" si="3639">SUM(B3741:D3741)</f>
        <v>-637089</v>
      </c>
      <c r="G3741" s="6">
        <f t="shared" ref="G3741:G3746" si="3640">AVERAGE(B3712:B3741)</f>
        <v>2657261.3496072348</v>
      </c>
      <c r="H3741" s="6">
        <f t="shared" ref="H3741:H3746" si="3641">AVERAGE(C3712:C3741)</f>
        <v>3602295.9</v>
      </c>
      <c r="I3741" s="6">
        <f t="shared" ref="I3741:I3746" si="3642">AVERAGE(D3712:D3741)</f>
        <v>34333.517059432423</v>
      </c>
      <c r="J3741" s="6">
        <f t="shared" ref="J3741:J3746" si="3643">AVERAGE(E3712:E3741)</f>
        <v>6293890.7666666666</v>
      </c>
    </row>
    <row r="3742" spans="1:10" x14ac:dyDescent="0.2">
      <c r="A3742" s="21">
        <v>42882</v>
      </c>
      <c r="B3742" s="39">
        <v>-1764474.5547960242</v>
      </c>
      <c r="C3742" s="39">
        <v>2199724</v>
      </c>
      <c r="D3742" s="39">
        <v>88012.554796024226</v>
      </c>
      <c r="E3742" s="18">
        <f t="shared" si="3639"/>
        <v>523262</v>
      </c>
      <c r="G3742" s="6">
        <f t="shared" si="3640"/>
        <v>2308945.6314274836</v>
      </c>
      <c r="H3742" s="6">
        <f t="shared" si="3641"/>
        <v>3515737.2666666666</v>
      </c>
      <c r="I3742" s="6">
        <f t="shared" si="3642"/>
        <v>23132.368572516491</v>
      </c>
      <c r="J3742" s="6">
        <f t="shared" si="3643"/>
        <v>5847815.2666666666</v>
      </c>
    </row>
    <row r="3743" spans="1:10" x14ac:dyDescent="0.2">
      <c r="A3743" s="21">
        <v>42883</v>
      </c>
      <c r="B3743" s="39">
        <v>15451647.886067674</v>
      </c>
      <c r="C3743" s="39">
        <v>2681507</v>
      </c>
      <c r="D3743" s="39">
        <v>-2264.886067673564</v>
      </c>
      <c r="E3743" s="18">
        <f t="shared" si="3639"/>
        <v>18130890</v>
      </c>
      <c r="G3743" s="6">
        <f t="shared" si="3640"/>
        <v>2656921.1035203999</v>
      </c>
      <c r="H3743" s="6">
        <f t="shared" si="3641"/>
        <v>3450803.9</v>
      </c>
      <c r="I3743" s="6">
        <f t="shared" si="3642"/>
        <v>-17314.170187066618</v>
      </c>
      <c r="J3743" s="6">
        <f t="shared" si="3643"/>
        <v>6090410.833333333</v>
      </c>
    </row>
    <row r="3744" spans="1:10" x14ac:dyDescent="0.2">
      <c r="A3744" s="21">
        <v>42884</v>
      </c>
      <c r="B3744" s="39">
        <v>-2454022.027994792</v>
      </c>
      <c r="C3744" s="39">
        <v>2591097</v>
      </c>
      <c r="D3744" s="39">
        <v>369617.02799479198</v>
      </c>
      <c r="E3744" s="18">
        <f t="shared" si="3639"/>
        <v>506692</v>
      </c>
      <c r="G3744" s="6">
        <f t="shared" si="3640"/>
        <v>2393370.1069528377</v>
      </c>
      <c r="H3744" s="6">
        <f t="shared" si="3641"/>
        <v>3396856.7666666666</v>
      </c>
      <c r="I3744" s="6">
        <f t="shared" si="3642"/>
        <v>-9227.0402861709081</v>
      </c>
      <c r="J3744" s="6">
        <f t="shared" si="3643"/>
        <v>5780999.833333333</v>
      </c>
    </row>
    <row r="3745" spans="1:10" x14ac:dyDescent="0.2">
      <c r="A3745" s="21">
        <v>42885</v>
      </c>
      <c r="B3745" s="39">
        <v>-8458312.1674804781</v>
      </c>
      <c r="C3745" s="39">
        <v>2703404</v>
      </c>
      <c r="D3745" s="39">
        <v>419599.16748047806</v>
      </c>
      <c r="E3745" s="18">
        <f t="shared" si="3639"/>
        <v>-5335309</v>
      </c>
      <c r="G3745" s="6">
        <f t="shared" si="3640"/>
        <v>2026057.9802691711</v>
      </c>
      <c r="H3745" s="6">
        <f t="shared" si="3641"/>
        <v>3344312.0666666669</v>
      </c>
      <c r="I3745" s="6">
        <f t="shared" si="3642"/>
        <v>5117.8197308284853</v>
      </c>
      <c r="J3745" s="6">
        <f t="shared" si="3643"/>
        <v>5375487.8666666662</v>
      </c>
    </row>
    <row r="3746" spans="1:10" x14ac:dyDescent="0.2">
      <c r="A3746" s="21">
        <v>42886</v>
      </c>
      <c r="B3746" s="33">
        <v>17828687.777784523</v>
      </c>
      <c r="C3746" s="33">
        <v>4065192</v>
      </c>
      <c r="D3746" s="33">
        <v>150892.22221547645</v>
      </c>
      <c r="E3746" s="18">
        <f t="shared" si="3639"/>
        <v>22044772</v>
      </c>
      <c r="G3746" s="6">
        <f t="shared" si="3640"/>
        <v>3068242.9309457564</v>
      </c>
      <c r="H3746" s="6">
        <f t="shared" si="3641"/>
        <v>3338464.2333333334</v>
      </c>
      <c r="I3746" s="6">
        <f t="shared" si="3642"/>
        <v>6840.6357209105045</v>
      </c>
      <c r="J3746" s="6">
        <f t="shared" si="3643"/>
        <v>6413547.7999999998</v>
      </c>
    </row>
    <row r="3747" spans="1:10" x14ac:dyDescent="0.2">
      <c r="A3747" s="22">
        <v>42887</v>
      </c>
      <c r="B3747" s="39">
        <v>-3469631.6666666567</v>
      </c>
      <c r="C3747" s="39">
        <v>3279845</v>
      </c>
      <c r="D3747" s="39">
        <v>11891.666666656733</v>
      </c>
      <c r="E3747" s="24">
        <f t="shared" ref="E3747:E3754" si="3644">SUM(B3747:D3747)</f>
        <v>-177895</v>
      </c>
      <c r="F3747" s="25"/>
      <c r="G3747" s="23">
        <f t="shared" ref="G3747:G3754" si="3645">AVERAGE(B3718:B3747)</f>
        <v>2926893.3907258525</v>
      </c>
      <c r="H3747" s="23">
        <f t="shared" ref="H3747:H3754" si="3646">AVERAGE(C3718:C3747)</f>
        <v>3311925.2666666666</v>
      </c>
      <c r="I3747" s="23">
        <f t="shared" ref="I3747:I3754" si="3647">AVERAGE(D3718:D3747)</f>
        <v>5111.5092741476374</v>
      </c>
      <c r="J3747" s="23">
        <f t="shared" ref="J3747:J3754" si="3648">AVERAGE(E3718:E3747)</f>
        <v>6243930.166666667</v>
      </c>
    </row>
    <row r="3748" spans="1:10" x14ac:dyDescent="0.2">
      <c r="A3748" s="21">
        <v>42888</v>
      </c>
      <c r="B3748" s="39">
        <v>-459032.72222220153</v>
      </c>
      <c r="C3748" s="39">
        <v>2889420</v>
      </c>
      <c r="D3748" s="39">
        <v>24124.722222201526</v>
      </c>
      <c r="E3748" s="18">
        <f t="shared" si="3644"/>
        <v>2454512</v>
      </c>
      <c r="G3748" s="6">
        <f t="shared" si="3645"/>
        <v>2557852.0612390917</v>
      </c>
      <c r="H3748" s="6">
        <f t="shared" si="3646"/>
        <v>3263329.6333333333</v>
      </c>
      <c r="I3748" s="6">
        <f t="shared" si="3647"/>
        <v>8851.8720942407854</v>
      </c>
      <c r="J3748" s="6">
        <f t="shared" si="3648"/>
        <v>5830033.5666666664</v>
      </c>
    </row>
    <row r="3749" spans="1:10" x14ac:dyDescent="0.2">
      <c r="A3749" s="21">
        <v>42889</v>
      </c>
      <c r="B3749" s="39">
        <v>-5878953.4999999721</v>
      </c>
      <c r="C3749" s="39">
        <v>2974141</v>
      </c>
      <c r="D3749" s="39">
        <v>12942.49999997206</v>
      </c>
      <c r="E3749" s="18">
        <f t="shared" si="3644"/>
        <v>-2891870</v>
      </c>
      <c r="G3749" s="6">
        <f t="shared" si="3645"/>
        <v>2703951.0556527972</v>
      </c>
      <c r="H3749" s="6">
        <f t="shared" si="3646"/>
        <v>3206226.3</v>
      </c>
      <c r="I3749" s="6">
        <f t="shared" si="3647"/>
        <v>10498.644347202653</v>
      </c>
      <c r="J3749" s="6">
        <f t="shared" si="3648"/>
        <v>5920676</v>
      </c>
    </row>
    <row r="3750" spans="1:10" x14ac:dyDescent="0.2">
      <c r="A3750" s="21">
        <v>42890</v>
      </c>
      <c r="B3750" s="39">
        <v>3650270.6898871884</v>
      </c>
      <c r="C3750" s="39">
        <v>3361889</v>
      </c>
      <c r="D3750" s="39">
        <v>-49292.689887188375</v>
      </c>
      <c r="E3750" s="18">
        <f t="shared" si="3644"/>
        <v>6962867</v>
      </c>
      <c r="G3750" s="6">
        <f t="shared" si="3645"/>
        <v>2681199.6006542463</v>
      </c>
      <c r="H3750" s="6">
        <f t="shared" si="3646"/>
        <v>3161896.2666666666</v>
      </c>
      <c r="I3750" s="6">
        <f t="shared" si="3647"/>
        <v>19176.666012420381</v>
      </c>
      <c r="J3750" s="6">
        <f t="shared" si="3648"/>
        <v>5862272.5333333332</v>
      </c>
    </row>
    <row r="3751" spans="1:10" x14ac:dyDescent="0.2">
      <c r="A3751" s="21">
        <v>42891</v>
      </c>
      <c r="B3751" s="39">
        <v>5610271.4444444422</v>
      </c>
      <c r="C3751" s="39">
        <v>3326778</v>
      </c>
      <c r="D3751" s="39">
        <v>709145.55555555783</v>
      </c>
      <c r="E3751" s="18">
        <f t="shared" si="3644"/>
        <v>9646195</v>
      </c>
      <c r="G3751" s="6">
        <f t="shared" si="3645"/>
        <v>2406533.6100339247</v>
      </c>
      <c r="H3751" s="6">
        <f t="shared" si="3646"/>
        <v>3121449.7333333334</v>
      </c>
      <c r="I3751" s="6">
        <f t="shared" si="3647"/>
        <v>25162.123299409013</v>
      </c>
      <c r="J3751" s="6">
        <f t="shared" si="3648"/>
        <v>5553145.4666666668</v>
      </c>
    </row>
    <row r="3752" spans="1:10" x14ac:dyDescent="0.2">
      <c r="A3752" s="21">
        <v>42892</v>
      </c>
      <c r="B3752" s="39">
        <v>-14008153.721896803</v>
      </c>
      <c r="C3752" s="39">
        <v>3205549</v>
      </c>
      <c r="D3752" s="39">
        <v>109817.72189680301</v>
      </c>
      <c r="E3752" s="18">
        <f t="shared" si="3644"/>
        <v>-10692787</v>
      </c>
      <c r="G3752" s="6">
        <f t="shared" si="3645"/>
        <v>2216293.1788490275</v>
      </c>
      <c r="H3752" s="6">
        <f t="shared" si="3646"/>
        <v>3113299.4333333331</v>
      </c>
      <c r="I3752" s="6">
        <f t="shared" si="3647"/>
        <v>33280.921150972448</v>
      </c>
      <c r="J3752" s="6">
        <f t="shared" si="3648"/>
        <v>5362873.5333333332</v>
      </c>
    </row>
    <row r="3753" spans="1:10" x14ac:dyDescent="0.2">
      <c r="A3753" s="21">
        <v>42893</v>
      </c>
      <c r="B3753" s="39">
        <v>12502707.403580053</v>
      </c>
      <c r="C3753" s="39">
        <v>2815893.0408644327</v>
      </c>
      <c r="D3753" s="39">
        <v>107910.55555551499</v>
      </c>
      <c r="E3753" s="18">
        <f t="shared" si="3644"/>
        <v>15426511</v>
      </c>
      <c r="G3753" s="6">
        <f t="shared" si="3645"/>
        <v>2410544.332373308</v>
      </c>
      <c r="H3753" s="6">
        <f t="shared" si="3646"/>
        <v>3117078.2013621479</v>
      </c>
      <c r="I3753" s="6">
        <f t="shared" si="3647"/>
        <v>39359.866264544617</v>
      </c>
      <c r="J3753" s="6">
        <f t="shared" si="3648"/>
        <v>5566982.4000000004</v>
      </c>
    </row>
    <row r="3754" spans="1:10" x14ac:dyDescent="0.2">
      <c r="A3754" s="21">
        <v>42894</v>
      </c>
      <c r="B3754" s="39">
        <v>-8779890.0530556273</v>
      </c>
      <c r="C3754" s="39">
        <v>3814823</v>
      </c>
      <c r="D3754" s="39">
        <v>-77041.946944372728</v>
      </c>
      <c r="E3754" s="18">
        <f t="shared" si="3644"/>
        <v>-5042109</v>
      </c>
      <c r="G3754" s="6">
        <f t="shared" si="3645"/>
        <v>2241856.4831400262</v>
      </c>
      <c r="H3754" s="6">
        <f t="shared" si="3646"/>
        <v>3155623.1013621478</v>
      </c>
      <c r="I3754" s="6">
        <f t="shared" si="3647"/>
        <v>59977.248831159312</v>
      </c>
      <c r="J3754" s="6">
        <f t="shared" si="3648"/>
        <v>5457456.833333333</v>
      </c>
    </row>
    <row r="3755" spans="1:10" x14ac:dyDescent="0.2">
      <c r="A3755" s="21">
        <v>42895</v>
      </c>
      <c r="B3755" s="39">
        <v>-2033755.2777777798</v>
      </c>
      <c r="C3755" s="39">
        <v>4417464</v>
      </c>
      <c r="D3755" s="39">
        <v>151690.27777777985</v>
      </c>
      <c r="E3755" s="18">
        <f t="shared" ref="E3755:E3761" si="3649">SUM(B3755:D3755)</f>
        <v>2535399</v>
      </c>
      <c r="G3755" s="6">
        <f t="shared" ref="G3755:G3761" si="3650">AVERAGE(B3726:B3755)</f>
        <v>1870764.1299535483</v>
      </c>
      <c r="H3755" s="6">
        <f t="shared" ref="H3755:H3761" si="3651">AVERAGE(C3726:C3755)</f>
        <v>3210572.4680288145</v>
      </c>
      <c r="I3755" s="6">
        <f t="shared" ref="I3755:I3761" si="3652">AVERAGE(D3726:D3755)</f>
        <v>82435.135350971177</v>
      </c>
      <c r="J3755" s="6">
        <f t="shared" ref="J3755:J3761" si="3653">AVERAGE(E3726:E3755)</f>
        <v>5163771.7333333334</v>
      </c>
    </row>
    <row r="3756" spans="1:10" x14ac:dyDescent="0.2">
      <c r="A3756" s="21">
        <v>42896</v>
      </c>
      <c r="B3756" s="39">
        <v>8749148.8888888732</v>
      </c>
      <c r="C3756" s="39">
        <v>3753714</v>
      </c>
      <c r="D3756" s="39">
        <v>91521.11111112684</v>
      </c>
      <c r="E3756" s="18">
        <f t="shared" si="3649"/>
        <v>12594384</v>
      </c>
      <c r="G3756" s="6">
        <f t="shared" si="3650"/>
        <v>1854690.5527508545</v>
      </c>
      <c r="H3756" s="6">
        <f t="shared" si="3651"/>
        <v>3250878.7346954811</v>
      </c>
      <c r="I3756" s="6">
        <f t="shared" si="3652"/>
        <v>81926.545886998065</v>
      </c>
      <c r="J3756" s="6">
        <f t="shared" si="3653"/>
        <v>5187495.833333333</v>
      </c>
    </row>
    <row r="3757" spans="1:10" x14ac:dyDescent="0.2">
      <c r="A3757" s="21">
        <v>42897</v>
      </c>
      <c r="B3757" s="39">
        <v>74535.055159710348</v>
      </c>
      <c r="C3757" s="39">
        <v>2450599</v>
      </c>
      <c r="D3757" s="39">
        <v>16567.944840289652</v>
      </c>
      <c r="E3757" s="18">
        <f t="shared" si="3649"/>
        <v>2541702</v>
      </c>
      <c r="G3757" s="6">
        <f t="shared" si="3650"/>
        <v>1772924.0757519836</v>
      </c>
      <c r="H3757" s="6">
        <f t="shared" si="3651"/>
        <v>3243679.9013621481</v>
      </c>
      <c r="I3757" s="6">
        <f t="shared" si="3652"/>
        <v>82196.489552535422</v>
      </c>
      <c r="J3757" s="6">
        <f t="shared" si="3653"/>
        <v>5098800.4666666668</v>
      </c>
    </row>
    <row r="3758" spans="1:10" x14ac:dyDescent="0.2">
      <c r="A3758" s="21">
        <v>42898</v>
      </c>
      <c r="B3758" s="39">
        <v>-6268696.0862087626</v>
      </c>
      <c r="C3758" s="39">
        <v>3149443</v>
      </c>
      <c r="D3758" s="39">
        <v>20783.086208762601</v>
      </c>
      <c r="E3758" s="18">
        <f t="shared" si="3649"/>
        <v>-3098470</v>
      </c>
      <c r="G3758" s="6">
        <f t="shared" si="3650"/>
        <v>1230647.0090798929</v>
      </c>
      <c r="H3758" s="6">
        <f t="shared" si="3651"/>
        <v>3261919.0680288146</v>
      </c>
      <c r="I3758" s="6">
        <f t="shared" si="3652"/>
        <v>69574.022891293091</v>
      </c>
      <c r="J3758" s="6">
        <f t="shared" si="3653"/>
        <v>4562140.0999999996</v>
      </c>
    </row>
    <row r="3759" spans="1:10" x14ac:dyDescent="0.2">
      <c r="A3759" s="21">
        <v>42899</v>
      </c>
      <c r="B3759" s="39">
        <v>1711995.2331941817</v>
      </c>
      <c r="C3759" s="39">
        <v>2713101</v>
      </c>
      <c r="D3759" s="39">
        <v>78618.766805818304</v>
      </c>
      <c r="E3759" s="18">
        <f t="shared" si="3649"/>
        <v>4503715</v>
      </c>
      <c r="G3759" s="6">
        <f t="shared" si="3650"/>
        <v>998980.73722340062</v>
      </c>
      <c r="H3759" s="6">
        <f t="shared" si="3651"/>
        <v>3283463.634695481</v>
      </c>
      <c r="I3759" s="6">
        <f t="shared" si="3652"/>
        <v>65788.028081118071</v>
      </c>
      <c r="J3759" s="6">
        <f t="shared" si="3653"/>
        <v>4348232.4000000004</v>
      </c>
    </row>
    <row r="3760" spans="1:10" x14ac:dyDescent="0.2">
      <c r="A3760" s="21">
        <v>42900</v>
      </c>
      <c r="B3760" s="39">
        <v>13371017.897293119</v>
      </c>
      <c r="C3760" s="39">
        <v>3518540</v>
      </c>
      <c r="D3760" s="39">
        <v>-71652.89729311876</v>
      </c>
      <c r="E3760" s="18">
        <f t="shared" si="3649"/>
        <v>16817905</v>
      </c>
      <c r="G3760" s="6">
        <f t="shared" si="3650"/>
        <v>1216993.0456709154</v>
      </c>
      <c r="H3760" s="6">
        <f t="shared" si="3651"/>
        <v>3235450.0013621477</v>
      </c>
      <c r="I3760" s="6">
        <f t="shared" si="3652"/>
        <v>57932.652966936861</v>
      </c>
      <c r="J3760" s="6">
        <f t="shared" si="3653"/>
        <v>4510375.7</v>
      </c>
    </row>
    <row r="3761" spans="1:10" x14ac:dyDescent="0.2">
      <c r="A3761" s="21">
        <v>42901</v>
      </c>
      <c r="B3761" s="39">
        <v>-7479050.5017360486</v>
      </c>
      <c r="C3761" s="39">
        <v>4277992</v>
      </c>
      <c r="D3761" s="39">
        <v>54646.501736048609</v>
      </c>
      <c r="E3761" s="18">
        <f t="shared" si="3649"/>
        <v>-3146412</v>
      </c>
      <c r="G3761" s="6">
        <f t="shared" si="3650"/>
        <v>978328.51955872111</v>
      </c>
      <c r="H3761" s="6">
        <f t="shared" si="3651"/>
        <v>3258888.0013621477</v>
      </c>
      <c r="I3761" s="6">
        <f t="shared" si="3652"/>
        <v>68249.94574579777</v>
      </c>
      <c r="J3761" s="6">
        <f t="shared" si="3653"/>
        <v>4305466.4666666668</v>
      </c>
    </row>
    <row r="3762" spans="1:10" x14ac:dyDescent="0.2">
      <c r="A3762" s="21">
        <v>42902</v>
      </c>
      <c r="B3762" s="39">
        <v>-1931622.8636610061</v>
      </c>
      <c r="C3762" s="39">
        <v>4346564</v>
      </c>
      <c r="D3762" s="39">
        <v>57508.863661006093</v>
      </c>
      <c r="E3762" s="18">
        <f t="shared" ref="E3762:E3768" si="3654">SUM(B3762:D3762)</f>
        <v>2472450</v>
      </c>
      <c r="G3762" s="6">
        <f t="shared" ref="G3762:G3768" si="3655">AVERAGE(B3733:B3762)</f>
        <v>1729142.6638404077</v>
      </c>
      <c r="H3762" s="6">
        <f t="shared" ref="H3762:H3768" si="3656">AVERAGE(C3733:C3762)</f>
        <v>3301568.8680288144</v>
      </c>
      <c r="I3762" s="6">
        <f t="shared" ref="I3762:I3768" si="3657">AVERAGE(D3733:D3762)</f>
        <v>70910.168130778024</v>
      </c>
      <c r="J3762" s="6">
        <f t="shared" ref="J3762:J3768" si="3658">AVERAGE(E3733:E3762)</f>
        <v>5101621.7</v>
      </c>
    </row>
    <row r="3763" spans="1:10" x14ac:dyDescent="0.2">
      <c r="A3763" s="21">
        <v>42903</v>
      </c>
      <c r="B3763" s="39">
        <v>8329410.6666666819</v>
      </c>
      <c r="C3763" s="39">
        <v>3670735</v>
      </c>
      <c r="D3763" s="39">
        <v>-13986.666666681878</v>
      </c>
      <c r="E3763" s="18">
        <f t="shared" si="3654"/>
        <v>11986159</v>
      </c>
      <c r="G3763" s="6">
        <f t="shared" si="3655"/>
        <v>2289981.3583210171</v>
      </c>
      <c r="H3763" s="6">
        <f t="shared" si="3656"/>
        <v>3341675.6680288147</v>
      </c>
      <c r="I3763" s="6">
        <f t="shared" si="3657"/>
        <v>70974.306983502247</v>
      </c>
      <c r="J3763" s="6">
        <f t="shared" si="3658"/>
        <v>5702631.333333333</v>
      </c>
    </row>
    <row r="3764" spans="1:10" x14ac:dyDescent="0.2">
      <c r="A3764" s="21">
        <v>42904</v>
      </c>
      <c r="B3764" s="39">
        <v>-4363870.4168294566</v>
      </c>
      <c r="C3764" s="39">
        <v>3296919</v>
      </c>
      <c r="D3764" s="39">
        <v>-151108.58317054342</v>
      </c>
      <c r="E3764" s="18">
        <f t="shared" si="3654"/>
        <v>-1218060</v>
      </c>
      <c r="G3764" s="6">
        <f t="shared" si="3655"/>
        <v>2332339.2536859643</v>
      </c>
      <c r="H3764" s="6">
        <f t="shared" si="3656"/>
        <v>3349674.3346954812</v>
      </c>
      <c r="I3764" s="6">
        <f t="shared" si="3657"/>
        <v>63897.178285222064</v>
      </c>
      <c r="J3764" s="6">
        <f t="shared" si="3658"/>
        <v>5745910.7666666666</v>
      </c>
    </row>
    <row r="3765" spans="1:10" x14ac:dyDescent="0.2">
      <c r="A3765" s="21">
        <v>42905</v>
      </c>
      <c r="B3765" s="39">
        <v>13840852.722439211</v>
      </c>
      <c r="C3765" s="39">
        <v>4088963</v>
      </c>
      <c r="D3765" s="39">
        <v>-97742.722439210862</v>
      </c>
      <c r="E3765" s="18">
        <f t="shared" si="3654"/>
        <v>17832073</v>
      </c>
      <c r="G3765" s="6">
        <f t="shared" si="3655"/>
        <v>3002646.1526551466</v>
      </c>
      <c r="H3765" s="6">
        <f t="shared" si="3656"/>
        <v>3344683.8680288144</v>
      </c>
      <c r="I3765" s="6">
        <f t="shared" si="3657"/>
        <v>59192.345982706174</v>
      </c>
      <c r="J3765" s="6">
        <f t="shared" si="3658"/>
        <v>6406522.3666666662</v>
      </c>
    </row>
    <row r="3766" spans="1:10" x14ac:dyDescent="0.2">
      <c r="A3766" s="21">
        <v>42906</v>
      </c>
      <c r="B3766" s="39">
        <v>5807261.7858073087</v>
      </c>
      <c r="C3766" s="39">
        <v>3732231</v>
      </c>
      <c r="D3766" s="39">
        <v>-9848.7858073087409</v>
      </c>
      <c r="E3766" s="18">
        <f t="shared" si="3654"/>
        <v>9529644</v>
      </c>
      <c r="G3766" s="6">
        <f t="shared" si="3655"/>
        <v>2755854.8176905885</v>
      </c>
      <c r="H3766" s="6">
        <f t="shared" si="3656"/>
        <v>3287656.5346954814</v>
      </c>
      <c r="I3766" s="6">
        <f t="shared" si="3657"/>
        <v>58208.980947263881</v>
      </c>
      <c r="J3766" s="6">
        <f t="shared" si="3658"/>
        <v>6101720.333333333</v>
      </c>
    </row>
    <row r="3767" spans="1:10" x14ac:dyDescent="0.2">
      <c r="A3767" s="21">
        <v>42907</v>
      </c>
      <c r="B3767" s="39">
        <v>-8752585.5318467841</v>
      </c>
      <c r="C3767" s="39">
        <v>3922658</v>
      </c>
      <c r="D3767" s="39">
        <v>137391.53184678406</v>
      </c>
      <c r="E3767" s="18">
        <f t="shared" si="3654"/>
        <v>-4692536</v>
      </c>
      <c r="G3767" s="6">
        <f t="shared" si="3655"/>
        <v>2246765.3929991969</v>
      </c>
      <c r="H3767" s="6">
        <f t="shared" si="3656"/>
        <v>3287759.5346954814</v>
      </c>
      <c r="I3767" s="6">
        <f t="shared" si="3657"/>
        <v>63154.038971989197</v>
      </c>
      <c r="J3767" s="6">
        <f t="shared" si="3658"/>
        <v>5597678.9666666668</v>
      </c>
    </row>
    <row r="3768" spans="1:10" x14ac:dyDescent="0.2">
      <c r="A3768" s="21">
        <v>42908</v>
      </c>
      <c r="B3768" s="39">
        <v>-6791869.7732204851</v>
      </c>
      <c r="C3768" s="39">
        <v>2211479</v>
      </c>
      <c r="D3768" s="39">
        <v>62504.773220485076</v>
      </c>
      <c r="E3768" s="18">
        <f t="shared" si="3654"/>
        <v>-4517886</v>
      </c>
      <c r="G3768" s="6">
        <f t="shared" si="3655"/>
        <v>1234082.9699848737</v>
      </c>
      <c r="H3768" s="6">
        <f t="shared" si="3656"/>
        <v>3291681.5013621477</v>
      </c>
      <c r="I3768" s="6">
        <f t="shared" si="3657"/>
        <v>70428.96198631193</v>
      </c>
      <c r="J3768" s="6">
        <f t="shared" si="3658"/>
        <v>4596193.4333333336</v>
      </c>
    </row>
    <row r="3769" spans="1:10" x14ac:dyDescent="0.2">
      <c r="A3769" s="21">
        <v>42909</v>
      </c>
      <c r="B3769" s="39">
        <v>6328984.7857966833</v>
      </c>
      <c r="C3769" s="39">
        <v>2526118</v>
      </c>
      <c r="D3769" s="39">
        <v>-142015.78579668328</v>
      </c>
      <c r="E3769" s="18">
        <f t="shared" ref="E3769:E3776" si="3659">SUM(B3769:D3769)</f>
        <v>8713087</v>
      </c>
      <c r="G3769" s="6">
        <f t="shared" ref="G3769:G3776" si="3660">AVERAGE(B3740:B3769)</f>
        <v>1287777.6291153808</v>
      </c>
      <c r="H3769" s="6">
        <f t="shared" ref="H3769:H3776" si="3661">AVERAGE(C3740:C3769)</f>
        <v>3260679.8680288144</v>
      </c>
      <c r="I3769" s="6">
        <f t="shared" ref="I3769:I3776" si="3662">AVERAGE(D3740:D3769)</f>
        <v>64605.369522471541</v>
      </c>
      <c r="J3769" s="6">
        <f t="shared" ref="J3769:J3776" si="3663">AVERAGE(E3740:E3769)</f>
        <v>4613062.8666666662</v>
      </c>
    </row>
    <row r="3770" spans="1:10" x14ac:dyDescent="0.2">
      <c r="A3770" s="21">
        <v>42910</v>
      </c>
      <c r="B3770" s="39">
        <v>-22918268.069227435</v>
      </c>
      <c r="C3770" s="39">
        <v>2146556</v>
      </c>
      <c r="D3770" s="39">
        <v>-57277.930772565305</v>
      </c>
      <c r="E3770" s="18">
        <f t="shared" si="3659"/>
        <v>-20828990</v>
      </c>
      <c r="G3770" s="6">
        <f t="shared" si="3660"/>
        <v>144660.31764619637</v>
      </c>
      <c r="H3770" s="6">
        <f t="shared" si="3661"/>
        <v>3222917.3680288144</v>
      </c>
      <c r="I3770" s="6">
        <f t="shared" si="3662"/>
        <v>63849.1809916559</v>
      </c>
      <c r="J3770" s="6">
        <f t="shared" si="3663"/>
        <v>3431426.8666666667</v>
      </c>
    </row>
    <row r="3771" spans="1:10" x14ac:dyDescent="0.2">
      <c r="A3771" s="21">
        <v>42911</v>
      </c>
      <c r="B3771" s="39">
        <v>485342.98849827796</v>
      </c>
      <c r="C3771" s="39">
        <v>2193114</v>
      </c>
      <c r="D3771" s="39">
        <v>-192040.98849827796</v>
      </c>
      <c r="E3771" s="18">
        <f t="shared" si="3659"/>
        <v>2486416</v>
      </c>
      <c r="G3771" s="6">
        <f t="shared" si="3660"/>
        <v>264331.54302958737</v>
      </c>
      <c r="H3771" s="6">
        <f t="shared" si="3661"/>
        <v>3210848.4013621481</v>
      </c>
      <c r="I3771" s="6">
        <f t="shared" si="3662"/>
        <v>60363.755608265099</v>
      </c>
      <c r="J3771" s="6">
        <f t="shared" si="3663"/>
        <v>3535543.7</v>
      </c>
    </row>
    <row r="3772" spans="1:10" x14ac:dyDescent="0.2">
      <c r="A3772" s="21">
        <v>42912</v>
      </c>
      <c r="B3772" s="39">
        <v>27146946.888020806</v>
      </c>
      <c r="C3772" s="39">
        <v>2545344</v>
      </c>
      <c r="D3772" s="39">
        <v>141903.11197919212</v>
      </c>
      <c r="E3772" s="18">
        <f t="shared" si="3659"/>
        <v>29834194</v>
      </c>
      <c r="G3772" s="6">
        <f t="shared" si="3660"/>
        <v>1228045.5911234815</v>
      </c>
      <c r="H3772" s="6">
        <f t="shared" si="3661"/>
        <v>3222369.0680288146</v>
      </c>
      <c r="I3772" s="6">
        <f t="shared" si="3662"/>
        <v>62160.107514370698</v>
      </c>
      <c r="J3772" s="6">
        <f t="shared" si="3663"/>
        <v>4512574.7666666666</v>
      </c>
    </row>
    <row r="3773" spans="1:10" x14ac:dyDescent="0.2">
      <c r="A3773" s="21">
        <v>42913</v>
      </c>
      <c r="B3773" s="39">
        <v>-11687.242555413395</v>
      </c>
      <c r="C3773" s="39">
        <v>2417397</v>
      </c>
      <c r="D3773" s="39">
        <v>149299.2425554134</v>
      </c>
      <c r="E3773" s="18">
        <f t="shared" si="3659"/>
        <v>2555009</v>
      </c>
      <c r="G3773" s="6">
        <f t="shared" si="3660"/>
        <v>712601.08683604538</v>
      </c>
      <c r="H3773" s="6">
        <f t="shared" si="3661"/>
        <v>3213565.4013621481</v>
      </c>
      <c r="I3773" s="6">
        <f t="shared" si="3662"/>
        <v>67212.245135140271</v>
      </c>
      <c r="J3773" s="6">
        <f t="shared" si="3663"/>
        <v>3993378.7333333334</v>
      </c>
    </row>
    <row r="3774" spans="1:10" x14ac:dyDescent="0.2">
      <c r="A3774" s="21">
        <v>42914</v>
      </c>
      <c r="B3774" s="39">
        <v>6641294.1083050407</v>
      </c>
      <c r="C3774" s="39">
        <v>2516898</v>
      </c>
      <c r="D3774" s="39">
        <v>-326664.10830504075</v>
      </c>
      <c r="E3774" s="18">
        <f t="shared" si="3659"/>
        <v>8831528</v>
      </c>
      <c r="G3774" s="6">
        <f t="shared" si="3660"/>
        <v>1015778.2913793731</v>
      </c>
      <c r="H3774" s="6">
        <f t="shared" si="3661"/>
        <v>3211092.1013621478</v>
      </c>
      <c r="I3774" s="6">
        <f t="shared" si="3662"/>
        <v>44002.873925145839</v>
      </c>
      <c r="J3774" s="6">
        <f t="shared" si="3663"/>
        <v>4270873.2666666666</v>
      </c>
    </row>
    <row r="3775" spans="1:10" x14ac:dyDescent="0.2">
      <c r="A3775" s="21">
        <v>42915</v>
      </c>
      <c r="B3775" s="39">
        <v>-17247992.710069455</v>
      </c>
      <c r="C3775" s="39">
        <v>3358135</v>
      </c>
      <c r="D3775" s="39">
        <v>-55838.289930542931</v>
      </c>
      <c r="E3775" s="18">
        <f t="shared" si="3659"/>
        <v>-13945695.999999998</v>
      </c>
      <c r="G3775" s="6">
        <f t="shared" si="3660"/>
        <v>722788.93995974038</v>
      </c>
      <c r="H3775" s="6">
        <f t="shared" si="3661"/>
        <v>3232916.4680288145</v>
      </c>
      <c r="I3775" s="6">
        <f t="shared" si="3662"/>
        <v>28154.958678111805</v>
      </c>
      <c r="J3775" s="6">
        <f t="shared" si="3663"/>
        <v>3983860.3666666667</v>
      </c>
    </row>
    <row r="3776" spans="1:10" x14ac:dyDescent="0.2">
      <c r="A3776" s="21">
        <v>42916</v>
      </c>
      <c r="B3776" s="33">
        <v>11500662.269487251</v>
      </c>
      <c r="C3776" s="33">
        <v>3630267.562967645</v>
      </c>
      <c r="D3776" s="33">
        <v>-26838.832454895601</v>
      </c>
      <c r="E3776" s="18">
        <f t="shared" si="3659"/>
        <v>15104091</v>
      </c>
      <c r="G3776" s="6">
        <f t="shared" si="3660"/>
        <v>511854.75634983147</v>
      </c>
      <c r="H3776" s="6">
        <f t="shared" si="3661"/>
        <v>3218418.9867944028</v>
      </c>
      <c r="I3776" s="6">
        <f t="shared" si="3662"/>
        <v>22230.590189099406</v>
      </c>
      <c r="J3776" s="6">
        <f t="shared" si="3663"/>
        <v>3752504.3333333335</v>
      </c>
    </row>
    <row r="3777" spans="1:10" x14ac:dyDescent="0.2">
      <c r="A3777" s="22">
        <v>42917</v>
      </c>
      <c r="B3777" s="39">
        <v>2912391.8612196017</v>
      </c>
      <c r="C3777" s="39">
        <v>4311273</v>
      </c>
      <c r="D3777" s="39">
        <v>-61493.861219601706</v>
      </c>
      <c r="E3777" s="24">
        <f t="shared" ref="E3777:E3783" si="3664">SUM(B3777:D3777)</f>
        <v>7162171</v>
      </c>
      <c r="F3777" s="25"/>
      <c r="G3777" s="23">
        <f t="shared" ref="G3777:G3783" si="3665">AVERAGE(B3748:B3777)</f>
        <v>724588.87394604017</v>
      </c>
      <c r="H3777" s="23">
        <f t="shared" ref="H3777:H3783" si="3666">AVERAGE(C3748:C3777)</f>
        <v>3252799.9201277359</v>
      </c>
      <c r="I3777" s="23">
        <f t="shared" ref="I3777:I3783" si="3667">AVERAGE(D3748:D3777)</f>
        <v>19784.405926224124</v>
      </c>
      <c r="J3777" s="23">
        <f t="shared" ref="J3777:J3783" si="3668">AVERAGE(E3748:E3777)</f>
        <v>3997173.2</v>
      </c>
    </row>
    <row r="3778" spans="1:10" x14ac:dyDescent="0.2">
      <c r="A3778" s="21">
        <v>42918</v>
      </c>
      <c r="B3778" s="39">
        <v>-404405.97271054611</v>
      </c>
      <c r="C3778" s="39">
        <v>3959977</v>
      </c>
      <c r="D3778" s="39">
        <v>-60926.027289453894</v>
      </c>
      <c r="E3778" s="18">
        <f t="shared" si="3664"/>
        <v>3494645</v>
      </c>
      <c r="G3778" s="6">
        <f t="shared" si="3665"/>
        <v>726409.76559642842</v>
      </c>
      <c r="H3778" s="6">
        <f t="shared" si="3666"/>
        <v>3288485.1534610693</v>
      </c>
      <c r="I3778" s="6">
        <f t="shared" si="3667"/>
        <v>16949.380942502277</v>
      </c>
      <c r="J3778" s="6">
        <f t="shared" si="3668"/>
        <v>4031844.3</v>
      </c>
    </row>
    <row r="3779" spans="1:10" x14ac:dyDescent="0.2">
      <c r="A3779" s="21">
        <v>42919</v>
      </c>
      <c r="B3779" s="39">
        <v>3172298.005668439</v>
      </c>
      <c r="C3779" s="39">
        <v>6417046</v>
      </c>
      <c r="D3779" s="39">
        <v>-125608.00566843897</v>
      </c>
      <c r="E3779" s="18">
        <f t="shared" si="3664"/>
        <v>9463736</v>
      </c>
      <c r="G3779" s="6">
        <f t="shared" si="3665"/>
        <v>1028118.1491187089</v>
      </c>
      <c r="H3779" s="6">
        <f t="shared" si="3666"/>
        <v>3403248.6534610693</v>
      </c>
      <c r="I3779" s="6">
        <f t="shared" si="3667"/>
        <v>12331.030753555242</v>
      </c>
      <c r="J3779" s="6">
        <f t="shared" si="3668"/>
        <v>4443697.833333333</v>
      </c>
    </row>
    <row r="3780" spans="1:10" x14ac:dyDescent="0.2">
      <c r="A3780" s="21">
        <v>42920</v>
      </c>
      <c r="B3780" s="39">
        <v>457996.31997854728</v>
      </c>
      <c r="C3780" s="39">
        <v>6172546.2265566047</v>
      </c>
      <c r="D3780" s="39">
        <v>-49865.546535152011</v>
      </c>
      <c r="E3780" s="18">
        <f t="shared" si="3664"/>
        <v>6580677</v>
      </c>
      <c r="G3780" s="6">
        <f t="shared" si="3665"/>
        <v>921709.00345508754</v>
      </c>
      <c r="H3780" s="6">
        <f t="shared" si="3666"/>
        <v>3496937.2276796228</v>
      </c>
      <c r="I3780" s="6">
        <f t="shared" si="3667"/>
        <v>12311.935531956455</v>
      </c>
      <c r="J3780" s="6">
        <f t="shared" si="3668"/>
        <v>4430958.166666667</v>
      </c>
    </row>
    <row r="3781" spans="1:10" x14ac:dyDescent="0.2">
      <c r="A3781" s="21">
        <v>42921</v>
      </c>
      <c r="B3781" s="39">
        <v>4668359.0046351776</v>
      </c>
      <c r="C3781" s="39">
        <v>6058287.0750089074</v>
      </c>
      <c r="D3781" s="39">
        <v>9373.9203559150919</v>
      </c>
      <c r="E3781" s="18">
        <f t="shared" si="3664"/>
        <v>10736020</v>
      </c>
      <c r="G3781" s="6">
        <f t="shared" si="3665"/>
        <v>890311.92212811217</v>
      </c>
      <c r="H3781" s="6">
        <f t="shared" si="3666"/>
        <v>3587987.5301799197</v>
      </c>
      <c r="I3781" s="6">
        <f t="shared" si="3667"/>
        <v>-11013.78564136497</v>
      </c>
      <c r="J3781" s="6">
        <f t="shared" si="3668"/>
        <v>4467285.666666667</v>
      </c>
    </row>
    <row r="3782" spans="1:10" x14ac:dyDescent="0.2">
      <c r="A3782" s="21">
        <v>42922</v>
      </c>
      <c r="B3782" s="39">
        <v>13345374.235299762</v>
      </c>
      <c r="C3782" s="39">
        <v>6511240.527989326</v>
      </c>
      <c r="D3782" s="39">
        <v>157213.23671091162</v>
      </c>
      <c r="E3782" s="18">
        <f t="shared" si="3664"/>
        <v>20013828</v>
      </c>
      <c r="G3782" s="6">
        <f t="shared" si="3665"/>
        <v>1802096.1873679976</v>
      </c>
      <c r="H3782" s="6">
        <f t="shared" si="3666"/>
        <v>3698177.247779564</v>
      </c>
      <c r="I3782" s="6">
        <f t="shared" si="3667"/>
        <v>-9433.9351475613494</v>
      </c>
      <c r="J3782" s="6">
        <f t="shared" si="3668"/>
        <v>5490839.5</v>
      </c>
    </row>
    <row r="3783" spans="1:10" x14ac:dyDescent="0.2">
      <c r="A3783" s="21">
        <v>42923</v>
      </c>
      <c r="B3783" s="39">
        <v>9758939.6975866519</v>
      </c>
      <c r="C3783" s="39">
        <v>6522943.2462188704</v>
      </c>
      <c r="D3783" s="39">
        <v>-54945.943805521354</v>
      </c>
      <c r="E3783" s="18">
        <f t="shared" si="3664"/>
        <v>16226937.000000002</v>
      </c>
      <c r="G3783" s="6">
        <f t="shared" si="3665"/>
        <v>1710637.2638348842</v>
      </c>
      <c r="H3783" s="6">
        <f t="shared" si="3666"/>
        <v>3821745.5879580453</v>
      </c>
      <c r="I3783" s="6">
        <f t="shared" si="3667"/>
        <v>-14862.485126262562</v>
      </c>
      <c r="J3783" s="6">
        <f t="shared" si="3668"/>
        <v>5517520.3666666662</v>
      </c>
    </row>
    <row r="3784" spans="1:10" x14ac:dyDescent="0.2">
      <c r="A3784" s="21">
        <v>42924</v>
      </c>
      <c r="B3784" s="39">
        <v>1476730.3190636532</v>
      </c>
      <c r="C3784" s="39">
        <v>6981284.3432140872</v>
      </c>
      <c r="D3784" s="39">
        <v>-69098.662277740426</v>
      </c>
      <c r="E3784" s="18">
        <f t="shared" ref="E3784:E3790" si="3669">SUM(B3784:D3784)</f>
        <v>8388916</v>
      </c>
      <c r="G3784" s="6">
        <f t="shared" ref="G3784:G3790" si="3670">AVERAGE(B3755:B3784)</f>
        <v>2052524.6095721938</v>
      </c>
      <c r="H3784" s="6">
        <f t="shared" ref="H3784:H3790" si="3671">AVERAGE(C3755:C3784)</f>
        <v>3927294.2993985144</v>
      </c>
      <c r="I3784" s="6">
        <f t="shared" ref="I3784:I3790" si="3672">AVERAGE(D3755:D3784)</f>
        <v>-14597.708970708152</v>
      </c>
      <c r="J3784" s="6">
        <f t="shared" ref="J3784:J3790" si="3673">AVERAGE(E3755:E3784)</f>
        <v>5965221.2000000002</v>
      </c>
    </row>
    <row r="3785" spans="1:10" x14ac:dyDescent="0.2">
      <c r="A3785" s="21">
        <v>42925</v>
      </c>
      <c r="B3785" s="39">
        <v>8936574.1988691166</v>
      </c>
      <c r="C3785" s="39">
        <v>6387897.3595775394</v>
      </c>
      <c r="D3785" s="39">
        <v>-33167.558446656913</v>
      </c>
      <c r="E3785" s="18">
        <f t="shared" si="3669"/>
        <v>15291304</v>
      </c>
      <c r="G3785" s="6">
        <f t="shared" si="3670"/>
        <v>2418202.2587937568</v>
      </c>
      <c r="H3785" s="6">
        <f t="shared" si="3671"/>
        <v>3992975.4113844326</v>
      </c>
      <c r="I3785" s="6">
        <f t="shared" si="3672"/>
        <v>-20759.636844856042</v>
      </c>
      <c r="J3785" s="6">
        <f t="shared" si="3673"/>
        <v>6390418.0333333332</v>
      </c>
    </row>
    <row r="3786" spans="1:10" x14ac:dyDescent="0.2">
      <c r="A3786" s="21">
        <v>42926</v>
      </c>
      <c r="B3786" s="39">
        <v>-9950012.080847431</v>
      </c>
      <c r="C3786" s="39">
        <v>7304741.3795670392</v>
      </c>
      <c r="D3786" s="39">
        <v>-21072.298719607294</v>
      </c>
      <c r="E3786" s="18">
        <f t="shared" si="3669"/>
        <v>-2666342.9999999991</v>
      </c>
      <c r="G3786" s="6">
        <f t="shared" si="3670"/>
        <v>1794896.8931358804</v>
      </c>
      <c r="H3786" s="6">
        <f t="shared" si="3671"/>
        <v>4111342.9907033341</v>
      </c>
      <c r="I3786" s="6">
        <f t="shared" si="3672"/>
        <v>-24512.750505880515</v>
      </c>
      <c r="J3786" s="6">
        <f t="shared" si="3673"/>
        <v>5881727.1333333338</v>
      </c>
    </row>
    <row r="3787" spans="1:10" x14ac:dyDescent="0.2">
      <c r="A3787" s="21">
        <v>42927</v>
      </c>
      <c r="B3787" s="39">
        <v>-11652063.323631147</v>
      </c>
      <c r="C3787" s="39">
        <v>7512800.4608924035</v>
      </c>
      <c r="D3787" s="39">
        <v>-258675.13726125658</v>
      </c>
      <c r="E3787" s="18">
        <f t="shared" si="3669"/>
        <v>-4397938</v>
      </c>
      <c r="G3787" s="6">
        <f t="shared" si="3670"/>
        <v>1404010.2805095182</v>
      </c>
      <c r="H3787" s="6">
        <f t="shared" si="3671"/>
        <v>4280083.0393997477</v>
      </c>
      <c r="I3787" s="6">
        <f t="shared" si="3672"/>
        <v>-33687.519909265386</v>
      </c>
      <c r="J3787" s="6">
        <f t="shared" si="3673"/>
        <v>5650405.7999999998</v>
      </c>
    </row>
    <row r="3788" spans="1:10" x14ac:dyDescent="0.2">
      <c r="A3788" s="21">
        <v>42928</v>
      </c>
      <c r="B3788" s="39">
        <v>539319.74102604482</v>
      </c>
      <c r="C3788" s="39">
        <v>6578156.8344948106</v>
      </c>
      <c r="D3788" s="39">
        <v>191623.42447914463</v>
      </c>
      <c r="E3788" s="18">
        <f t="shared" si="3669"/>
        <v>7309100</v>
      </c>
      <c r="G3788" s="6">
        <f t="shared" si="3670"/>
        <v>1630944.1414173453</v>
      </c>
      <c r="H3788" s="6">
        <f t="shared" si="3671"/>
        <v>4394373.5005495744</v>
      </c>
      <c r="I3788" s="6">
        <f t="shared" si="3672"/>
        <v>-27992.841966919321</v>
      </c>
      <c r="J3788" s="6">
        <f t="shared" si="3673"/>
        <v>5997324.7999999998</v>
      </c>
    </row>
    <row r="3789" spans="1:10" x14ac:dyDescent="0.2">
      <c r="A3789" s="21">
        <v>42929</v>
      </c>
      <c r="B3789" s="39">
        <v>21740746.927466445</v>
      </c>
      <c r="C3789" s="39">
        <v>5709310.7947557326</v>
      </c>
      <c r="D3789" s="39">
        <v>-83704.722222175449</v>
      </c>
      <c r="E3789" s="18">
        <f t="shared" si="3669"/>
        <v>27366353.000000004</v>
      </c>
      <c r="G3789" s="6">
        <f t="shared" si="3670"/>
        <v>2298569.1978930878</v>
      </c>
      <c r="H3789" s="6">
        <f t="shared" si="3671"/>
        <v>4494247.1603747653</v>
      </c>
      <c r="I3789" s="6">
        <f t="shared" si="3672"/>
        <v>-33403.62493451911</v>
      </c>
      <c r="J3789" s="6">
        <f t="shared" si="3673"/>
        <v>6759412.7333333334</v>
      </c>
    </row>
    <row r="3790" spans="1:10" x14ac:dyDescent="0.2">
      <c r="A3790" s="21">
        <v>42930</v>
      </c>
      <c r="B3790" s="39">
        <v>9982116.2871247679</v>
      </c>
      <c r="C3790" s="39">
        <v>7228888.8237643056</v>
      </c>
      <c r="D3790" s="39">
        <v>356818.88911092654</v>
      </c>
      <c r="E3790" s="18">
        <f t="shared" si="3669"/>
        <v>17567824</v>
      </c>
      <c r="G3790" s="6">
        <f t="shared" si="3670"/>
        <v>2185605.810887476</v>
      </c>
      <c r="H3790" s="6">
        <f t="shared" si="3671"/>
        <v>4617925.4545002421</v>
      </c>
      <c r="I3790" s="6">
        <f t="shared" si="3672"/>
        <v>-19121.232054384269</v>
      </c>
      <c r="J3790" s="6">
        <f t="shared" si="3673"/>
        <v>6784410.0333333332</v>
      </c>
    </row>
    <row r="3791" spans="1:10" x14ac:dyDescent="0.2">
      <c r="A3791" s="21">
        <v>42931</v>
      </c>
      <c r="B3791" s="39">
        <v>2991532.2528480636</v>
      </c>
      <c r="C3791" s="39">
        <v>7249705.636040858</v>
      </c>
      <c r="D3791" s="39">
        <v>74461.111111078411</v>
      </c>
      <c r="E3791" s="18">
        <f t="shared" ref="E3791:E3797" si="3674">SUM(B3791:D3791)</f>
        <v>10315699</v>
      </c>
      <c r="G3791" s="6">
        <f t="shared" ref="G3791:G3797" si="3675">AVERAGE(B3762:B3791)</f>
        <v>2534625.2360402793</v>
      </c>
      <c r="H3791" s="6">
        <f t="shared" ref="H3791:H3797" si="3676">AVERAGE(C3762:C3791)</f>
        <v>4716982.5757016046</v>
      </c>
      <c r="I3791" s="6">
        <f t="shared" ref="I3791:I3797" si="3677">AVERAGE(D3762:D3791)</f>
        <v>-18460.745075216611</v>
      </c>
      <c r="J3791" s="6">
        <f t="shared" ref="J3791:J3797" si="3678">AVERAGE(E3762:E3791)</f>
        <v>7233147.0666666664</v>
      </c>
    </row>
    <row r="3792" spans="1:10" x14ac:dyDescent="0.2">
      <c r="A3792" s="21">
        <v>42932</v>
      </c>
      <c r="B3792" s="39">
        <v>-14452144.829915114</v>
      </c>
      <c r="C3792" s="39">
        <v>7072522.4401582433</v>
      </c>
      <c r="D3792" s="39">
        <v>-82026.610243128613</v>
      </c>
      <c r="E3792" s="18">
        <f t="shared" si="3674"/>
        <v>-7461648.9999999991</v>
      </c>
      <c r="G3792" s="6">
        <f t="shared" si="3675"/>
        <v>2117274.5038318089</v>
      </c>
      <c r="H3792" s="6">
        <f t="shared" si="3676"/>
        <v>4807847.8570402125</v>
      </c>
      <c r="I3792" s="6">
        <f t="shared" si="3677"/>
        <v>-23111.927538687767</v>
      </c>
      <c r="J3792" s="6">
        <f t="shared" si="3678"/>
        <v>6902010.4333333336</v>
      </c>
    </row>
    <row r="3793" spans="1:10" x14ac:dyDescent="0.2">
      <c r="A3793" s="21">
        <v>42933</v>
      </c>
      <c r="B3793" s="39">
        <v>7608445.6752213743</v>
      </c>
      <c r="C3793" s="39">
        <v>8732824.7284457665</v>
      </c>
      <c r="D3793" s="39">
        <v>7491.5963328592479</v>
      </c>
      <c r="E3793" s="18">
        <f t="shared" si="3674"/>
        <v>16348762</v>
      </c>
      <c r="G3793" s="6">
        <f t="shared" si="3675"/>
        <v>2093242.3374502987</v>
      </c>
      <c r="H3793" s="6">
        <f t="shared" si="3676"/>
        <v>4976584.1813217383</v>
      </c>
      <c r="I3793" s="6">
        <f t="shared" si="3677"/>
        <v>-22395.985438703061</v>
      </c>
      <c r="J3793" s="6">
        <f t="shared" si="3678"/>
        <v>7047430.5333333332</v>
      </c>
    </row>
    <row r="3794" spans="1:10" x14ac:dyDescent="0.2">
      <c r="A3794" s="21">
        <v>42934</v>
      </c>
      <c r="B3794" s="39">
        <v>6256930.4380870964</v>
      </c>
      <c r="C3794" s="39">
        <v>7539636.8281889604</v>
      </c>
      <c r="D3794" s="39">
        <v>15643.733723943122</v>
      </c>
      <c r="E3794" s="18">
        <f t="shared" si="3674"/>
        <v>13812211</v>
      </c>
      <c r="G3794" s="6">
        <f t="shared" si="3675"/>
        <v>2447269.0326141841</v>
      </c>
      <c r="H3794" s="6">
        <f t="shared" si="3676"/>
        <v>5118008.1089280369</v>
      </c>
      <c r="I3794" s="6">
        <f t="shared" si="3677"/>
        <v>-16837.57487555351</v>
      </c>
      <c r="J3794" s="6">
        <f t="shared" si="3678"/>
        <v>7548439.5666666664</v>
      </c>
    </row>
    <row r="3795" spans="1:10" x14ac:dyDescent="0.2">
      <c r="A3795" s="21">
        <v>42935</v>
      </c>
      <c r="B3795" s="39">
        <v>-9582820.0126430281</v>
      </c>
      <c r="C3795" s="39">
        <v>7444744.4141734019</v>
      </c>
      <c r="D3795" s="39">
        <v>-87426.401530373842</v>
      </c>
      <c r="E3795" s="18">
        <f t="shared" si="3674"/>
        <v>-2225502</v>
      </c>
      <c r="G3795" s="6">
        <f t="shared" si="3675"/>
        <v>1666479.9414447765</v>
      </c>
      <c r="H3795" s="6">
        <f t="shared" si="3676"/>
        <v>5229867.4894004827</v>
      </c>
      <c r="I3795" s="6">
        <f t="shared" si="3677"/>
        <v>-16493.697511925609</v>
      </c>
      <c r="J3795" s="6">
        <f t="shared" si="3678"/>
        <v>6879853.7333333334</v>
      </c>
    </row>
    <row r="3796" spans="1:10" x14ac:dyDescent="0.2">
      <c r="A3796" s="21">
        <v>42936</v>
      </c>
      <c r="B3796" s="39">
        <v>-1008949.6022271831</v>
      </c>
      <c r="C3796" s="39">
        <v>6055441.731416367</v>
      </c>
      <c r="D3796" s="39">
        <v>-47740.129189183936</v>
      </c>
      <c r="E3796" s="18">
        <f t="shared" si="3674"/>
        <v>4998752</v>
      </c>
      <c r="G3796" s="6">
        <f t="shared" si="3675"/>
        <v>1439272.8951769595</v>
      </c>
      <c r="H3796" s="6">
        <f t="shared" si="3676"/>
        <v>5307307.8471143628</v>
      </c>
      <c r="I3796" s="6">
        <f t="shared" si="3677"/>
        <v>-17756.74229132145</v>
      </c>
      <c r="J3796" s="6">
        <f t="shared" si="3678"/>
        <v>6728824</v>
      </c>
    </row>
    <row r="3797" spans="1:10" x14ac:dyDescent="0.2">
      <c r="A3797" s="21">
        <v>42937</v>
      </c>
      <c r="B3797" s="39">
        <v>11177220.428387972</v>
      </c>
      <c r="C3797" s="39">
        <v>6422418.5703404583</v>
      </c>
      <c r="D3797" s="39">
        <v>-17464.998728429899</v>
      </c>
      <c r="E3797" s="18">
        <f t="shared" si="3674"/>
        <v>17582174</v>
      </c>
      <c r="G3797" s="6">
        <f t="shared" si="3675"/>
        <v>2103599.7605181183</v>
      </c>
      <c r="H3797" s="6">
        <f t="shared" si="3676"/>
        <v>5390633.1994590443</v>
      </c>
      <c r="I3797" s="6">
        <f t="shared" si="3677"/>
        <v>-22918.626643828582</v>
      </c>
      <c r="J3797" s="6">
        <f t="shared" si="3678"/>
        <v>7471314.333333333</v>
      </c>
    </row>
    <row r="3798" spans="1:10" x14ac:dyDescent="0.2">
      <c r="A3798" s="21">
        <v>42938</v>
      </c>
      <c r="B3798" s="39">
        <v>4790189.7627314366</v>
      </c>
      <c r="C3798" s="39">
        <v>6427707.6248272918</v>
      </c>
      <c r="D3798" s="39">
        <v>-63576.387558728456</v>
      </c>
      <c r="E3798" s="18">
        <f t="shared" ref="E3798:E3804" si="3679">SUM(B3798:D3798)</f>
        <v>11154321</v>
      </c>
      <c r="G3798" s="6">
        <f t="shared" ref="G3798:G3804" si="3680">AVERAGE(B3769:B3798)</f>
        <v>2489668.4117165152</v>
      </c>
      <c r="H3798" s="6">
        <f t="shared" ref="H3798:H3804" si="3681">AVERAGE(C3769:C3798)</f>
        <v>5531174.1536199544</v>
      </c>
      <c r="I3798" s="6">
        <f t="shared" ref="I3798:I3804" si="3682">AVERAGE(D3769:D3798)</f>
        <v>-27121.3320031357</v>
      </c>
      <c r="J3798" s="6">
        <f t="shared" ref="J3798:J3804" si="3683">AVERAGE(E3769:E3798)</f>
        <v>7993721.2333333334</v>
      </c>
    </row>
    <row r="3799" spans="1:10" x14ac:dyDescent="0.2">
      <c r="A3799" s="21">
        <v>42939</v>
      </c>
      <c r="B3799" s="39">
        <v>59561909.922431506</v>
      </c>
      <c r="C3799" s="39">
        <v>6522152.9767655656</v>
      </c>
      <c r="D3799" s="39">
        <v>-71818.899197071791</v>
      </c>
      <c r="E3799" s="18">
        <f t="shared" si="3679"/>
        <v>66012244</v>
      </c>
      <c r="G3799" s="6">
        <f t="shared" si="3680"/>
        <v>4264099.2496043434</v>
      </c>
      <c r="H3799" s="6">
        <f t="shared" si="3681"/>
        <v>5664375.31951214</v>
      </c>
      <c r="I3799" s="6">
        <f t="shared" si="3682"/>
        <v>-24781.435783148649</v>
      </c>
      <c r="J3799" s="6">
        <f t="shared" si="3683"/>
        <v>9903693.1333333328</v>
      </c>
    </row>
    <row r="3800" spans="1:10" x14ac:dyDescent="0.2">
      <c r="A3800" s="21">
        <v>42940</v>
      </c>
      <c r="B3800" s="39">
        <v>411090.62938145455</v>
      </c>
      <c r="C3800" s="39">
        <v>6940070.8089874675</v>
      </c>
      <c r="D3800" s="39">
        <v>-214728.4383689221</v>
      </c>
      <c r="E3800" s="18">
        <f t="shared" si="3679"/>
        <v>7136433</v>
      </c>
      <c r="G3800" s="6">
        <f t="shared" si="3680"/>
        <v>5041744.5395579729</v>
      </c>
      <c r="H3800" s="6">
        <f t="shared" si="3681"/>
        <v>5824159.1464783885</v>
      </c>
      <c r="I3800" s="6">
        <f t="shared" si="3682"/>
        <v>-30029.786036360543</v>
      </c>
      <c r="J3800" s="6">
        <f t="shared" si="3683"/>
        <v>10835873.9</v>
      </c>
    </row>
    <row r="3801" spans="1:10" x14ac:dyDescent="0.2">
      <c r="A3801" s="21">
        <v>42941</v>
      </c>
      <c r="B3801" s="39">
        <v>11280590.944855573</v>
      </c>
      <c r="C3801" s="39">
        <v>7118265.5049338834</v>
      </c>
      <c r="D3801" s="39">
        <v>-14873.449789456092</v>
      </c>
      <c r="E3801" s="18">
        <f t="shared" si="3679"/>
        <v>18383983</v>
      </c>
      <c r="G3801" s="6">
        <f t="shared" si="3680"/>
        <v>5401586.138103215</v>
      </c>
      <c r="H3801" s="6">
        <f t="shared" si="3681"/>
        <v>5988330.8633095184</v>
      </c>
      <c r="I3801" s="6">
        <f t="shared" si="3682"/>
        <v>-24124.201412733146</v>
      </c>
      <c r="J3801" s="6">
        <f t="shared" si="3683"/>
        <v>11365792.800000001</v>
      </c>
    </row>
    <row r="3802" spans="1:10" x14ac:dyDescent="0.2">
      <c r="A3802" s="21">
        <v>42942</v>
      </c>
      <c r="B3802" s="39">
        <v>-2969818.1128630582</v>
      </c>
      <c r="C3802" s="39">
        <v>7331879.5046583042</v>
      </c>
      <c r="D3802" s="39">
        <v>281172.60820475407</v>
      </c>
      <c r="E3802" s="18">
        <f t="shared" si="3679"/>
        <v>4643234</v>
      </c>
      <c r="G3802" s="6">
        <f t="shared" si="3680"/>
        <v>4397693.9714070866</v>
      </c>
      <c r="H3802" s="6">
        <f t="shared" si="3681"/>
        <v>6147882.0467981286</v>
      </c>
      <c r="I3802" s="6">
        <f t="shared" si="3682"/>
        <v>-19481.884871881084</v>
      </c>
      <c r="J3802" s="6">
        <f t="shared" si="3683"/>
        <v>10526094.133333333</v>
      </c>
    </row>
    <row r="3803" spans="1:10" x14ac:dyDescent="0.2">
      <c r="A3803" s="21">
        <v>42943</v>
      </c>
      <c r="B3803" s="39">
        <v>4697753.8033282552</v>
      </c>
      <c r="C3803" s="39">
        <v>7439735.3224026226</v>
      </c>
      <c r="D3803" s="39">
        <v>118368.87426912226</v>
      </c>
      <c r="E3803" s="18">
        <f t="shared" si="3679"/>
        <v>12255858</v>
      </c>
      <c r="G3803" s="6">
        <f t="shared" si="3680"/>
        <v>4554675.3396032089</v>
      </c>
      <c r="H3803" s="6">
        <f t="shared" si="3681"/>
        <v>6315293.3242115499</v>
      </c>
      <c r="I3803" s="6">
        <f t="shared" si="3682"/>
        <v>-20512.897148090786</v>
      </c>
      <c r="J3803" s="6">
        <f t="shared" si="3683"/>
        <v>10849455.766666668</v>
      </c>
    </row>
    <row r="3804" spans="1:10" x14ac:dyDescent="0.2">
      <c r="A3804" s="21">
        <v>42944</v>
      </c>
      <c r="B3804" s="39">
        <v>-8173841.185577034</v>
      </c>
      <c r="C3804" s="39">
        <v>6631911.5110804113</v>
      </c>
      <c r="D3804" s="39">
        <v>-134160.32550337724</v>
      </c>
      <c r="E3804" s="18">
        <f t="shared" si="3679"/>
        <v>-1676090</v>
      </c>
      <c r="G3804" s="6">
        <f t="shared" si="3680"/>
        <v>4060837.4964738055</v>
      </c>
      <c r="H3804" s="6">
        <f t="shared" si="3681"/>
        <v>6452460.4412475638</v>
      </c>
      <c r="I3804" s="6">
        <f t="shared" si="3682"/>
        <v>-14096.104388035337</v>
      </c>
      <c r="J3804" s="6">
        <f t="shared" si="3683"/>
        <v>10499201.833333334</v>
      </c>
    </row>
    <row r="3805" spans="1:10" x14ac:dyDescent="0.2">
      <c r="A3805" s="21">
        <v>42945</v>
      </c>
      <c r="B3805" s="39">
        <v>3713431.8809366804</v>
      </c>
      <c r="C3805" s="39">
        <v>6179883.9745079009</v>
      </c>
      <c r="D3805" s="39">
        <v>-241133.85544458125</v>
      </c>
      <c r="E3805" s="18">
        <f t="shared" ref="E3805:E3811" si="3684">SUM(B3805:D3805)</f>
        <v>9652182</v>
      </c>
      <c r="G3805" s="6">
        <f t="shared" ref="G3805:G3811" si="3685">AVERAGE(B3776:B3805)</f>
        <v>4759551.6495073438</v>
      </c>
      <c r="H3805" s="6">
        <f t="shared" ref="H3805:H3811" si="3686">AVERAGE(C3776:C3805)</f>
        <v>6546518.7403978268</v>
      </c>
      <c r="I3805" s="6">
        <f t="shared" ref="I3805:I3811" si="3687">AVERAGE(D3776:D3805)</f>
        <v>-20272.623238503282</v>
      </c>
      <c r="J3805" s="6">
        <f t="shared" ref="J3805:J3811" si="3688">AVERAGE(E3776:E3805)</f>
        <v>11285797.766666668</v>
      </c>
    </row>
    <row r="3806" spans="1:10" x14ac:dyDescent="0.2">
      <c r="A3806" s="21">
        <v>42946</v>
      </c>
      <c r="B3806" s="39">
        <v>-5779907.789969625</v>
      </c>
      <c r="C3806" s="39">
        <v>6216664</v>
      </c>
      <c r="D3806" s="39">
        <v>-156198.21003037505</v>
      </c>
      <c r="E3806" s="18">
        <f t="shared" si="3684"/>
        <v>280558</v>
      </c>
      <c r="G3806" s="6">
        <f t="shared" si="3685"/>
        <v>4183532.6475254488</v>
      </c>
      <c r="H3806" s="6">
        <f t="shared" si="3686"/>
        <v>6632731.9549655728</v>
      </c>
      <c r="I3806" s="6">
        <f t="shared" si="3687"/>
        <v>-24584.602491019261</v>
      </c>
      <c r="J3806" s="6">
        <f t="shared" si="3688"/>
        <v>10791680</v>
      </c>
    </row>
    <row r="3807" spans="1:10" x14ac:dyDescent="0.2">
      <c r="A3807" s="21">
        <v>42947</v>
      </c>
      <c r="B3807" s="33">
        <v>6777965.1184317619</v>
      </c>
      <c r="C3807" s="33">
        <v>4598461</v>
      </c>
      <c r="D3807" s="33">
        <v>119589.88156823814</v>
      </c>
      <c r="E3807" s="18">
        <f t="shared" si="3684"/>
        <v>11496016</v>
      </c>
      <c r="G3807" s="6">
        <f t="shared" si="3685"/>
        <v>4312385.0894325199</v>
      </c>
      <c r="H3807" s="6">
        <f t="shared" si="3686"/>
        <v>6642304.8882989045</v>
      </c>
      <c r="I3807" s="6">
        <f t="shared" si="3687"/>
        <v>-18548.477731424602</v>
      </c>
      <c r="J3807" s="6">
        <f t="shared" si="3688"/>
        <v>10936141.5</v>
      </c>
    </row>
    <row r="3808" spans="1:10" x14ac:dyDescent="0.2">
      <c r="A3808" s="22">
        <v>42948</v>
      </c>
      <c r="B3808" s="39">
        <v>3865953.0964513775</v>
      </c>
      <c r="C3808" s="39">
        <v>4585395</v>
      </c>
      <c r="D3808" s="39">
        <v>-217194.0964513775</v>
      </c>
      <c r="E3808" s="24">
        <f t="shared" si="3684"/>
        <v>8234154</v>
      </c>
      <c r="F3808" s="25"/>
      <c r="G3808" s="23">
        <f t="shared" si="3685"/>
        <v>4454730.3917379174</v>
      </c>
      <c r="H3808" s="23">
        <f t="shared" si="3686"/>
        <v>6663152.1549655711</v>
      </c>
      <c r="I3808" s="23">
        <f t="shared" si="3687"/>
        <v>-23757.413370155387</v>
      </c>
      <c r="J3808" s="23">
        <f t="shared" si="3688"/>
        <v>11094125.133333333</v>
      </c>
    </row>
    <row r="3809" spans="1:10" x14ac:dyDescent="0.2">
      <c r="A3809" s="21">
        <v>42949</v>
      </c>
      <c r="B3809" s="39">
        <v>6247170.1111110831</v>
      </c>
      <c r="C3809" s="39">
        <v>4641230</v>
      </c>
      <c r="D3809" s="39">
        <v>70588.888888916932</v>
      </c>
      <c r="E3809" s="18">
        <f t="shared" si="3684"/>
        <v>10958989</v>
      </c>
      <c r="G3809" s="6">
        <f t="shared" si="3685"/>
        <v>4557226.1285860054</v>
      </c>
      <c r="H3809" s="6">
        <f t="shared" si="3686"/>
        <v>6603958.2882989058</v>
      </c>
      <c r="I3809" s="6">
        <f t="shared" si="3687"/>
        <v>-17217.51688491019</v>
      </c>
      <c r="J3809" s="6">
        <f t="shared" si="3688"/>
        <v>11143966.9</v>
      </c>
    </row>
    <row r="3810" spans="1:10" x14ac:dyDescent="0.2">
      <c r="A3810" s="21">
        <v>42950</v>
      </c>
      <c r="B3810" s="39">
        <v>-6100717.9444444776</v>
      </c>
      <c r="C3810" s="39">
        <v>4435596</v>
      </c>
      <c r="D3810" s="39">
        <v>-68438.055555522442</v>
      </c>
      <c r="E3810" s="18">
        <f t="shared" si="3684"/>
        <v>-1733560</v>
      </c>
      <c r="G3810" s="6">
        <f t="shared" si="3685"/>
        <v>4338602.3197719045</v>
      </c>
      <c r="H3810" s="6">
        <f t="shared" si="3686"/>
        <v>6546059.9474136848</v>
      </c>
      <c r="I3810" s="6">
        <f t="shared" si="3687"/>
        <v>-17836.60051892254</v>
      </c>
      <c r="J3810" s="6">
        <f t="shared" si="3688"/>
        <v>10866825.666666666</v>
      </c>
    </row>
    <row r="3811" spans="1:10" x14ac:dyDescent="0.2">
      <c r="A3811" s="21">
        <v>42951</v>
      </c>
      <c r="B3811" s="39">
        <v>8058456.827908013</v>
      </c>
      <c r="C3811" s="39">
        <v>3617532</v>
      </c>
      <c r="D3811" s="39">
        <v>125104.17209198698</v>
      </c>
      <c r="E3811" s="18">
        <f t="shared" si="3684"/>
        <v>11801093</v>
      </c>
      <c r="G3811" s="6">
        <f t="shared" si="3685"/>
        <v>4451605.5805476662</v>
      </c>
      <c r="H3811" s="6">
        <f t="shared" si="3686"/>
        <v>6464701.4449133882</v>
      </c>
      <c r="I3811" s="6">
        <f t="shared" si="3687"/>
        <v>-13978.925461053475</v>
      </c>
      <c r="J3811" s="6">
        <f t="shared" si="3688"/>
        <v>10902328.1</v>
      </c>
    </row>
    <row r="3812" spans="1:10" x14ac:dyDescent="0.2">
      <c r="A3812" s="21">
        <v>42952</v>
      </c>
      <c r="B3812" s="39">
        <v>9769336.5075954534</v>
      </c>
      <c r="C3812" s="39">
        <v>2891912</v>
      </c>
      <c r="D3812" s="39">
        <v>8357.4924045456573</v>
      </c>
      <c r="E3812" s="18">
        <f t="shared" ref="E3812:E3831" si="3689">SUM(B3812:D3812)</f>
        <v>12669606</v>
      </c>
      <c r="G3812" s="6">
        <f t="shared" ref="G3812:G3818" si="3690">AVERAGE(B3783:B3812)</f>
        <v>4332404.3229575222</v>
      </c>
      <c r="H3812" s="6">
        <f t="shared" ref="H3812:H3818" si="3691">AVERAGE(C3783:C3812)</f>
        <v>6344057.1606470766</v>
      </c>
      <c r="I3812" s="6">
        <f t="shared" ref="I3812:I3818" si="3692">AVERAGE(D3783:D3812)</f>
        <v>-18940.783604599008</v>
      </c>
      <c r="J3812" s="6">
        <f t="shared" ref="J3812:J3818" si="3693">AVERAGE(E3783:E3812)</f>
        <v>10657520.699999999</v>
      </c>
    </row>
    <row r="3813" spans="1:10" x14ac:dyDescent="0.2">
      <c r="A3813" s="21">
        <v>42953</v>
      </c>
      <c r="B3813" s="39">
        <v>4290130.7837213874</v>
      </c>
      <c r="C3813" s="39">
        <v>2647414</v>
      </c>
      <c r="D3813" s="39">
        <v>84740.216278612614</v>
      </c>
      <c r="E3813" s="18">
        <f t="shared" si="3689"/>
        <v>7022285</v>
      </c>
      <c r="G3813" s="6">
        <f t="shared" si="3690"/>
        <v>4150110.6924953465</v>
      </c>
      <c r="H3813" s="6">
        <f t="shared" si="3691"/>
        <v>6214872.8524397807</v>
      </c>
      <c r="I3813" s="6">
        <f t="shared" si="3692"/>
        <v>-14284.57826846121</v>
      </c>
      <c r="J3813" s="6">
        <f t="shared" si="3693"/>
        <v>10350698.966666667</v>
      </c>
    </row>
    <row r="3814" spans="1:10" x14ac:dyDescent="0.2">
      <c r="A3814" s="21">
        <v>42954</v>
      </c>
      <c r="B3814" s="39">
        <v>-6012797.8888889067</v>
      </c>
      <c r="C3814" s="39">
        <v>3063735</v>
      </c>
      <c r="D3814" s="39">
        <v>88648.888888906687</v>
      </c>
      <c r="E3814" s="18">
        <f t="shared" si="3689"/>
        <v>-2860414</v>
      </c>
      <c r="G3814" s="6">
        <f t="shared" si="3690"/>
        <v>3900459.7522302615</v>
      </c>
      <c r="H3814" s="6">
        <f t="shared" si="3691"/>
        <v>6084287.874332645</v>
      </c>
      <c r="I3814" s="6">
        <f t="shared" si="3692"/>
        <v>-9026.3265629063044</v>
      </c>
      <c r="J3814" s="6">
        <f t="shared" si="3693"/>
        <v>9975721.3000000007</v>
      </c>
    </row>
    <row r="3815" spans="1:10" x14ac:dyDescent="0.2">
      <c r="A3815" s="21">
        <v>42955</v>
      </c>
      <c r="B3815" s="39">
        <v>-10263489.861053437</v>
      </c>
      <c r="C3815" s="39">
        <v>4359491</v>
      </c>
      <c r="D3815" s="39">
        <v>10970.861053436995</v>
      </c>
      <c r="E3815" s="18">
        <f t="shared" si="3689"/>
        <v>-5893028</v>
      </c>
      <c r="G3815" s="6">
        <f t="shared" si="3690"/>
        <v>3260457.6168995094</v>
      </c>
      <c r="H3815" s="6">
        <f t="shared" si="3691"/>
        <v>6016674.3290133933</v>
      </c>
      <c r="I3815" s="6">
        <f t="shared" si="3692"/>
        <v>-7555.0459129031751</v>
      </c>
      <c r="J3815" s="6">
        <f t="shared" si="3693"/>
        <v>9269576.9000000004</v>
      </c>
    </row>
    <row r="3816" spans="1:10" x14ac:dyDescent="0.2">
      <c r="A3816" s="21">
        <v>42956</v>
      </c>
      <c r="B3816" s="39">
        <v>5130784.7777777724</v>
      </c>
      <c r="C3816" s="39">
        <v>3861834</v>
      </c>
      <c r="D3816" s="39">
        <v>-58817.777777772397</v>
      </c>
      <c r="E3816" s="18">
        <f t="shared" si="3689"/>
        <v>8933801</v>
      </c>
      <c r="G3816" s="6">
        <f t="shared" si="3690"/>
        <v>3763150.8455203497</v>
      </c>
      <c r="H3816" s="6">
        <f t="shared" si="3691"/>
        <v>5901910.7496944917</v>
      </c>
      <c r="I3816" s="6">
        <f t="shared" si="3692"/>
        <v>-8813.2285481753443</v>
      </c>
      <c r="J3816" s="6">
        <f t="shared" si="3693"/>
        <v>9656248.3666666672</v>
      </c>
    </row>
    <row r="3817" spans="1:10" x14ac:dyDescent="0.2">
      <c r="A3817" s="21">
        <v>42957</v>
      </c>
      <c r="B3817" s="39">
        <v>19347697.432800308</v>
      </c>
      <c r="C3817" s="39">
        <v>3800999</v>
      </c>
      <c r="D3817" s="39">
        <v>-134061.43280030767</v>
      </c>
      <c r="E3817" s="18">
        <f t="shared" si="3689"/>
        <v>23014635</v>
      </c>
      <c r="G3817" s="6">
        <f t="shared" si="3690"/>
        <v>4796476.2040680647</v>
      </c>
      <c r="H3817" s="6">
        <f t="shared" si="3691"/>
        <v>5778184.0343314121</v>
      </c>
      <c r="I3817" s="6">
        <f t="shared" si="3692"/>
        <v>-4659.4383994770478</v>
      </c>
      <c r="J3817" s="6">
        <f t="shared" si="3693"/>
        <v>10570000.800000001</v>
      </c>
    </row>
    <row r="3818" spans="1:10" x14ac:dyDescent="0.2">
      <c r="A3818" s="21">
        <v>42958</v>
      </c>
      <c r="B3818" s="39">
        <v>-8506058.2174176406</v>
      </c>
      <c r="C3818" s="39">
        <v>5373426</v>
      </c>
      <c r="D3818" s="39">
        <v>53710.217417640612</v>
      </c>
      <c r="E3818" s="18">
        <f t="shared" si="3689"/>
        <v>-3078922</v>
      </c>
      <c r="G3818" s="6">
        <f t="shared" si="3690"/>
        <v>4494963.6054532761</v>
      </c>
      <c r="H3818" s="6">
        <f t="shared" si="3691"/>
        <v>5738026.3398482511</v>
      </c>
      <c r="I3818" s="6">
        <f t="shared" si="3692"/>
        <v>-9256.5453015271814</v>
      </c>
      <c r="J3818" s="6">
        <f t="shared" si="3693"/>
        <v>10223733.4</v>
      </c>
    </row>
    <row r="3819" spans="1:10" x14ac:dyDescent="0.2">
      <c r="A3819" s="21">
        <v>42959</v>
      </c>
      <c r="B3819" s="39">
        <v>-11088056.226345465</v>
      </c>
      <c r="C3819" s="39">
        <v>5178660</v>
      </c>
      <c r="D3819" s="39">
        <v>-182780.77365453634</v>
      </c>
      <c r="E3819" s="18">
        <f t="shared" si="3689"/>
        <v>-6092177.0000000009</v>
      </c>
      <c r="G3819" s="6">
        <f t="shared" ref="G3819:G3823" si="3694">AVERAGE(B3790:B3819)</f>
        <v>3400670.1669928785</v>
      </c>
      <c r="H3819" s="6">
        <f t="shared" ref="H3819:H3823" si="3695">AVERAGE(C3790:C3819)</f>
        <v>5720337.98002306</v>
      </c>
      <c r="I3819" s="6">
        <f t="shared" ref="I3819:I3823" si="3696">AVERAGE(D3790:D3819)</f>
        <v>-12559.080349272544</v>
      </c>
      <c r="J3819" s="6">
        <f t="shared" ref="J3819:J3823" si="3697">AVERAGE(E3790:E3819)</f>
        <v>9108449.0666666664</v>
      </c>
    </row>
    <row r="3820" spans="1:10" x14ac:dyDescent="0.2">
      <c r="A3820" s="21">
        <v>42960</v>
      </c>
      <c r="B3820" s="39">
        <v>21298584.609700479</v>
      </c>
      <c r="C3820" s="39">
        <v>5218925</v>
      </c>
      <c r="D3820" s="39">
        <v>28538.390299523249</v>
      </c>
      <c r="E3820" s="18">
        <f t="shared" si="3689"/>
        <v>26546048</v>
      </c>
      <c r="G3820" s="6">
        <f t="shared" si="3694"/>
        <v>3777885.777745402</v>
      </c>
      <c r="H3820" s="6">
        <f t="shared" si="3695"/>
        <v>5653339.1858975841</v>
      </c>
      <c r="I3820" s="6">
        <f t="shared" si="3696"/>
        <v>-23501.763642985989</v>
      </c>
      <c r="J3820" s="6">
        <f t="shared" si="3697"/>
        <v>9407723.1999999993</v>
      </c>
    </row>
    <row r="3821" spans="1:10" x14ac:dyDescent="0.2">
      <c r="A3821" s="21">
        <v>42961</v>
      </c>
      <c r="B3821" s="39">
        <v>2395089.2603081595</v>
      </c>
      <c r="C3821" s="39">
        <v>5912716</v>
      </c>
      <c r="D3821" s="39">
        <v>-51581.260308159515</v>
      </c>
      <c r="E3821" s="18">
        <f t="shared" si="3689"/>
        <v>8256224</v>
      </c>
      <c r="G3821" s="6">
        <f t="shared" si="3694"/>
        <v>3758004.3446607394</v>
      </c>
      <c r="H3821" s="6">
        <f t="shared" si="3695"/>
        <v>5608772.8646962214</v>
      </c>
      <c r="I3821" s="6">
        <f t="shared" si="3696"/>
        <v>-27703.176023627249</v>
      </c>
      <c r="J3821" s="6">
        <f t="shared" si="3697"/>
        <v>9339074.0333333332</v>
      </c>
    </row>
    <row r="3822" spans="1:10" x14ac:dyDescent="0.2">
      <c r="A3822" s="21">
        <v>42962</v>
      </c>
      <c r="B3822" s="39">
        <v>-6582631.6854315344</v>
      </c>
      <c r="C3822" s="39">
        <v>5231402</v>
      </c>
      <c r="D3822" s="39">
        <v>-186015.31456846558</v>
      </c>
      <c r="E3822" s="18">
        <f t="shared" si="3689"/>
        <v>-1537245</v>
      </c>
      <c r="G3822" s="6">
        <f t="shared" si="3694"/>
        <v>4020321.4494768577</v>
      </c>
      <c r="H3822" s="6">
        <f t="shared" si="3695"/>
        <v>5547402.1833576132</v>
      </c>
      <c r="I3822" s="6">
        <f t="shared" si="3696"/>
        <v>-31169.466167805149</v>
      </c>
      <c r="J3822" s="6">
        <f t="shared" si="3697"/>
        <v>9536554.166666666</v>
      </c>
    </row>
    <row r="3823" spans="1:10" x14ac:dyDescent="0.2">
      <c r="A3823" s="21">
        <v>42963</v>
      </c>
      <c r="B3823" s="39">
        <v>11526046.8694661</v>
      </c>
      <c r="C3823" s="39">
        <v>5196619</v>
      </c>
      <c r="D3823" s="39">
        <v>-29032.869466099888</v>
      </c>
      <c r="E3823" s="18">
        <f t="shared" si="3689"/>
        <v>16693633</v>
      </c>
      <c r="G3823" s="6">
        <f t="shared" si="3694"/>
        <v>4150908.155951682</v>
      </c>
      <c r="H3823" s="6">
        <f t="shared" si="3695"/>
        <v>5429528.6590760881</v>
      </c>
      <c r="I3823" s="6">
        <f t="shared" si="3696"/>
        <v>-32386.948361103787</v>
      </c>
      <c r="J3823" s="6">
        <f t="shared" si="3697"/>
        <v>9548049.8666666672</v>
      </c>
    </row>
    <row r="3824" spans="1:10" x14ac:dyDescent="0.2">
      <c r="A3824" s="21">
        <v>42964</v>
      </c>
      <c r="B3824" s="39">
        <v>3065624.5115017109</v>
      </c>
      <c r="C3824" s="39">
        <v>4596569</v>
      </c>
      <c r="D3824" s="39">
        <v>-91456.511501710862</v>
      </c>
      <c r="E3824" s="18">
        <f t="shared" si="3689"/>
        <v>7570737</v>
      </c>
      <c r="G3824" s="6">
        <f>AVERAGE(B3795:B3824)</f>
        <v>4044531.2917321692</v>
      </c>
      <c r="H3824" s="6">
        <f>AVERAGE(C3795:C3824)</f>
        <v>5331426.3981364556</v>
      </c>
      <c r="I3824" s="6">
        <f>AVERAGE(D3795:D3824)</f>
        <v>-35956.956535292251</v>
      </c>
      <c r="J3824" s="6">
        <f>AVERAGE(E3795:E3824)</f>
        <v>9340000.7333333325</v>
      </c>
    </row>
    <row r="3825" spans="1:10" x14ac:dyDescent="0.2">
      <c r="A3825" s="21">
        <v>42965</v>
      </c>
      <c r="B3825" s="39">
        <v>-6377372.5435112752</v>
      </c>
      <c r="C3825" s="39">
        <v>4240679</v>
      </c>
      <c r="D3825" s="39">
        <v>23726.543511275202</v>
      </c>
      <c r="E3825" s="18">
        <f t="shared" si="3689"/>
        <v>-2112967</v>
      </c>
      <c r="G3825" s="6">
        <f t="shared" ref="G3825:J3825" si="3698">AVERAGE(B3796:B3825)</f>
        <v>4151379.5407032282</v>
      </c>
      <c r="H3825" s="6">
        <f t="shared" si="3698"/>
        <v>5224624.217664009</v>
      </c>
      <c r="I3825" s="6">
        <f t="shared" si="3698"/>
        <v>-32251.858367237284</v>
      </c>
      <c r="J3825" s="6">
        <f t="shared" si="3698"/>
        <v>9343751.9000000004</v>
      </c>
    </row>
    <row r="3826" spans="1:10" x14ac:dyDescent="0.2">
      <c r="A3826" s="21">
        <v>42966</v>
      </c>
      <c r="B3826" s="39">
        <v>-427718.40190978814</v>
      </c>
      <c r="C3826" s="39">
        <v>4441987</v>
      </c>
      <c r="D3826" s="39">
        <v>36591.401909788139</v>
      </c>
      <c r="E3826" s="18">
        <f t="shared" si="3689"/>
        <v>4050860</v>
      </c>
      <c r="G3826" s="6">
        <f t="shared" ref="G3826:J3826" si="3699">AVERAGE(B3797:B3826)</f>
        <v>4170753.9140471416</v>
      </c>
      <c r="H3826" s="6">
        <f t="shared" si="3699"/>
        <v>5170842.3932834631</v>
      </c>
      <c r="I3826" s="6">
        <f t="shared" si="3699"/>
        <v>-29440.807330604883</v>
      </c>
      <c r="J3826" s="6">
        <f t="shared" si="3699"/>
        <v>9312155.5</v>
      </c>
    </row>
    <row r="3827" spans="1:10" x14ac:dyDescent="0.2">
      <c r="A3827" s="21">
        <v>42967</v>
      </c>
      <c r="B3827" s="39">
        <v>-661129.11805563048</v>
      </c>
      <c r="C3827" s="39">
        <v>4090962</v>
      </c>
      <c r="D3827" s="39">
        <v>-113732.88194436952</v>
      </c>
      <c r="E3827" s="18">
        <f t="shared" si="3689"/>
        <v>3316100</v>
      </c>
      <c r="G3827" s="6">
        <f t="shared" ref="G3827:J3827" si="3700">AVERAGE(B3798:B3827)</f>
        <v>3776142.2624990214</v>
      </c>
      <c r="H3827" s="6">
        <f t="shared" si="3700"/>
        <v>5093127.1742721153</v>
      </c>
      <c r="I3827" s="6">
        <f t="shared" si="3700"/>
        <v>-32649.736771136206</v>
      </c>
      <c r="J3827" s="6">
        <f t="shared" si="3700"/>
        <v>8836619.6999999993</v>
      </c>
    </row>
    <row r="3828" spans="1:10" x14ac:dyDescent="0.2">
      <c r="A3828" s="21">
        <v>42968</v>
      </c>
      <c r="B3828" s="39">
        <v>18014997.432291657</v>
      </c>
      <c r="C3828" s="39">
        <v>4750322</v>
      </c>
      <c r="D3828" s="39">
        <v>58413.56770834513</v>
      </c>
      <c r="E3828" s="18">
        <f t="shared" si="3689"/>
        <v>22823733</v>
      </c>
      <c r="G3828" s="6">
        <f t="shared" ref="G3828:J3828" si="3701">AVERAGE(B3799:B3828)</f>
        <v>4216969.184817696</v>
      </c>
      <c r="H3828" s="6">
        <f t="shared" si="3701"/>
        <v>5037214.3201112049</v>
      </c>
      <c r="I3828" s="6">
        <f t="shared" si="3701"/>
        <v>-28583.404928900418</v>
      </c>
      <c r="J3828" s="6">
        <f t="shared" si="3701"/>
        <v>9225600.0999999996</v>
      </c>
    </row>
    <row r="3829" spans="1:10" x14ac:dyDescent="0.2">
      <c r="A3829" s="21">
        <v>42969</v>
      </c>
      <c r="B3829" s="39">
        <v>8147500.6304253554</v>
      </c>
      <c r="C3829" s="39">
        <v>4825778</v>
      </c>
      <c r="D3829" s="39">
        <v>43489.369574644603</v>
      </c>
      <c r="E3829" s="18">
        <f t="shared" si="3689"/>
        <v>13016768</v>
      </c>
      <c r="G3829" s="6">
        <f t="shared" ref="G3829:J3829" si="3702">AVERAGE(B3800:B3829)</f>
        <v>2503155.5417508236</v>
      </c>
      <c r="H3829" s="6">
        <f t="shared" si="3702"/>
        <v>4980668.4875523532</v>
      </c>
      <c r="I3829" s="6">
        <f t="shared" si="3702"/>
        <v>-24739.795969843206</v>
      </c>
      <c r="J3829" s="6">
        <f t="shared" si="3702"/>
        <v>7459084.2333333334</v>
      </c>
    </row>
    <row r="3830" spans="1:10" x14ac:dyDescent="0.2">
      <c r="A3830" s="21">
        <v>42970</v>
      </c>
      <c r="B3830" s="39">
        <v>-21000124.156032979</v>
      </c>
      <c r="C3830" s="39">
        <v>4812144</v>
      </c>
      <c r="D3830" s="39">
        <v>27842.156032977626</v>
      </c>
      <c r="E3830" s="18">
        <f t="shared" si="3689"/>
        <v>-16160138.000000002</v>
      </c>
      <c r="G3830" s="6">
        <f t="shared" ref="G3830:J3830" si="3703">AVERAGE(B3801:B3830)</f>
        <v>1789448.3822370088</v>
      </c>
      <c r="H3830" s="6">
        <f t="shared" si="3703"/>
        <v>4909737.5939194374</v>
      </c>
      <c r="I3830" s="6">
        <f t="shared" si="3703"/>
        <v>-16654.109489779879</v>
      </c>
      <c r="J3830" s="6">
        <f t="shared" si="3703"/>
        <v>6682531.8666666662</v>
      </c>
    </row>
    <row r="3831" spans="1:10" x14ac:dyDescent="0.2">
      <c r="A3831" s="21">
        <v>42971</v>
      </c>
      <c r="B3831" s="39">
        <v>6871303.0393200684</v>
      </c>
      <c r="C3831" s="39">
        <v>4459078.7805584148</v>
      </c>
      <c r="D3831" s="39">
        <v>-4814.8198784831911</v>
      </c>
      <c r="E3831" s="18">
        <f t="shared" si="3689"/>
        <v>11325567</v>
      </c>
      <c r="G3831" s="6">
        <f t="shared" ref="G3831:I3831" si="3704">AVERAGE(B3802:B3831)</f>
        <v>1642472.1187191594</v>
      </c>
      <c r="H3831" s="6">
        <f t="shared" si="3704"/>
        <v>4821098.0364402551</v>
      </c>
      <c r="I3831" s="6">
        <f t="shared" si="3704"/>
        <v>-16318.821826080784</v>
      </c>
      <c r="J3831" s="6">
        <f>AVERAGE(E3802:E3831)</f>
        <v>6447251.333333333</v>
      </c>
    </row>
    <row r="3832" spans="1:10" x14ac:dyDescent="0.2">
      <c r="A3832" s="21">
        <v>42972</v>
      </c>
      <c r="B3832" s="39">
        <v>23259331.630407929</v>
      </c>
      <c r="C3832" s="39">
        <v>4986326</v>
      </c>
      <c r="D3832" s="39">
        <v>-7492.6304079294205</v>
      </c>
      <c r="E3832" s="18">
        <f t="shared" ref="E3832:E3838" si="3705">SUM(B3832:D3832)</f>
        <v>28238165</v>
      </c>
      <c r="G3832" s="6">
        <f t="shared" ref="G3832:G3838" si="3706">AVERAGE(B3803:B3832)</f>
        <v>2516777.1101615252</v>
      </c>
      <c r="H3832" s="6">
        <f t="shared" ref="H3832:H3838" si="3707">AVERAGE(C3803:C3832)</f>
        <v>4742912.9196183113</v>
      </c>
      <c r="I3832" s="6">
        <f t="shared" ref="I3832:I3838" si="3708">AVERAGE(D3803:D3832)</f>
        <v>-25940.996446503566</v>
      </c>
      <c r="J3832" s="6">
        <f t="shared" ref="J3832:J3838" si="3709">AVERAGE(E3803:E3832)</f>
        <v>7233749.0333333332</v>
      </c>
    </row>
    <row r="3833" spans="1:10" x14ac:dyDescent="0.2">
      <c r="A3833" s="21">
        <v>42973</v>
      </c>
      <c r="B3833" s="39">
        <v>-1778904.4239877937</v>
      </c>
      <c r="C3833" s="39">
        <v>8204003</v>
      </c>
      <c r="D3833" s="39">
        <v>44388.423987793736</v>
      </c>
      <c r="E3833" s="18">
        <f t="shared" si="3705"/>
        <v>6469487</v>
      </c>
      <c r="G3833" s="6">
        <f t="shared" si="3706"/>
        <v>2300888.5025843238</v>
      </c>
      <c r="H3833" s="6">
        <f t="shared" si="3707"/>
        <v>4768388.5088715572</v>
      </c>
      <c r="I3833" s="6">
        <f t="shared" si="3708"/>
        <v>-28407.011455881184</v>
      </c>
      <c r="J3833" s="6">
        <f t="shared" si="3709"/>
        <v>7040870</v>
      </c>
    </row>
    <row r="3834" spans="1:10" x14ac:dyDescent="0.2">
      <c r="A3834" s="21">
        <v>42974</v>
      </c>
      <c r="B3834" s="39">
        <v>18914307.327437386</v>
      </c>
      <c r="C3834" s="39">
        <v>4814059</v>
      </c>
      <c r="D3834" s="39">
        <v>40726.672562615946</v>
      </c>
      <c r="E3834" s="18">
        <f t="shared" si="3705"/>
        <v>23769093</v>
      </c>
      <c r="G3834" s="6">
        <f t="shared" si="3706"/>
        <v>3203826.7863514707</v>
      </c>
      <c r="H3834" s="6">
        <f t="shared" si="3707"/>
        <v>4707793.4251688765</v>
      </c>
      <c r="I3834" s="6">
        <f t="shared" si="3708"/>
        <v>-22577.444853681412</v>
      </c>
      <c r="J3834" s="6">
        <f t="shared" si="3709"/>
        <v>7889042.7666666666</v>
      </c>
    </row>
    <row r="3835" spans="1:10" x14ac:dyDescent="0.2">
      <c r="A3835" s="21">
        <v>42975</v>
      </c>
      <c r="B3835" s="39">
        <v>8528695.9751928709</v>
      </c>
      <c r="C3835" s="39">
        <v>4696388</v>
      </c>
      <c r="D3835" s="39">
        <v>45794.024807129987</v>
      </c>
      <c r="E3835" s="18">
        <f t="shared" si="3705"/>
        <v>13270878</v>
      </c>
      <c r="G3835" s="6">
        <f t="shared" si="3706"/>
        <v>3364335.5894933441</v>
      </c>
      <c r="H3835" s="6">
        <f t="shared" si="3707"/>
        <v>4658343.5593519472</v>
      </c>
      <c r="I3835" s="6">
        <f t="shared" si="3708"/>
        <v>-13013.182178624371</v>
      </c>
      <c r="J3835" s="6">
        <f t="shared" si="3709"/>
        <v>8009665.9666666668</v>
      </c>
    </row>
    <row r="3836" spans="1:10" x14ac:dyDescent="0.2">
      <c r="A3836" s="21">
        <v>42976</v>
      </c>
      <c r="B3836" s="39">
        <v>-3559892.095908083</v>
      </c>
      <c r="C3836" s="39">
        <v>7275235</v>
      </c>
      <c r="D3836" s="39">
        <v>-54872.904091916978</v>
      </c>
      <c r="E3836" s="18">
        <f t="shared" si="3705"/>
        <v>3660470</v>
      </c>
      <c r="G3836" s="6">
        <f t="shared" si="3706"/>
        <v>3438336.1126287291</v>
      </c>
      <c r="H3836" s="6">
        <f t="shared" si="3707"/>
        <v>4693629.2593519473</v>
      </c>
      <c r="I3836" s="6">
        <f t="shared" si="3708"/>
        <v>-9635.6719806757683</v>
      </c>
      <c r="J3836" s="6">
        <f t="shared" si="3709"/>
        <v>8122329.7000000002</v>
      </c>
    </row>
    <row r="3837" spans="1:10" x14ac:dyDescent="0.2">
      <c r="A3837" s="21">
        <v>42977</v>
      </c>
      <c r="B3837" s="39">
        <v>-2331214.4652534127</v>
      </c>
      <c r="C3837" s="39">
        <v>6327291</v>
      </c>
      <c r="D3837" s="39">
        <v>-39737.534746587276</v>
      </c>
      <c r="E3837" s="18">
        <f t="shared" si="3705"/>
        <v>3956339</v>
      </c>
      <c r="G3837" s="6">
        <f t="shared" si="3706"/>
        <v>3134696.7931725574</v>
      </c>
      <c r="H3837" s="6">
        <f t="shared" si="3707"/>
        <v>4751256.9260186134</v>
      </c>
      <c r="I3837" s="6">
        <f t="shared" si="3708"/>
        <v>-14946.585857836615</v>
      </c>
      <c r="J3837" s="6">
        <f t="shared" si="3709"/>
        <v>7871007.1333333338</v>
      </c>
    </row>
    <row r="3838" spans="1:10" x14ac:dyDescent="0.2">
      <c r="A3838" s="21">
        <v>42978</v>
      </c>
      <c r="B3838" s="33">
        <v>11199561.978465328</v>
      </c>
      <c r="C3838" s="33">
        <v>6407025</v>
      </c>
      <c r="D3838" s="33">
        <v>-22245.978465327993</v>
      </c>
      <c r="E3838" s="18">
        <f t="shared" si="3705"/>
        <v>17584341</v>
      </c>
      <c r="G3838" s="6">
        <f t="shared" si="3706"/>
        <v>3379150.4225730216</v>
      </c>
      <c r="H3838" s="6">
        <f t="shared" si="3707"/>
        <v>4811977.9260186134</v>
      </c>
      <c r="I3838" s="6">
        <f t="shared" si="3708"/>
        <v>-8448.3152583016308</v>
      </c>
      <c r="J3838" s="6">
        <f t="shared" si="3709"/>
        <v>8182680.0333333332</v>
      </c>
    </row>
    <row r="3839" spans="1:10" x14ac:dyDescent="0.2">
      <c r="A3839" s="22">
        <v>42979</v>
      </c>
      <c r="B3839" s="39">
        <v>4073971.8440272249</v>
      </c>
      <c r="C3839" s="39">
        <v>4528644</v>
      </c>
      <c r="D3839" s="39">
        <v>109340.15597277507</v>
      </c>
      <c r="E3839" s="24">
        <f t="shared" ref="E3839:E3847" si="3710">SUM(B3839:D3839)</f>
        <v>8711956</v>
      </c>
      <c r="F3839" s="25"/>
      <c r="G3839" s="23">
        <f t="shared" ref="G3839:G3847" si="3711">AVERAGE(B3810:B3839)</f>
        <v>3306710.4803368929</v>
      </c>
      <c r="H3839" s="23">
        <f t="shared" ref="H3839:H3847" si="3712">AVERAGE(C3810:C3839)</f>
        <v>4808225.0593519472</v>
      </c>
      <c r="I3839" s="23">
        <f t="shared" ref="I3839:I3847" si="3713">AVERAGE(D3810:D3839)</f>
        <v>-7156.6063555063602</v>
      </c>
      <c r="J3839" s="23">
        <f t="shared" ref="J3839:J3847" si="3714">AVERAGE(E3810:E3839)</f>
        <v>8107778.9333333336</v>
      </c>
    </row>
    <row r="3840" spans="1:10" x14ac:dyDescent="0.2">
      <c r="A3840" s="21">
        <v>42980</v>
      </c>
      <c r="B3840" s="39">
        <v>12524234.75001584</v>
      </c>
      <c r="C3840" s="39">
        <v>2961078.2728509316</v>
      </c>
      <c r="D3840" s="39">
        <v>183208.97713322937</v>
      </c>
      <c r="E3840" s="18">
        <f t="shared" si="3710"/>
        <v>15668522</v>
      </c>
      <c r="G3840" s="6">
        <f t="shared" si="3711"/>
        <v>3927542.2368189036</v>
      </c>
      <c r="H3840" s="6">
        <f t="shared" si="3712"/>
        <v>4759074.4684469784</v>
      </c>
      <c r="I3840" s="6">
        <f t="shared" si="3713"/>
        <v>1231.6280674520337</v>
      </c>
      <c r="J3840" s="6">
        <f t="shared" si="3714"/>
        <v>8687848.333333334</v>
      </c>
    </row>
    <row r="3841" spans="1:10" x14ac:dyDescent="0.2">
      <c r="A3841" s="21">
        <v>42981</v>
      </c>
      <c r="B3841" s="39">
        <v>13402267.563225687</v>
      </c>
      <c r="C3841" s="39">
        <v>1835338</v>
      </c>
      <c r="D3841" s="39">
        <v>-97515.56322568655</v>
      </c>
      <c r="E3841" s="18">
        <f t="shared" si="3710"/>
        <v>15140090</v>
      </c>
      <c r="G3841" s="6">
        <f t="shared" si="3711"/>
        <v>4105669.261329493</v>
      </c>
      <c r="H3841" s="6">
        <f t="shared" si="3712"/>
        <v>4699668.0017803116</v>
      </c>
      <c r="I3841" s="6">
        <f t="shared" si="3713"/>
        <v>-6189.0297764704173</v>
      </c>
      <c r="J3841" s="6">
        <f t="shared" si="3714"/>
        <v>8799148.2333333325</v>
      </c>
    </row>
    <row r="3842" spans="1:10" x14ac:dyDescent="0.2">
      <c r="A3842" s="21">
        <v>42982</v>
      </c>
      <c r="B3842" s="39">
        <v>15819304.334930506</v>
      </c>
      <c r="C3842" s="39">
        <v>2981196</v>
      </c>
      <c r="D3842" s="39">
        <v>-176850.3349305056</v>
      </c>
      <c r="E3842" s="18">
        <f t="shared" si="3710"/>
        <v>18623650</v>
      </c>
      <c r="G3842" s="6">
        <f t="shared" si="3711"/>
        <v>4307334.855573995</v>
      </c>
      <c r="H3842" s="6">
        <f t="shared" si="3712"/>
        <v>4702644.1351136444</v>
      </c>
      <c r="I3842" s="6">
        <f t="shared" si="3713"/>
        <v>-12362.624020972125</v>
      </c>
      <c r="J3842" s="6">
        <f t="shared" si="3714"/>
        <v>8997616.3666666672</v>
      </c>
    </row>
    <row r="3843" spans="1:10" x14ac:dyDescent="0.2">
      <c r="A3843" s="21">
        <v>42983</v>
      </c>
      <c r="B3843" s="39">
        <v>-4565295.7689652722</v>
      </c>
      <c r="C3843" s="39">
        <v>3234794</v>
      </c>
      <c r="D3843" s="39">
        <v>132972.76896527223</v>
      </c>
      <c r="E3843" s="18">
        <f t="shared" si="3710"/>
        <v>-1197529</v>
      </c>
      <c r="G3843" s="6">
        <f t="shared" si="3711"/>
        <v>4012153.9704844384</v>
      </c>
      <c r="H3843" s="6">
        <f t="shared" si="3712"/>
        <v>4722223.4684469784</v>
      </c>
      <c r="I3843" s="6">
        <f t="shared" si="3713"/>
        <v>-10754.872264750138</v>
      </c>
      <c r="J3843" s="6">
        <f t="shared" si="3714"/>
        <v>8723622.5666666664</v>
      </c>
    </row>
    <row r="3844" spans="1:10" x14ac:dyDescent="0.2">
      <c r="A3844" s="21">
        <v>42984</v>
      </c>
      <c r="B3844" s="39">
        <v>4160880.1733220648</v>
      </c>
      <c r="C3844" s="39">
        <v>3521846</v>
      </c>
      <c r="D3844" s="39">
        <v>106573.8266779352</v>
      </c>
      <c r="E3844" s="18">
        <f t="shared" si="3710"/>
        <v>7789300</v>
      </c>
      <c r="G3844" s="6">
        <f t="shared" si="3711"/>
        <v>4351276.5725581385</v>
      </c>
      <c r="H3844" s="6">
        <f t="shared" si="3712"/>
        <v>4737493.8351136446</v>
      </c>
      <c r="I3844" s="6">
        <f t="shared" si="3713"/>
        <v>-10157.374338449188</v>
      </c>
      <c r="J3844" s="6">
        <f t="shared" si="3714"/>
        <v>9078613.0333333332</v>
      </c>
    </row>
    <row r="3845" spans="1:10" x14ac:dyDescent="0.2">
      <c r="A3845" s="21">
        <v>42985</v>
      </c>
      <c r="B3845" s="39">
        <v>-11291858.670002405</v>
      </c>
      <c r="C3845" s="39">
        <v>3523617</v>
      </c>
      <c r="D3845" s="39">
        <v>-202592.3299975954</v>
      </c>
      <c r="E3845" s="18">
        <f t="shared" si="3710"/>
        <v>-7970834</v>
      </c>
      <c r="G3845" s="6">
        <f t="shared" si="3711"/>
        <v>4316997.6122598387</v>
      </c>
      <c r="H3845" s="6">
        <f t="shared" si="3712"/>
        <v>4709631.3684469778</v>
      </c>
      <c r="I3845" s="6">
        <f t="shared" si="3713"/>
        <v>-17276.1473734836</v>
      </c>
      <c r="J3845" s="6">
        <f t="shared" si="3714"/>
        <v>9009352.833333334</v>
      </c>
    </row>
    <row r="3846" spans="1:10" x14ac:dyDescent="0.2">
      <c r="A3846" s="21">
        <v>42986</v>
      </c>
      <c r="B3846" s="39">
        <v>-1553729.6670517642</v>
      </c>
      <c r="C3846" s="39">
        <v>3654311</v>
      </c>
      <c r="D3846" s="39">
        <v>104154.66705176421</v>
      </c>
      <c r="E3846" s="18">
        <f t="shared" si="3710"/>
        <v>2204736</v>
      </c>
      <c r="G3846" s="6">
        <f t="shared" si="3711"/>
        <v>4094180.4640988549</v>
      </c>
      <c r="H3846" s="6">
        <f t="shared" si="3712"/>
        <v>4702713.9351136442</v>
      </c>
      <c r="I3846" s="6">
        <f t="shared" si="3713"/>
        <v>-11843.732545832381</v>
      </c>
      <c r="J3846" s="6">
        <f t="shared" si="3714"/>
        <v>8785050.666666666</v>
      </c>
    </row>
    <row r="3847" spans="1:10" x14ac:dyDescent="0.2">
      <c r="A3847" s="21">
        <v>42987</v>
      </c>
      <c r="B3847" s="39">
        <v>21791668.516388766</v>
      </c>
      <c r="C3847" s="39">
        <v>3347625</v>
      </c>
      <c r="D3847" s="39">
        <v>-120338.51638876833</v>
      </c>
      <c r="E3847" s="18">
        <f t="shared" si="3710"/>
        <v>25018955</v>
      </c>
      <c r="G3847" s="6">
        <f t="shared" si="3711"/>
        <v>4175646.1668851366</v>
      </c>
      <c r="H3847" s="6">
        <f t="shared" si="3712"/>
        <v>4687601.4684469784</v>
      </c>
      <c r="I3847" s="6">
        <f t="shared" si="3713"/>
        <v>-11386.301998781071</v>
      </c>
      <c r="J3847" s="6">
        <f t="shared" si="3714"/>
        <v>8851861.333333334</v>
      </c>
    </row>
    <row r="3848" spans="1:10" x14ac:dyDescent="0.2">
      <c r="A3848" s="21">
        <v>42988</v>
      </c>
      <c r="B3848" s="39">
        <v>-605213.1349029094</v>
      </c>
      <c r="C3848" s="39">
        <v>4194901</v>
      </c>
      <c r="D3848" s="39">
        <v>47739.134902909398</v>
      </c>
      <c r="E3848" s="18">
        <f t="shared" ref="E3848:E3854" si="3715">SUM(B3848:D3848)</f>
        <v>3637427</v>
      </c>
      <c r="G3848" s="6">
        <f t="shared" ref="G3848:G3854" si="3716">AVERAGE(B3819:B3848)</f>
        <v>4439007.6696356274</v>
      </c>
      <c r="H3848" s="6">
        <f t="shared" ref="H3848:H3854" si="3717">AVERAGE(C3819:C3848)</f>
        <v>4648317.3017803114</v>
      </c>
      <c r="I3848" s="6">
        <f t="shared" ref="I3848:I3854" si="3718">AVERAGE(D3819:D3848)</f>
        <v>-11585.338082605445</v>
      </c>
      <c r="J3848" s="6">
        <f t="shared" ref="J3848:J3854" si="3719">AVERAGE(E3819:E3848)</f>
        <v>9075739.6333333328</v>
      </c>
    </row>
    <row r="3849" spans="1:10" x14ac:dyDescent="0.2">
      <c r="A3849" s="21">
        <v>42989</v>
      </c>
      <c r="B3849" s="39">
        <v>-586589.77701691352</v>
      </c>
      <c r="C3849" s="39">
        <v>3494965</v>
      </c>
      <c r="D3849" s="39">
        <v>635057.77701691352</v>
      </c>
      <c r="E3849" s="18">
        <f t="shared" si="3715"/>
        <v>3543433</v>
      </c>
      <c r="G3849" s="6">
        <f t="shared" si="3716"/>
        <v>4789056.5512799136</v>
      </c>
      <c r="H3849" s="6">
        <f t="shared" si="3717"/>
        <v>4592194.1351136444</v>
      </c>
      <c r="I3849" s="6">
        <f t="shared" si="3718"/>
        <v>15675.946939776217</v>
      </c>
      <c r="J3849" s="6">
        <f t="shared" si="3719"/>
        <v>9396926.6333333328</v>
      </c>
    </row>
    <row r="3850" spans="1:10" x14ac:dyDescent="0.2">
      <c r="A3850" s="21">
        <v>42990</v>
      </c>
      <c r="B3850" s="39">
        <v>12234946.602471184</v>
      </c>
      <c r="C3850" s="39">
        <v>2862398</v>
      </c>
      <c r="D3850" s="39">
        <v>66651.397528816015</v>
      </c>
      <c r="E3850" s="18">
        <f t="shared" si="3715"/>
        <v>15163996</v>
      </c>
      <c r="G3850" s="6">
        <f t="shared" si="3716"/>
        <v>4486935.2843722701</v>
      </c>
      <c r="H3850" s="6">
        <f t="shared" si="3717"/>
        <v>4513643.235113645</v>
      </c>
      <c r="I3850" s="6">
        <f t="shared" si="3718"/>
        <v>16946.380514085977</v>
      </c>
      <c r="J3850" s="6">
        <f t="shared" si="3719"/>
        <v>9017524.9000000004</v>
      </c>
    </row>
    <row r="3851" spans="1:10" x14ac:dyDescent="0.2">
      <c r="A3851" s="21">
        <v>42991</v>
      </c>
      <c r="B3851" s="39">
        <v>1906386.321209548</v>
      </c>
      <c r="C3851" s="39">
        <v>2720745</v>
      </c>
      <c r="D3851" s="39">
        <v>117600.67879045196</v>
      </c>
      <c r="E3851" s="18">
        <f t="shared" si="3715"/>
        <v>4744732</v>
      </c>
      <c r="G3851" s="6">
        <f t="shared" si="3716"/>
        <v>4470645.1864023162</v>
      </c>
      <c r="H3851" s="6">
        <f t="shared" si="3717"/>
        <v>4407244.2017803108</v>
      </c>
      <c r="I3851" s="6">
        <f t="shared" si="3718"/>
        <v>22585.778484039693</v>
      </c>
      <c r="J3851" s="6">
        <f t="shared" si="3719"/>
        <v>8900475.166666666</v>
      </c>
    </row>
    <row r="3852" spans="1:10" x14ac:dyDescent="0.2">
      <c r="A3852" s="21">
        <v>42992</v>
      </c>
      <c r="B3852" s="39">
        <v>2003831.341362996</v>
      </c>
      <c r="C3852" s="39">
        <v>3478044</v>
      </c>
      <c r="D3852" s="39">
        <v>31961.658637003973</v>
      </c>
      <c r="E3852" s="18">
        <f t="shared" si="3715"/>
        <v>5513837</v>
      </c>
      <c r="G3852" s="6">
        <f t="shared" si="3716"/>
        <v>4756860.6206288002</v>
      </c>
      <c r="H3852" s="6">
        <f t="shared" si="3717"/>
        <v>4348798.9351136442</v>
      </c>
      <c r="I3852" s="6">
        <f t="shared" si="3718"/>
        <v>29851.677590888678</v>
      </c>
      <c r="J3852" s="6">
        <f t="shared" si="3719"/>
        <v>9135511.2333333325</v>
      </c>
    </row>
    <row r="3853" spans="1:10" x14ac:dyDescent="0.2">
      <c r="A3853" s="21">
        <v>42993</v>
      </c>
      <c r="B3853" s="39">
        <v>1872748.2421004381</v>
      </c>
      <c r="C3853" s="39">
        <v>5295733</v>
      </c>
      <c r="D3853" s="39">
        <v>-162746.2421004381</v>
      </c>
      <c r="E3853" s="18">
        <f t="shared" si="3715"/>
        <v>7005735</v>
      </c>
      <c r="G3853" s="6">
        <f t="shared" si="3716"/>
        <v>4435083.9997166116</v>
      </c>
      <c r="H3853" s="6">
        <f t="shared" si="3717"/>
        <v>4352102.735113645</v>
      </c>
      <c r="I3853" s="6">
        <f t="shared" si="3718"/>
        <v>25394.56516974407</v>
      </c>
      <c r="J3853" s="6">
        <f t="shared" si="3719"/>
        <v>8812581.3000000007</v>
      </c>
    </row>
    <row r="3854" spans="1:10" x14ac:dyDescent="0.2">
      <c r="A3854" s="21">
        <v>42994</v>
      </c>
      <c r="B3854" s="39">
        <v>-7165082.1075094324</v>
      </c>
      <c r="C3854" s="39">
        <v>6421291</v>
      </c>
      <c r="D3854" s="39">
        <v>-34105.892490567639</v>
      </c>
      <c r="E3854" s="18">
        <f t="shared" si="3715"/>
        <v>-777897</v>
      </c>
      <c r="G3854" s="6">
        <f t="shared" si="3716"/>
        <v>4094060.4457495739</v>
      </c>
      <c r="H3854" s="6">
        <f t="shared" si="3717"/>
        <v>4412926.8017803114</v>
      </c>
      <c r="I3854" s="6">
        <f t="shared" si="3718"/>
        <v>27306.252470115509</v>
      </c>
      <c r="J3854" s="6">
        <f t="shared" si="3719"/>
        <v>8534293.5</v>
      </c>
    </row>
    <row r="3855" spans="1:10" x14ac:dyDescent="0.2">
      <c r="A3855" s="21">
        <v>42995</v>
      </c>
      <c r="B3855" s="39">
        <v>2569216.6205512453</v>
      </c>
      <c r="C3855" s="39">
        <v>5688754</v>
      </c>
      <c r="D3855" s="39">
        <v>1108.3794487547129</v>
      </c>
      <c r="E3855" s="18">
        <f t="shared" ref="E3855:E3860" si="3720">SUM(B3855:D3855)</f>
        <v>8259079</v>
      </c>
      <c r="G3855" s="6">
        <f t="shared" ref="G3855:G3860" si="3721">AVERAGE(B3826:B3855)</f>
        <v>4392280.0845516576</v>
      </c>
      <c r="H3855" s="6">
        <f t="shared" ref="H3855:H3860" si="3722">AVERAGE(C3826:C3855)</f>
        <v>4461195.9684469784</v>
      </c>
      <c r="I3855" s="6">
        <f t="shared" ref="I3855:I3860" si="3723">AVERAGE(D3826:D3855)</f>
        <v>26552.313668031493</v>
      </c>
      <c r="J3855" s="6">
        <f t="shared" ref="J3855:J3860" si="3724">AVERAGE(E3826:E3855)</f>
        <v>8880028.3666666672</v>
      </c>
    </row>
    <row r="3856" spans="1:10" x14ac:dyDescent="0.2">
      <c r="A3856" s="21">
        <v>42996</v>
      </c>
      <c r="B3856" s="39">
        <v>2414710.3850859236</v>
      </c>
      <c r="C3856" s="39">
        <v>5501834</v>
      </c>
      <c r="D3856" s="39">
        <v>293671.6149140764</v>
      </c>
      <c r="E3856" s="18">
        <f t="shared" si="3720"/>
        <v>8210216</v>
      </c>
      <c r="G3856" s="6">
        <f t="shared" si="3721"/>
        <v>4487027.7107848478</v>
      </c>
      <c r="H3856" s="6">
        <f t="shared" si="3722"/>
        <v>4496524.2017803108</v>
      </c>
      <c r="I3856" s="6">
        <f t="shared" si="3723"/>
        <v>35121.654101507767</v>
      </c>
      <c r="J3856" s="6">
        <f t="shared" si="3724"/>
        <v>9018673.5666666664</v>
      </c>
    </row>
    <row r="3857" spans="1:10" x14ac:dyDescent="0.2">
      <c r="A3857" s="21">
        <v>42997</v>
      </c>
      <c r="B3857" s="39">
        <v>11816761.700545019</v>
      </c>
      <c r="C3857" s="39">
        <v>8631447.8757147025</v>
      </c>
      <c r="D3857" s="39">
        <v>58096.423740278929</v>
      </c>
      <c r="E3857" s="18">
        <f t="shared" si="3720"/>
        <v>20506306</v>
      </c>
      <c r="G3857" s="6">
        <f t="shared" si="3721"/>
        <v>4902957.4047382027</v>
      </c>
      <c r="H3857" s="6">
        <f t="shared" si="3722"/>
        <v>4647873.7309708018</v>
      </c>
      <c r="I3857" s="6">
        <f t="shared" si="3723"/>
        <v>40849.297624329382</v>
      </c>
      <c r="J3857" s="6">
        <f t="shared" si="3724"/>
        <v>9591680.4333333336</v>
      </c>
    </row>
    <row r="3858" spans="1:10" x14ac:dyDescent="0.2">
      <c r="A3858" s="21">
        <v>42998</v>
      </c>
      <c r="B3858" s="39">
        <v>7525037.1759707667</v>
      </c>
      <c r="C3858" s="39">
        <v>6807004</v>
      </c>
      <c r="D3858" s="39">
        <v>-232248.17597076669</v>
      </c>
      <c r="E3858" s="18">
        <f t="shared" si="3720"/>
        <v>14099793</v>
      </c>
      <c r="G3858" s="6">
        <f t="shared" si="3721"/>
        <v>4553292.06286084</v>
      </c>
      <c r="H3858" s="6">
        <f t="shared" si="3722"/>
        <v>4716429.7976374673</v>
      </c>
      <c r="I3858" s="6">
        <f t="shared" si="3723"/>
        <v>31160.572835025658</v>
      </c>
      <c r="J3858" s="6">
        <f t="shared" si="3724"/>
        <v>9300882.4333333336</v>
      </c>
    </row>
    <row r="3859" spans="1:10" x14ac:dyDescent="0.2">
      <c r="A3859" s="21">
        <v>42999</v>
      </c>
      <c r="B3859" s="39">
        <v>-19128984.831814289</v>
      </c>
      <c r="C3859" s="39">
        <v>6167315</v>
      </c>
      <c r="D3859" s="39">
        <v>20199.831814289093</v>
      </c>
      <c r="E3859" s="18">
        <f t="shared" si="3720"/>
        <v>-12941470</v>
      </c>
      <c r="G3859" s="6">
        <f t="shared" si="3721"/>
        <v>3644075.8807861847</v>
      </c>
      <c r="H3859" s="6">
        <f t="shared" si="3722"/>
        <v>4761147.6976374686</v>
      </c>
      <c r="I3859" s="6">
        <f t="shared" si="3723"/>
        <v>30384.254909680472</v>
      </c>
      <c r="J3859" s="6">
        <f t="shared" si="3724"/>
        <v>8435607.833333334</v>
      </c>
    </row>
    <row r="3860" spans="1:10" x14ac:dyDescent="0.2">
      <c r="A3860" s="21">
        <v>43000</v>
      </c>
      <c r="B3860" s="39">
        <v>27869538.364691868</v>
      </c>
      <c r="C3860" s="39">
        <v>7372178</v>
      </c>
      <c r="D3860" s="39">
        <v>59445.635308129713</v>
      </c>
      <c r="E3860" s="18">
        <f t="shared" si="3720"/>
        <v>35301162</v>
      </c>
      <c r="G3860" s="6">
        <f t="shared" si="3721"/>
        <v>5273064.6314770123</v>
      </c>
      <c r="H3860" s="6">
        <f t="shared" si="3722"/>
        <v>4846482.1643041354</v>
      </c>
      <c r="I3860" s="6">
        <f t="shared" si="3723"/>
        <v>31437.70421885221</v>
      </c>
      <c r="J3860" s="6">
        <f t="shared" si="3724"/>
        <v>10150984.5</v>
      </c>
    </row>
    <row r="3861" spans="1:10" x14ac:dyDescent="0.2">
      <c r="A3861" s="21">
        <v>43001</v>
      </c>
      <c r="B3861" s="39">
        <v>8145679.2777777426</v>
      </c>
      <c r="C3861" s="39">
        <v>7421468</v>
      </c>
      <c r="D3861" s="39">
        <v>-13055.277777742594</v>
      </c>
      <c r="E3861" s="18">
        <f t="shared" ref="E3861:E3867" si="3725">SUM(B3861:D3861)</f>
        <v>15554092</v>
      </c>
      <c r="G3861" s="6">
        <f t="shared" ref="G3861:G3867" si="3726">AVERAGE(B3832:B3861)</f>
        <v>5315543.839425602</v>
      </c>
      <c r="H3861" s="6">
        <f t="shared" ref="H3861:H3867" si="3727">AVERAGE(C3832:C3861)</f>
        <v>4945228.4716188554</v>
      </c>
      <c r="I3861" s="6">
        <f t="shared" ref="I3861:I3867" si="3728">AVERAGE(D3832:D3861)</f>
        <v>31163.022288876895</v>
      </c>
      <c r="J3861" s="6">
        <f t="shared" ref="J3861:J3867" si="3729">AVERAGE(E3832:E3861)</f>
        <v>10291935.333333334</v>
      </c>
    </row>
    <row r="3862" spans="1:10" x14ac:dyDescent="0.2">
      <c r="A3862" s="21">
        <v>43002</v>
      </c>
      <c r="B3862" s="39">
        <v>1481253.1587456353</v>
      </c>
      <c r="C3862" s="39">
        <v>7362006</v>
      </c>
      <c r="D3862" s="39">
        <v>48677.841254364699</v>
      </c>
      <c r="E3862" s="18">
        <f>SUM(B3862:D3862)</f>
        <v>8891937</v>
      </c>
      <c r="G3862" s="6">
        <f t="shared" si="3726"/>
        <v>4589607.8903701929</v>
      </c>
      <c r="H3862" s="6">
        <f t="shared" si="3727"/>
        <v>5024417.8049521884</v>
      </c>
      <c r="I3862" s="6">
        <f t="shared" si="3728"/>
        <v>33035.371344286701</v>
      </c>
      <c r="J3862" s="6">
        <f t="shared" si="3729"/>
        <v>9647061.0666666664</v>
      </c>
    </row>
    <row r="3863" spans="1:10" x14ac:dyDescent="0.2">
      <c r="A3863" s="21">
        <v>43003</v>
      </c>
      <c r="B3863" s="39">
        <v>-5093882.1123237479</v>
      </c>
      <c r="C3863" s="39">
        <v>6546678</v>
      </c>
      <c r="D3863" s="39">
        <v>98096.112323747948</v>
      </c>
      <c r="E3863" s="18">
        <f t="shared" si="3725"/>
        <v>1550892</v>
      </c>
      <c r="G3863" s="6">
        <f t="shared" si="3726"/>
        <v>4479108.6340923272</v>
      </c>
      <c r="H3863" s="6">
        <f t="shared" si="3727"/>
        <v>4969173.6382855214</v>
      </c>
      <c r="I3863" s="6">
        <f t="shared" si="3728"/>
        <v>34825.627622151842</v>
      </c>
      <c r="J3863" s="6">
        <f t="shared" si="3729"/>
        <v>9483107.9000000004</v>
      </c>
    </row>
    <row r="3864" spans="1:10" x14ac:dyDescent="0.2">
      <c r="A3864" s="21">
        <v>43004</v>
      </c>
      <c r="B3864" s="39">
        <v>2915495.4713700265</v>
      </c>
      <c r="C3864" s="39">
        <v>5584117.5059300493</v>
      </c>
      <c r="D3864" s="39">
        <v>53672.022699924186</v>
      </c>
      <c r="E3864" s="18">
        <f t="shared" si="3725"/>
        <v>8553285</v>
      </c>
      <c r="G3864" s="6">
        <f t="shared" si="3726"/>
        <v>3945814.9055567482</v>
      </c>
      <c r="H3864" s="6">
        <f t="shared" si="3727"/>
        <v>4994842.2551498562</v>
      </c>
      <c r="I3864" s="6">
        <f t="shared" si="3728"/>
        <v>35257.139293395448</v>
      </c>
      <c r="J3864" s="6">
        <f t="shared" si="3729"/>
        <v>8975914.3000000007</v>
      </c>
    </row>
    <row r="3865" spans="1:10" x14ac:dyDescent="0.2">
      <c r="A3865" s="21">
        <v>43005</v>
      </c>
      <c r="B3865" s="39">
        <v>10276742.332583141</v>
      </c>
      <c r="C3865" s="39">
        <v>4910627</v>
      </c>
      <c r="D3865" s="39">
        <v>403402.66741685942</v>
      </c>
      <c r="E3865" s="18">
        <f t="shared" si="3725"/>
        <v>15590772</v>
      </c>
      <c r="G3865" s="6">
        <f t="shared" si="3726"/>
        <v>4004083.1174697573</v>
      </c>
      <c r="H3865" s="6">
        <f t="shared" si="3727"/>
        <v>5001983.555149856</v>
      </c>
      <c r="I3865" s="6">
        <f t="shared" si="3728"/>
        <v>47177.427380386427</v>
      </c>
      <c r="J3865" s="6">
        <f t="shared" si="3729"/>
        <v>9053244.0999999996</v>
      </c>
    </row>
    <row r="3866" spans="1:10" x14ac:dyDescent="0.2">
      <c r="A3866" s="21">
        <v>43006</v>
      </c>
      <c r="B3866" s="39">
        <v>8911532.1686198227</v>
      </c>
      <c r="C3866" s="39">
        <v>4882938</v>
      </c>
      <c r="D3866" s="39">
        <v>186513.83138017729</v>
      </c>
      <c r="E3866" s="18">
        <f t="shared" si="3725"/>
        <v>13980984</v>
      </c>
      <c r="G3866" s="6">
        <f t="shared" si="3726"/>
        <v>4419797.2596206879</v>
      </c>
      <c r="H3866" s="6">
        <f t="shared" si="3727"/>
        <v>4922240.3218165226</v>
      </c>
      <c r="I3866" s="6">
        <f t="shared" si="3728"/>
        <v>55223.651896122909</v>
      </c>
      <c r="J3866" s="6">
        <f t="shared" si="3729"/>
        <v>9397261.2333333325</v>
      </c>
    </row>
    <row r="3867" spans="1:10" x14ac:dyDescent="0.2">
      <c r="A3867" s="21">
        <v>43007</v>
      </c>
      <c r="B3867" s="39">
        <v>1497062.0318215406</v>
      </c>
      <c r="C3867" s="39">
        <v>4701247.9586226409</v>
      </c>
      <c r="D3867" s="39">
        <v>-126490.99044418149</v>
      </c>
      <c r="E3867" s="18">
        <f t="shared" si="3725"/>
        <v>6071819</v>
      </c>
      <c r="G3867" s="6">
        <f t="shared" si="3726"/>
        <v>4547406.4761898527</v>
      </c>
      <c r="H3867" s="6">
        <f t="shared" si="3727"/>
        <v>4868038.8871039441</v>
      </c>
      <c r="I3867" s="6">
        <f t="shared" si="3728"/>
        <v>52331.870039536429</v>
      </c>
      <c r="J3867" s="6">
        <f t="shared" si="3729"/>
        <v>9467777.2333333325</v>
      </c>
    </row>
    <row r="3868" spans="1:10" x14ac:dyDescent="0.2">
      <c r="A3868" s="21">
        <v>43008</v>
      </c>
      <c r="B3868" s="33">
        <v>12554488.729962053</v>
      </c>
      <c r="C3868" s="33">
        <v>4118518.4468161245</v>
      </c>
      <c r="D3868" s="33">
        <v>-322254.1767781768</v>
      </c>
      <c r="E3868" s="18">
        <f t="shared" ref="E3868:E3874" si="3730">SUM(B3868:D3868)</f>
        <v>16350753</v>
      </c>
      <c r="G3868" s="6">
        <f t="shared" ref="G3868:G3874" si="3731">AVERAGE(B3839:B3868)</f>
        <v>4592570.7012397442</v>
      </c>
      <c r="H3868" s="6">
        <f t="shared" ref="H3868:H3874" si="3732">AVERAGE(C3839:C3868)</f>
        <v>4791755.3353311475</v>
      </c>
      <c r="I3868" s="6">
        <f t="shared" ref="I3868:I3874" si="3733">AVERAGE(D3839:D3868)</f>
        <v>42331.59676244147</v>
      </c>
      <c r="J3868" s="6">
        <f t="shared" ref="J3868:J3874" si="3734">AVERAGE(E3839:E3868)</f>
        <v>9426657.6333333328</v>
      </c>
    </row>
    <row r="3869" spans="1:10" x14ac:dyDescent="0.2">
      <c r="A3869" s="22">
        <v>43009</v>
      </c>
      <c r="B3869" s="39">
        <v>-6485436.6436632238</v>
      </c>
      <c r="C3869" s="39">
        <v>4926977</v>
      </c>
      <c r="D3869" s="39">
        <v>145308.64366322383</v>
      </c>
      <c r="E3869" s="24">
        <f t="shared" si="3730"/>
        <v>-1413151</v>
      </c>
      <c r="F3869" s="25"/>
      <c r="G3869" s="23">
        <f t="shared" si="3731"/>
        <v>4240590.4183167275</v>
      </c>
      <c r="H3869" s="23">
        <f t="shared" si="3732"/>
        <v>4805033.1019978141</v>
      </c>
      <c r="I3869" s="23">
        <f t="shared" si="3733"/>
        <v>43530.546352123099</v>
      </c>
      <c r="J3869" s="23">
        <f t="shared" si="3734"/>
        <v>9089154.0666666664</v>
      </c>
    </row>
    <row r="3870" spans="1:10" x14ac:dyDescent="0.2">
      <c r="A3870" s="21">
        <v>43010</v>
      </c>
      <c r="B3870" s="39">
        <v>3823072.8505693646</v>
      </c>
      <c r="C3870" s="39">
        <v>4973772.9199820282</v>
      </c>
      <c r="D3870" s="39">
        <v>-101531.77055139281</v>
      </c>
      <c r="E3870" s="18">
        <f t="shared" si="3730"/>
        <v>8695314</v>
      </c>
      <c r="G3870" s="6">
        <f t="shared" si="3731"/>
        <v>3950551.6883351794</v>
      </c>
      <c r="H3870" s="6">
        <f t="shared" si="3732"/>
        <v>4872122.9235688504</v>
      </c>
      <c r="I3870" s="6">
        <f t="shared" si="3733"/>
        <v>34039.188095969024</v>
      </c>
      <c r="J3870" s="6">
        <f t="shared" si="3734"/>
        <v>8856713.8000000007</v>
      </c>
    </row>
    <row r="3871" spans="1:10" x14ac:dyDescent="0.2">
      <c r="A3871" s="21">
        <v>43011</v>
      </c>
      <c r="B3871" s="39">
        <v>-6516054.7151624318</v>
      </c>
      <c r="C3871" s="39">
        <v>4848208.1037890352</v>
      </c>
      <c r="D3871" s="39">
        <v>-182287.38862660341</v>
      </c>
      <c r="E3871" s="18">
        <f t="shared" si="3730"/>
        <v>-1850134</v>
      </c>
      <c r="G3871" s="6">
        <f t="shared" si="3731"/>
        <v>3286607.6123889089</v>
      </c>
      <c r="H3871" s="6">
        <f t="shared" si="3732"/>
        <v>4972551.9270284856</v>
      </c>
      <c r="I3871" s="6">
        <f t="shared" si="3733"/>
        <v>31213.46058260513</v>
      </c>
      <c r="J3871" s="6">
        <f t="shared" si="3734"/>
        <v>8290373</v>
      </c>
    </row>
    <row r="3872" spans="1:10" x14ac:dyDescent="0.2">
      <c r="A3872" s="21">
        <v>43012</v>
      </c>
      <c r="B3872" s="39">
        <v>9043365.6974608339</v>
      </c>
      <c r="C3872" s="39">
        <v>5276497.6281045536</v>
      </c>
      <c r="D3872" s="39">
        <v>-267628.32556538656</v>
      </c>
      <c r="E3872" s="18">
        <f t="shared" si="3730"/>
        <v>14052235</v>
      </c>
      <c r="G3872" s="6">
        <f t="shared" si="3731"/>
        <v>3060742.99113992</v>
      </c>
      <c r="H3872" s="6">
        <f t="shared" si="3732"/>
        <v>5049061.9812986376</v>
      </c>
      <c r="I3872" s="6">
        <f t="shared" si="3733"/>
        <v>28187.527561442428</v>
      </c>
      <c r="J3872" s="6">
        <f t="shared" si="3734"/>
        <v>8137992.5</v>
      </c>
    </row>
    <row r="3873" spans="1:10" x14ac:dyDescent="0.2">
      <c r="A3873" s="21">
        <v>43013</v>
      </c>
      <c r="B3873" s="39">
        <v>-9853088.6855051219</v>
      </c>
      <c r="C3873" s="39">
        <v>4778877</v>
      </c>
      <c r="D3873" s="39">
        <v>-208734.31449487805</v>
      </c>
      <c r="E3873" s="18">
        <f t="shared" si="3730"/>
        <v>-5282946</v>
      </c>
      <c r="G3873" s="6">
        <f t="shared" si="3731"/>
        <v>2884483.2272552582</v>
      </c>
      <c r="H3873" s="6">
        <f t="shared" si="3732"/>
        <v>5100531.4146319721</v>
      </c>
      <c r="I3873" s="6">
        <f t="shared" si="3733"/>
        <v>16797.291446104085</v>
      </c>
      <c r="J3873" s="6">
        <f t="shared" si="3734"/>
        <v>8001811.9333333336</v>
      </c>
    </row>
    <row r="3874" spans="1:10" x14ac:dyDescent="0.2">
      <c r="A3874" s="21">
        <v>43014</v>
      </c>
      <c r="B3874" s="39">
        <v>9982055.1678661928</v>
      </c>
      <c r="C3874" s="39">
        <v>4628265</v>
      </c>
      <c r="D3874" s="39">
        <v>90949.832133807242</v>
      </c>
      <c r="E3874" s="18">
        <f t="shared" si="3730"/>
        <v>14701270</v>
      </c>
      <c r="G3874" s="6">
        <f t="shared" si="3731"/>
        <v>3078522.3937400631</v>
      </c>
      <c r="H3874" s="6">
        <f t="shared" si="3732"/>
        <v>5137412.0479653049</v>
      </c>
      <c r="I3874" s="6">
        <f t="shared" si="3733"/>
        <v>16276.491627966489</v>
      </c>
      <c r="J3874" s="6">
        <f t="shared" si="3734"/>
        <v>8232210.9333333336</v>
      </c>
    </row>
    <row r="3875" spans="1:10" x14ac:dyDescent="0.2">
      <c r="A3875" s="21">
        <v>43015</v>
      </c>
      <c r="B3875" s="39">
        <v>4176249.5075624269</v>
      </c>
      <c r="C3875" s="39">
        <v>4406849</v>
      </c>
      <c r="D3875" s="39">
        <v>-212580.50756242685</v>
      </c>
      <c r="E3875" s="18">
        <f t="shared" ref="E3875:E3889" si="3735">SUM(B3875:D3875)</f>
        <v>8370518</v>
      </c>
      <c r="G3875" s="6">
        <f t="shared" ref="G3875:G3881" si="3736">AVERAGE(B3846:B3875)</f>
        <v>3594125.9996588905</v>
      </c>
      <c r="H3875" s="6">
        <f t="shared" ref="H3875:H3881" si="3737">AVERAGE(C3846:C3875)</f>
        <v>5166853.1146319713</v>
      </c>
      <c r="I3875" s="6">
        <f t="shared" ref="I3875:I3881" si="3738">AVERAGE(D3846:D3875)</f>
        <v>15943.552375805441</v>
      </c>
      <c r="J3875" s="6">
        <f t="shared" ref="J3875:J3881" si="3739">AVERAGE(E3846:E3875)</f>
        <v>8776922.666666666</v>
      </c>
    </row>
    <row r="3876" spans="1:10" x14ac:dyDescent="0.2">
      <c r="A3876" s="21">
        <v>43016</v>
      </c>
      <c r="B3876" s="39">
        <v>13480566.205845647</v>
      </c>
      <c r="C3876" s="39">
        <v>4478107</v>
      </c>
      <c r="D3876" s="39">
        <v>-308768.20584564656</v>
      </c>
      <c r="E3876" s="18">
        <f t="shared" si="3735"/>
        <v>17649905</v>
      </c>
      <c r="G3876" s="6">
        <f t="shared" si="3736"/>
        <v>4095269.1954221376</v>
      </c>
      <c r="H3876" s="6">
        <f t="shared" si="3737"/>
        <v>5194312.9812986385</v>
      </c>
      <c r="I3876" s="6">
        <f t="shared" si="3738"/>
        <v>2179.4566125584147</v>
      </c>
      <c r="J3876" s="6">
        <f t="shared" si="3739"/>
        <v>9291761.6333333328</v>
      </c>
    </row>
    <row r="3877" spans="1:10" x14ac:dyDescent="0.2">
      <c r="A3877" s="21">
        <v>43017</v>
      </c>
      <c r="B3877" s="39">
        <v>7656648.6818889752</v>
      </c>
      <c r="C3877" s="39">
        <v>4340521</v>
      </c>
      <c r="D3877" s="39">
        <v>-327636.6818889752</v>
      </c>
      <c r="E3877" s="18">
        <f t="shared" si="3735"/>
        <v>11669533</v>
      </c>
      <c r="G3877" s="6">
        <f t="shared" si="3736"/>
        <v>3624101.8676054776</v>
      </c>
      <c r="H3877" s="6">
        <f t="shared" si="3737"/>
        <v>5227409.5146319708</v>
      </c>
      <c r="I3877" s="6">
        <f t="shared" si="3738"/>
        <v>-4730.4822374484811</v>
      </c>
      <c r="J3877" s="6">
        <f t="shared" si="3739"/>
        <v>8846780.9000000004</v>
      </c>
    </row>
    <row r="3878" spans="1:10" x14ac:dyDescent="0.2">
      <c r="A3878" s="21">
        <v>43018</v>
      </c>
      <c r="B3878" s="39">
        <v>-6893459.4719531611</v>
      </c>
      <c r="C3878" s="39">
        <v>3246215</v>
      </c>
      <c r="D3878" s="39">
        <v>414902.47195316106</v>
      </c>
      <c r="E3878" s="18">
        <f t="shared" si="3735"/>
        <v>-3232342</v>
      </c>
      <c r="G3878" s="6">
        <f t="shared" si="3736"/>
        <v>3414493.6563704689</v>
      </c>
      <c r="H3878" s="6">
        <f t="shared" si="3737"/>
        <v>5195786.6479653036</v>
      </c>
      <c r="I3878" s="6">
        <f t="shared" si="3738"/>
        <v>7508.2956642265744</v>
      </c>
      <c r="J3878" s="6">
        <f t="shared" si="3739"/>
        <v>8617788.5999999996</v>
      </c>
    </row>
    <row r="3879" spans="1:10" x14ac:dyDescent="0.2">
      <c r="A3879" s="21">
        <v>43019</v>
      </c>
      <c r="B3879" s="39">
        <v>-5473824.2502789441</v>
      </c>
      <c r="C3879" s="39">
        <v>4313042</v>
      </c>
      <c r="D3879" s="39">
        <v>46343.25027894415</v>
      </c>
      <c r="E3879" s="18">
        <f t="shared" si="3735"/>
        <v>-1114439</v>
      </c>
      <c r="G3879" s="6">
        <f t="shared" si="3736"/>
        <v>3251585.8405950684</v>
      </c>
      <c r="H3879" s="6">
        <f t="shared" si="3737"/>
        <v>5223055.881298637</v>
      </c>
      <c r="I3879" s="6">
        <f t="shared" si="3738"/>
        <v>-12115.521893705738</v>
      </c>
      <c r="J3879" s="6">
        <f t="shared" si="3739"/>
        <v>8462526.1999999993</v>
      </c>
    </row>
    <row r="3880" spans="1:10" x14ac:dyDescent="0.2">
      <c r="A3880" s="21">
        <v>43020</v>
      </c>
      <c r="B3880" s="39">
        <v>7222282.1136476249</v>
      </c>
      <c r="C3880" s="39">
        <v>5704385</v>
      </c>
      <c r="D3880" s="39">
        <v>417941.88635237515</v>
      </c>
      <c r="E3880" s="18">
        <f t="shared" si="3735"/>
        <v>13344609</v>
      </c>
      <c r="G3880" s="6">
        <f t="shared" si="3736"/>
        <v>3084497.0243009501</v>
      </c>
      <c r="H3880" s="6">
        <f t="shared" si="3737"/>
        <v>5317788.7812986374</v>
      </c>
      <c r="I3880" s="6">
        <f t="shared" si="3738"/>
        <v>-405.83893292043359</v>
      </c>
      <c r="J3880" s="6">
        <f t="shared" si="3739"/>
        <v>8401879.9666666668</v>
      </c>
    </row>
    <row r="3881" spans="1:10" x14ac:dyDescent="0.2">
      <c r="A3881" s="21">
        <v>43021</v>
      </c>
      <c r="B3881" s="39">
        <v>-5451179.3211867847</v>
      </c>
      <c r="C3881" s="39">
        <v>6169448</v>
      </c>
      <c r="D3881" s="39">
        <v>174731.32118678465</v>
      </c>
      <c r="E3881" s="18">
        <f t="shared" si="3735"/>
        <v>893000</v>
      </c>
      <c r="G3881" s="6">
        <f t="shared" si="3736"/>
        <v>2839244.8362210724</v>
      </c>
      <c r="H3881" s="6">
        <f t="shared" si="3737"/>
        <v>5432745.547965304</v>
      </c>
      <c r="I3881" s="6">
        <f t="shared" si="3738"/>
        <v>1498.5158136239895</v>
      </c>
      <c r="J3881" s="6">
        <f t="shared" si="3739"/>
        <v>8273488.9000000004</v>
      </c>
    </row>
    <row r="3882" spans="1:10" x14ac:dyDescent="0.2">
      <c r="A3882" s="21">
        <v>43022</v>
      </c>
      <c r="B3882" s="39">
        <v>-360365.37740098126</v>
      </c>
      <c r="C3882" s="39">
        <v>6301979</v>
      </c>
      <c r="D3882" s="39">
        <v>244820.37740098126</v>
      </c>
      <c r="E3882" s="18">
        <f t="shared" si="3735"/>
        <v>6186434</v>
      </c>
      <c r="G3882" s="6">
        <f t="shared" ref="G3882:G3889" si="3740">AVERAGE(B3853:B3882)</f>
        <v>2760438.2789289397</v>
      </c>
      <c r="H3882" s="6">
        <f t="shared" ref="H3882:H3889" si="3741">AVERAGE(C3853:C3882)</f>
        <v>5526876.714631971</v>
      </c>
      <c r="I3882" s="6">
        <f t="shared" ref="I3882:I3889" si="3742">AVERAGE(D3853:D3882)</f>
        <v>8593.8064390898999</v>
      </c>
      <c r="J3882" s="6">
        <f t="shared" ref="J3882:J3889" si="3743">AVERAGE(E3853:E3882)</f>
        <v>8295908.7999999998</v>
      </c>
    </row>
    <row r="3883" spans="1:10" x14ac:dyDescent="0.2">
      <c r="A3883" s="21">
        <v>43023</v>
      </c>
      <c r="B3883" s="39">
        <v>-635175.282277463</v>
      </c>
      <c r="C3883" s="39">
        <v>6722701</v>
      </c>
      <c r="D3883" s="39">
        <v>15160.282277463004</v>
      </c>
      <c r="E3883" s="18">
        <f t="shared" si="3735"/>
        <v>6102686</v>
      </c>
      <c r="G3883" s="6">
        <f t="shared" si="3740"/>
        <v>2676840.8281163424</v>
      </c>
      <c r="H3883" s="6">
        <f t="shared" si="3741"/>
        <v>5574442.3146319706</v>
      </c>
      <c r="I3883" s="6">
        <f t="shared" si="3742"/>
        <v>14524.02391835327</v>
      </c>
      <c r="J3883" s="6">
        <f t="shared" si="3743"/>
        <v>8265807.166666667</v>
      </c>
    </row>
    <row r="3884" spans="1:10" x14ac:dyDescent="0.2">
      <c r="A3884" s="21">
        <v>43024</v>
      </c>
      <c r="B3884" s="39">
        <v>-8703686.5337778311</v>
      </c>
      <c r="C3884" s="39">
        <v>6693165</v>
      </c>
      <c r="D3884" s="39">
        <v>169944.53377783112</v>
      </c>
      <c r="E3884" s="18">
        <f t="shared" si="3735"/>
        <v>-1840577</v>
      </c>
      <c r="G3884" s="6">
        <f t="shared" si="3740"/>
        <v>2625554.0139073967</v>
      </c>
      <c r="H3884" s="6">
        <f t="shared" si="3741"/>
        <v>5583504.7812986374</v>
      </c>
      <c r="I3884" s="6">
        <f t="shared" si="3742"/>
        <v>21325.704793966561</v>
      </c>
      <c r="J3884" s="6">
        <f t="shared" si="3743"/>
        <v>8230384.5</v>
      </c>
    </row>
    <row r="3885" spans="1:10" x14ac:dyDescent="0.2">
      <c r="A3885" s="21">
        <v>43025</v>
      </c>
      <c r="B3885" s="39">
        <v>50713.298131942749</v>
      </c>
      <c r="C3885" s="39">
        <v>6759595</v>
      </c>
      <c r="D3885" s="39">
        <v>-118671.29813194275</v>
      </c>
      <c r="E3885" s="18">
        <f t="shared" si="3735"/>
        <v>6691637</v>
      </c>
      <c r="G3885" s="6">
        <f t="shared" si="3740"/>
        <v>2541603.9031600864</v>
      </c>
      <c r="H3885" s="6">
        <f t="shared" si="3741"/>
        <v>5619199.4812986376</v>
      </c>
      <c r="I3885" s="6">
        <f t="shared" si="3742"/>
        <v>17333.04887460998</v>
      </c>
      <c r="J3885" s="6">
        <f t="shared" si="3743"/>
        <v>8178136.4333333336</v>
      </c>
    </row>
    <row r="3886" spans="1:10" x14ac:dyDescent="0.2">
      <c r="A3886" s="21">
        <v>43026</v>
      </c>
      <c r="B3886" s="39">
        <v>13498452.070549998</v>
      </c>
      <c r="C3886" s="39">
        <v>6931916</v>
      </c>
      <c r="D3886" s="39">
        <v>157323.92945000157</v>
      </c>
      <c r="E3886" s="18">
        <f t="shared" si="3735"/>
        <v>20587692</v>
      </c>
      <c r="G3886" s="6">
        <f t="shared" si="3740"/>
        <v>2911061.9593422213</v>
      </c>
      <c r="H3886" s="6">
        <f t="shared" si="3741"/>
        <v>5666868.881298637</v>
      </c>
      <c r="I3886" s="6">
        <f t="shared" si="3742"/>
        <v>12788.126025807485</v>
      </c>
      <c r="J3886" s="6">
        <f t="shared" si="3743"/>
        <v>8590718.9666666668</v>
      </c>
    </row>
    <row r="3887" spans="1:10" x14ac:dyDescent="0.2">
      <c r="A3887" s="21">
        <v>43027</v>
      </c>
      <c r="B3887" s="39">
        <v>-3209180.6822523419</v>
      </c>
      <c r="C3887" s="39">
        <v>7062367</v>
      </c>
      <c r="D3887" s="39">
        <v>-195984.31774765812</v>
      </c>
      <c r="E3887" s="18">
        <f t="shared" si="3735"/>
        <v>3657202</v>
      </c>
      <c r="G3887" s="6">
        <f t="shared" si="3740"/>
        <v>2410197.213248976</v>
      </c>
      <c r="H3887" s="6">
        <f t="shared" si="3741"/>
        <v>5614566.1854414809</v>
      </c>
      <c r="I3887" s="6">
        <f t="shared" si="3742"/>
        <v>4318.7679762095831</v>
      </c>
      <c r="J3887" s="6">
        <f t="shared" si="3743"/>
        <v>8029082.166666667</v>
      </c>
    </row>
    <row r="3888" spans="1:10" x14ac:dyDescent="0.2">
      <c r="A3888" s="21">
        <v>43028</v>
      </c>
      <c r="B3888" s="39">
        <v>37937.635921776295</v>
      </c>
      <c r="C3888" s="39">
        <v>6924731</v>
      </c>
      <c r="D3888" s="39">
        <v>208217.36407822371</v>
      </c>
      <c r="E3888" s="18">
        <f t="shared" si="3735"/>
        <v>7170886</v>
      </c>
      <c r="G3888" s="6">
        <f t="shared" si="3740"/>
        <v>2160627.2285806774</v>
      </c>
      <c r="H3888" s="6">
        <f t="shared" si="3741"/>
        <v>5618490.4187748143</v>
      </c>
      <c r="I3888" s="6">
        <f t="shared" si="3742"/>
        <v>19000.952644509263</v>
      </c>
      <c r="J3888" s="6">
        <f t="shared" si="3743"/>
        <v>7798118.5999999996</v>
      </c>
    </row>
    <row r="3889" spans="1:10" x14ac:dyDescent="0.2">
      <c r="A3889" s="21">
        <v>43029</v>
      </c>
      <c r="B3889" s="39">
        <v>-1531223.081814222</v>
      </c>
      <c r="C3889" s="39">
        <v>5581457</v>
      </c>
      <c r="D3889" s="39">
        <v>196371.08181422204</v>
      </c>
      <c r="E3889" s="18">
        <f t="shared" si="3735"/>
        <v>4246605</v>
      </c>
      <c r="G3889" s="6">
        <f t="shared" si="3740"/>
        <v>2747219.2869140119</v>
      </c>
      <c r="H3889" s="6">
        <f t="shared" si="3741"/>
        <v>5598961.8187748147</v>
      </c>
      <c r="I3889" s="6">
        <f t="shared" si="3742"/>
        <v>24873.32764450703</v>
      </c>
      <c r="J3889" s="6">
        <f t="shared" si="3743"/>
        <v>8371054.4333333336</v>
      </c>
    </row>
    <row r="3890" spans="1:10" x14ac:dyDescent="0.2">
      <c r="A3890" s="21">
        <v>43030</v>
      </c>
      <c r="B3890" s="39">
        <v>-542518.58608243987</v>
      </c>
      <c r="C3890" s="39">
        <v>5838606</v>
      </c>
      <c r="D3890" s="39">
        <v>-285335.41391756013</v>
      </c>
      <c r="E3890" s="18">
        <f t="shared" ref="E3890:E3895" si="3744">SUM(B3890:D3890)</f>
        <v>5010752</v>
      </c>
      <c r="G3890" s="6">
        <f t="shared" ref="G3890:G3895" si="3745">AVERAGE(B3861:B3890)</f>
        <v>1800150.7218882015</v>
      </c>
      <c r="H3890" s="6">
        <f t="shared" ref="H3890:H3895" si="3746">AVERAGE(C3861:C3890)</f>
        <v>5547842.7521081474</v>
      </c>
      <c r="I3890" s="6">
        <f t="shared" ref="I3890:I3895" si="3747">AVERAGE(D3861:D3890)</f>
        <v>13380.626003650699</v>
      </c>
      <c r="J3890" s="6">
        <f t="shared" ref="J3890:J3895" si="3748">AVERAGE(E3861:E3890)</f>
        <v>7361374.0999999996</v>
      </c>
    </row>
    <row r="3891" spans="1:10" x14ac:dyDescent="0.2">
      <c r="A3891" s="21">
        <v>43031</v>
      </c>
      <c r="B3891" s="39">
        <v>1381128.0113623217</v>
      </c>
      <c r="C3891" s="39">
        <v>6407356</v>
      </c>
      <c r="D3891" s="39">
        <v>76806.988637678325</v>
      </c>
      <c r="E3891" s="18">
        <f t="shared" si="3744"/>
        <v>7865291</v>
      </c>
      <c r="G3891" s="6">
        <f t="shared" si="3745"/>
        <v>1574665.6796743539</v>
      </c>
      <c r="H3891" s="6">
        <f t="shared" si="3746"/>
        <v>5514039.018774814</v>
      </c>
      <c r="I3891" s="6">
        <f t="shared" si="3747"/>
        <v>16376.03488416473</v>
      </c>
      <c r="J3891" s="6">
        <f t="shared" si="3748"/>
        <v>7105080.7333333334</v>
      </c>
    </row>
    <row r="3892" spans="1:10" x14ac:dyDescent="0.2">
      <c r="A3892" s="21">
        <v>43032</v>
      </c>
      <c r="B3892" s="39">
        <v>-14429931.746564131</v>
      </c>
      <c r="C3892" s="39">
        <v>6813638</v>
      </c>
      <c r="D3892" s="39">
        <v>316089.74656413123</v>
      </c>
      <c r="E3892" s="18">
        <f t="shared" si="3744"/>
        <v>-7300204</v>
      </c>
      <c r="G3892" s="6">
        <f t="shared" si="3745"/>
        <v>1044292.8494973618</v>
      </c>
      <c r="H3892" s="6">
        <f t="shared" si="3746"/>
        <v>5495760.0854414813</v>
      </c>
      <c r="I3892" s="6">
        <f t="shared" si="3747"/>
        <v>25289.765061156948</v>
      </c>
      <c r="J3892" s="6">
        <f t="shared" si="3748"/>
        <v>6565342.7000000002</v>
      </c>
    </row>
    <row r="3893" spans="1:10" x14ac:dyDescent="0.2">
      <c r="A3893" s="21">
        <v>43033</v>
      </c>
      <c r="B3893" s="39">
        <v>6273827.387717735</v>
      </c>
      <c r="C3893" s="39">
        <v>4554669</v>
      </c>
      <c r="D3893" s="39">
        <v>497579.61228226498</v>
      </c>
      <c r="E3893" s="18">
        <f t="shared" si="3744"/>
        <v>11326076</v>
      </c>
      <c r="G3893" s="6">
        <f t="shared" si="3745"/>
        <v>1423216.4994987447</v>
      </c>
      <c r="H3893" s="6">
        <f t="shared" si="3746"/>
        <v>5429359.7854414815</v>
      </c>
      <c r="I3893" s="6">
        <f t="shared" si="3747"/>
        <v>38605.88172644085</v>
      </c>
      <c r="J3893" s="6">
        <f t="shared" si="3748"/>
        <v>6891182.166666667</v>
      </c>
    </row>
    <row r="3894" spans="1:10" x14ac:dyDescent="0.2">
      <c r="A3894" s="21">
        <v>43034</v>
      </c>
      <c r="B3894" s="39">
        <v>-9568337.5373618454</v>
      </c>
      <c r="C3894" s="39">
        <v>6816365</v>
      </c>
      <c r="D3894" s="39">
        <v>167460.53736184537</v>
      </c>
      <c r="E3894" s="18">
        <f t="shared" si="3744"/>
        <v>-2584512</v>
      </c>
      <c r="G3894" s="6">
        <f t="shared" si="3745"/>
        <v>1007088.7325410155</v>
      </c>
      <c r="H3894" s="6">
        <f t="shared" si="3746"/>
        <v>5470434.7019104799</v>
      </c>
      <c r="I3894" s="6">
        <f t="shared" si="3747"/>
        <v>42398.832215171555</v>
      </c>
      <c r="J3894" s="6">
        <f t="shared" si="3748"/>
        <v>6519922.2666666666</v>
      </c>
    </row>
    <row r="3895" spans="1:10" x14ac:dyDescent="0.2">
      <c r="A3895" s="21">
        <v>43035</v>
      </c>
      <c r="B3895" s="39">
        <v>-10631092.962310873</v>
      </c>
      <c r="C3895" s="39">
        <v>6472189</v>
      </c>
      <c r="D3895" s="39">
        <v>18006.962310872972</v>
      </c>
      <c r="E3895" s="18">
        <f t="shared" si="3744"/>
        <v>-4140897</v>
      </c>
      <c r="G3895" s="6">
        <f t="shared" si="3745"/>
        <v>310160.88937788206</v>
      </c>
      <c r="H3895" s="6">
        <f t="shared" si="3746"/>
        <v>5522486.7685771463</v>
      </c>
      <c r="I3895" s="6">
        <f t="shared" si="3747"/>
        <v>29552.308711638674</v>
      </c>
      <c r="J3895" s="6">
        <f t="shared" si="3748"/>
        <v>5862199.9666666668</v>
      </c>
    </row>
    <row r="3896" spans="1:10" x14ac:dyDescent="0.2">
      <c r="A3896" s="21">
        <v>43036</v>
      </c>
      <c r="B3896" s="39">
        <v>15810010.583884738</v>
      </c>
      <c r="C3896" s="39">
        <v>6633534</v>
      </c>
      <c r="D3896" s="39">
        <v>-680538.58388473839</v>
      </c>
      <c r="E3896" s="18">
        <f t="shared" ref="E3896:E3902" si="3749">SUM(B3896:D3896)</f>
        <v>21763006</v>
      </c>
      <c r="G3896" s="6">
        <f t="shared" ref="G3896:G3902" si="3750">AVERAGE(B3867:B3896)</f>
        <v>540110.16988671233</v>
      </c>
      <c r="H3896" s="6">
        <f t="shared" ref="H3896:H3902" si="3751">AVERAGE(C3867:C3896)</f>
        <v>5580839.9685771465</v>
      </c>
      <c r="I3896" s="6">
        <f t="shared" ref="I3896:I3902" si="3752">AVERAGE(D3867:D3896)</f>
        <v>650.56153614148502</v>
      </c>
      <c r="J3896" s="6">
        <f t="shared" ref="J3896:J3902" si="3753">AVERAGE(E3867:E3896)</f>
        <v>6121600.7000000002</v>
      </c>
    </row>
    <row r="3897" spans="1:10" x14ac:dyDescent="0.2">
      <c r="A3897" s="21">
        <v>43037</v>
      </c>
      <c r="B3897" s="39">
        <v>-33182492.875345819</v>
      </c>
      <c r="C3897" s="39">
        <v>5992895</v>
      </c>
      <c r="D3897" s="39">
        <v>129367.8753458187</v>
      </c>
      <c r="E3897" s="18">
        <f t="shared" si="3749"/>
        <v>-27060230</v>
      </c>
      <c r="G3897" s="6">
        <f t="shared" si="3750"/>
        <v>-615874.99368553294</v>
      </c>
      <c r="H3897" s="6">
        <f t="shared" si="3751"/>
        <v>5623894.8699563909</v>
      </c>
      <c r="I3897" s="6">
        <f t="shared" si="3752"/>
        <v>9179.1903958081584</v>
      </c>
      <c r="J3897" s="6">
        <f t="shared" si="3753"/>
        <v>5017199.0666666664</v>
      </c>
    </row>
    <row r="3898" spans="1:10" x14ac:dyDescent="0.2">
      <c r="A3898" s="21">
        <v>43038</v>
      </c>
      <c r="B3898" s="39">
        <v>17435870.998638898</v>
      </c>
      <c r="C3898" s="39">
        <v>5481550</v>
      </c>
      <c r="D3898" s="39">
        <v>-50784.998638898134</v>
      </c>
      <c r="E3898" s="18">
        <f t="shared" si="3749"/>
        <v>22866636</v>
      </c>
      <c r="G3898" s="6">
        <f t="shared" si="3750"/>
        <v>-453162.25139630464</v>
      </c>
      <c r="H3898" s="6">
        <f t="shared" si="3751"/>
        <v>5669329.2550625205</v>
      </c>
      <c r="I3898" s="6">
        <f t="shared" si="3752"/>
        <v>18228.163000450779</v>
      </c>
      <c r="J3898" s="6">
        <f t="shared" si="3753"/>
        <v>5234395.166666667</v>
      </c>
    </row>
    <row r="3899" spans="1:10" x14ac:dyDescent="0.2">
      <c r="A3899" s="21">
        <v>43039</v>
      </c>
      <c r="B3899" s="33">
        <v>9202713.6661886573</v>
      </c>
      <c r="C3899" s="33">
        <v>5976382</v>
      </c>
      <c r="D3899" s="33">
        <v>-184044.66618865728</v>
      </c>
      <c r="E3899" s="18">
        <f t="shared" si="3749"/>
        <v>14995051</v>
      </c>
      <c r="G3899" s="6">
        <f t="shared" si="3750"/>
        <v>69776.092265424755</v>
      </c>
      <c r="H3899" s="6">
        <f t="shared" si="3751"/>
        <v>5704309.4217291875</v>
      </c>
      <c r="I3899" s="6">
        <f t="shared" si="3752"/>
        <v>7249.7193387214093</v>
      </c>
      <c r="J3899" s="6">
        <f t="shared" si="3753"/>
        <v>5781335.2333333334</v>
      </c>
    </row>
    <row r="3900" spans="1:10" x14ac:dyDescent="0.2">
      <c r="A3900" s="22">
        <v>43040</v>
      </c>
      <c r="B3900" s="39">
        <v>-24349057.621726763</v>
      </c>
      <c r="C3900" s="39">
        <v>6206232.9985442655</v>
      </c>
      <c r="D3900" s="39">
        <v>422523.62318249792</v>
      </c>
      <c r="E3900" s="24">
        <f t="shared" si="3749"/>
        <v>-17720301</v>
      </c>
      <c r="F3900" s="25"/>
      <c r="G3900" s="23">
        <f t="shared" si="3750"/>
        <v>-869294.92347777961</v>
      </c>
      <c r="H3900" s="23">
        <f t="shared" si="3751"/>
        <v>5745391.4243479287</v>
      </c>
      <c r="I3900" s="23">
        <f t="shared" si="3752"/>
        <v>24718.232463184435</v>
      </c>
      <c r="J3900" s="23">
        <f t="shared" si="3753"/>
        <v>4900814.7333333334</v>
      </c>
    </row>
    <row r="3901" spans="1:10" x14ac:dyDescent="0.2">
      <c r="A3901" s="21">
        <v>43041</v>
      </c>
      <c r="B3901" s="39">
        <v>-9289946.3030231334</v>
      </c>
      <c r="C3901" s="39">
        <v>9873949.6217145734</v>
      </c>
      <c r="D3901" s="39">
        <v>215181.68130856007</v>
      </c>
      <c r="E3901" s="18">
        <f t="shared" si="3749"/>
        <v>799185</v>
      </c>
      <c r="G3901" s="6">
        <f t="shared" si="3750"/>
        <v>-961757.97640646959</v>
      </c>
      <c r="H3901" s="6">
        <f t="shared" si="3751"/>
        <v>5912916.1416121135</v>
      </c>
      <c r="I3901" s="6">
        <f t="shared" si="3752"/>
        <v>37967.201461023215</v>
      </c>
      <c r="J3901" s="6">
        <f t="shared" si="3753"/>
        <v>4989125.3666666662</v>
      </c>
    </row>
    <row r="3902" spans="1:10" x14ac:dyDescent="0.2">
      <c r="A3902" s="21">
        <v>43042</v>
      </c>
      <c r="B3902" s="39">
        <v>247623.52354181185</v>
      </c>
      <c r="C3902" s="39">
        <v>8644265</v>
      </c>
      <c r="D3902" s="39">
        <v>570707.47645818815</v>
      </c>
      <c r="E3902" s="18">
        <f t="shared" si="3749"/>
        <v>9462596</v>
      </c>
      <c r="G3902" s="6">
        <f t="shared" si="3750"/>
        <v>-1254949.3822037701</v>
      </c>
      <c r="H3902" s="6">
        <f t="shared" si="3751"/>
        <v>6025175.0540086282</v>
      </c>
      <c r="I3902" s="6">
        <f t="shared" si="3752"/>
        <v>65911.728195142379</v>
      </c>
      <c r="J3902" s="6">
        <f t="shared" si="3753"/>
        <v>4836137.4000000004</v>
      </c>
    </row>
    <row r="3903" spans="1:10" x14ac:dyDescent="0.2">
      <c r="A3903" s="21">
        <v>43043</v>
      </c>
      <c r="B3903" s="39">
        <v>-16643882.505533755</v>
      </c>
      <c r="C3903" s="39">
        <v>5941367</v>
      </c>
      <c r="D3903" s="39">
        <v>267671.50553375483</v>
      </c>
      <c r="E3903" s="18">
        <f t="shared" ref="E3903:E3909" si="3754">SUM(B3903:D3903)</f>
        <v>-10434844</v>
      </c>
      <c r="G3903" s="6">
        <f t="shared" ref="G3903:G3909" si="3755">AVERAGE(B3874:B3903)</f>
        <v>-1481309.1762047247</v>
      </c>
      <c r="H3903" s="6">
        <f t="shared" ref="H3903:H3909" si="3756">AVERAGE(C3874:C3903)</f>
        <v>6063924.7206752943</v>
      </c>
      <c r="I3903" s="6">
        <f t="shared" ref="I3903:I3909" si="3757">AVERAGE(D3874:D3903)</f>
        <v>81791.922196096799</v>
      </c>
      <c r="J3903" s="6">
        <f t="shared" ref="J3903:J3909" si="3758">AVERAGE(E3874:E3903)</f>
        <v>4664407.4666666668</v>
      </c>
    </row>
    <row r="3904" spans="1:10" x14ac:dyDescent="0.2">
      <c r="A3904" s="21">
        <v>43044</v>
      </c>
      <c r="B3904" s="39">
        <v>4031815.7995487005</v>
      </c>
      <c r="C3904" s="39">
        <v>6623334</v>
      </c>
      <c r="D3904" s="39">
        <v>-395920.79954870045</v>
      </c>
      <c r="E3904" s="18">
        <f t="shared" si="3754"/>
        <v>10259229</v>
      </c>
      <c r="G3904" s="6">
        <f t="shared" si="3755"/>
        <v>-1679650.4884819747</v>
      </c>
      <c r="H3904" s="6">
        <f t="shared" si="3756"/>
        <v>6130427.020675295</v>
      </c>
      <c r="I3904" s="6">
        <f t="shared" si="3757"/>
        <v>65562.901140013215</v>
      </c>
      <c r="J3904" s="6">
        <f t="shared" si="3758"/>
        <v>4516339.4333333336</v>
      </c>
    </row>
    <row r="3905" spans="1:10" x14ac:dyDescent="0.2">
      <c r="A3905" s="21">
        <v>43045</v>
      </c>
      <c r="B3905" s="39">
        <v>18784912.811855599</v>
      </c>
      <c r="C3905" s="39">
        <v>8973846</v>
      </c>
      <c r="D3905" s="39">
        <v>116529.18814440072</v>
      </c>
      <c r="E3905" s="18">
        <f t="shared" si="3754"/>
        <v>27875288</v>
      </c>
      <c r="G3905" s="6">
        <f t="shared" si="3755"/>
        <v>-1192695.0450055355</v>
      </c>
      <c r="H3905" s="6">
        <f t="shared" si="3756"/>
        <v>6282660.2540086275</v>
      </c>
      <c r="I3905" s="6">
        <f t="shared" si="3757"/>
        <v>76533.224330240802</v>
      </c>
      <c r="J3905" s="6">
        <f t="shared" si="3758"/>
        <v>5166498.4333333336</v>
      </c>
    </row>
    <row r="3906" spans="1:10" x14ac:dyDescent="0.2">
      <c r="A3906" s="21">
        <v>43046</v>
      </c>
      <c r="B3906" s="39">
        <v>-9860922.2686632872</v>
      </c>
      <c r="C3906" s="39">
        <v>11490737</v>
      </c>
      <c r="D3906" s="39">
        <v>-192075.73133671284</v>
      </c>
      <c r="E3906" s="18">
        <f t="shared" si="3754"/>
        <v>1437739</v>
      </c>
      <c r="G3906" s="6">
        <f t="shared" si="3755"/>
        <v>-1970744.6608224998</v>
      </c>
      <c r="H3906" s="6">
        <f t="shared" si="3756"/>
        <v>6516414.5873419615</v>
      </c>
      <c r="I3906" s="6">
        <f t="shared" si="3757"/>
        <v>80422.973480538596</v>
      </c>
      <c r="J3906" s="6">
        <f t="shared" si="3758"/>
        <v>4626092.9000000004</v>
      </c>
    </row>
    <row r="3907" spans="1:10" x14ac:dyDescent="0.2">
      <c r="A3907" s="21">
        <v>43047</v>
      </c>
      <c r="B3907" s="39">
        <v>3570291.163206093</v>
      </c>
      <c r="C3907" s="39">
        <v>9976354.4630966261</v>
      </c>
      <c r="D3907" s="39">
        <v>-157746.62630271912</v>
      </c>
      <c r="E3907" s="18">
        <f t="shared" si="3754"/>
        <v>13388899</v>
      </c>
      <c r="G3907" s="6">
        <f t="shared" si="3755"/>
        <v>-2106956.5781119294</v>
      </c>
      <c r="H3907" s="6">
        <f t="shared" si="3756"/>
        <v>6704275.7027785154</v>
      </c>
      <c r="I3907" s="6">
        <f t="shared" si="3757"/>
        <v>86085.975333413793</v>
      </c>
      <c r="J3907" s="6">
        <f t="shared" si="3758"/>
        <v>4683405.0999999996</v>
      </c>
    </row>
    <row r="3908" spans="1:10" x14ac:dyDescent="0.2">
      <c r="A3908" s="21">
        <v>43048</v>
      </c>
      <c r="B3908" s="39">
        <v>-9358516.5357231051</v>
      </c>
      <c r="C3908" s="39">
        <v>10604563</v>
      </c>
      <c r="D3908" s="39">
        <v>-350585.46427689493</v>
      </c>
      <c r="E3908" s="18">
        <f t="shared" si="3754"/>
        <v>895461</v>
      </c>
      <c r="G3908" s="6">
        <f t="shared" si="3755"/>
        <v>-2189125.1469042609</v>
      </c>
      <c r="H3908" s="6">
        <f t="shared" si="3756"/>
        <v>6949553.969445182</v>
      </c>
      <c r="I3908" s="6">
        <f t="shared" si="3757"/>
        <v>60569.710792411926</v>
      </c>
      <c r="J3908" s="6">
        <f t="shared" si="3758"/>
        <v>4820998.5333333332</v>
      </c>
    </row>
    <row r="3909" spans="1:10" x14ac:dyDescent="0.2">
      <c r="A3909" s="21">
        <v>43049</v>
      </c>
      <c r="B3909" s="39">
        <v>2527234.5847084783</v>
      </c>
      <c r="C3909" s="39">
        <v>8576017</v>
      </c>
      <c r="D3909" s="39">
        <v>-241148.5847084783</v>
      </c>
      <c r="E3909" s="18">
        <f t="shared" si="3754"/>
        <v>10862103</v>
      </c>
      <c r="G3909" s="6">
        <f t="shared" si="3755"/>
        <v>-1922423.1857380136</v>
      </c>
      <c r="H3909" s="6">
        <f t="shared" si="3756"/>
        <v>7091653.136111849</v>
      </c>
      <c r="I3909" s="6">
        <f t="shared" si="3757"/>
        <v>50986.649626164508</v>
      </c>
      <c r="J3909" s="6">
        <f t="shared" si="3758"/>
        <v>5220216.5999999996</v>
      </c>
    </row>
    <row r="3910" spans="1:10" x14ac:dyDescent="0.2">
      <c r="A3910" s="21">
        <v>43050</v>
      </c>
      <c r="B3910" s="39">
        <v>-4424857.3228962682</v>
      </c>
      <c r="C3910" s="39">
        <v>10028830</v>
      </c>
      <c r="D3910" s="39">
        <v>430417.32289626822</v>
      </c>
      <c r="E3910" s="18">
        <f t="shared" ref="E3910:E3916" si="3759">SUM(B3910:D3910)</f>
        <v>6034390</v>
      </c>
      <c r="G3910" s="6">
        <f t="shared" ref="G3910:G3916" si="3760">AVERAGE(B3881:B3910)</f>
        <v>-2310661.1669561435</v>
      </c>
      <c r="H3910" s="6">
        <f t="shared" ref="H3910:H3916" si="3761">AVERAGE(C3881:C3910)</f>
        <v>7235801.302778515</v>
      </c>
      <c r="I3910" s="6">
        <f t="shared" ref="I3910:I3916" si="3762">AVERAGE(D3881:D3910)</f>
        <v>51402.497510960944</v>
      </c>
      <c r="J3910" s="6">
        <f t="shared" ref="J3910:J3916" si="3763">AVERAGE(E3881:E3910)</f>
        <v>4976542.6333333338</v>
      </c>
    </row>
    <row r="3911" spans="1:10" x14ac:dyDescent="0.2">
      <c r="A3911" s="21">
        <v>43051</v>
      </c>
      <c r="B3911" s="39">
        <v>6232661.0503767915</v>
      </c>
      <c r="C3911" s="39">
        <v>9021934</v>
      </c>
      <c r="D3911" s="39">
        <v>1559798.9496232085</v>
      </c>
      <c r="E3911" s="18">
        <f t="shared" si="3759"/>
        <v>16814394</v>
      </c>
      <c r="G3911" s="6">
        <f t="shared" si="3760"/>
        <v>-1921199.8212373576</v>
      </c>
      <c r="H3911" s="6">
        <f t="shared" si="3761"/>
        <v>7330884.1694451822</v>
      </c>
      <c r="I3911" s="6">
        <f t="shared" si="3762"/>
        <v>97571.418458841741</v>
      </c>
      <c r="J3911" s="6">
        <f t="shared" si="3763"/>
        <v>5507255.7666666666</v>
      </c>
    </row>
    <row r="3912" spans="1:10" x14ac:dyDescent="0.2">
      <c r="A3912" s="21">
        <v>43052</v>
      </c>
      <c r="B3912" s="39">
        <v>-10852350.178941742</v>
      </c>
      <c r="C3912" s="39">
        <v>10743682</v>
      </c>
      <c r="D3912" s="39">
        <v>616555.17894174159</v>
      </c>
      <c r="E3912" s="18">
        <f t="shared" si="3759"/>
        <v>507887</v>
      </c>
      <c r="G3912" s="6">
        <f t="shared" si="3760"/>
        <v>-2270932.6479553827</v>
      </c>
      <c r="H3912" s="6">
        <f t="shared" si="3761"/>
        <v>7478940.9361118488</v>
      </c>
      <c r="I3912" s="6">
        <f t="shared" si="3762"/>
        <v>109962.57851020042</v>
      </c>
      <c r="J3912" s="6">
        <f t="shared" si="3763"/>
        <v>5317970.8666666662</v>
      </c>
    </row>
    <row r="3913" spans="1:10" x14ac:dyDescent="0.2">
      <c r="A3913" s="21">
        <v>43053</v>
      </c>
      <c r="B3913" s="39">
        <v>761097.3461532034</v>
      </c>
      <c r="C3913" s="39">
        <v>12107281</v>
      </c>
      <c r="D3913" s="39">
        <v>-841733.3461532034</v>
      </c>
      <c r="E3913" s="18">
        <f t="shared" si="3759"/>
        <v>12026645</v>
      </c>
      <c r="G3913" s="6">
        <f t="shared" si="3760"/>
        <v>-2224390.2270076941</v>
      </c>
      <c r="H3913" s="6">
        <f t="shared" si="3761"/>
        <v>7658426.9361118488</v>
      </c>
      <c r="I3913" s="6">
        <f t="shared" si="3762"/>
        <v>81399.457562511539</v>
      </c>
      <c r="J3913" s="6">
        <f t="shared" si="3763"/>
        <v>5515436.166666667</v>
      </c>
    </row>
    <row r="3914" spans="1:10" x14ac:dyDescent="0.2">
      <c r="A3914" s="21">
        <v>43054</v>
      </c>
      <c r="B3914" s="39">
        <v>5192391.3758254386</v>
      </c>
      <c r="C3914" s="39">
        <v>12666265</v>
      </c>
      <c r="D3914" s="39">
        <v>-60180.375825438648</v>
      </c>
      <c r="E3914" s="18">
        <f t="shared" si="3759"/>
        <v>17798476</v>
      </c>
      <c r="G3914" s="6">
        <f t="shared" si="3760"/>
        <v>-1761187.6300209186</v>
      </c>
      <c r="H3914" s="6">
        <f t="shared" si="3761"/>
        <v>7857530.2694451818</v>
      </c>
      <c r="I3914" s="6">
        <f t="shared" si="3762"/>
        <v>73728.627242402552</v>
      </c>
      <c r="J3914" s="6">
        <f t="shared" si="3763"/>
        <v>6170071.2666666666</v>
      </c>
    </row>
    <row r="3915" spans="1:10" x14ac:dyDescent="0.2">
      <c r="A3915" s="21">
        <v>43055</v>
      </c>
      <c r="B3915" s="39">
        <v>-19963240.16953491</v>
      </c>
      <c r="C3915" s="39">
        <v>11345952</v>
      </c>
      <c r="D3915" s="39">
        <v>-245691.83046508953</v>
      </c>
      <c r="E3915" s="18">
        <f t="shared" si="3759"/>
        <v>-8862980</v>
      </c>
      <c r="G3915" s="6">
        <f t="shared" si="3760"/>
        <v>-2428319.4122764799</v>
      </c>
      <c r="H3915" s="6">
        <f t="shared" si="3761"/>
        <v>8010408.8361118482</v>
      </c>
      <c r="I3915" s="6">
        <f t="shared" si="3762"/>
        <v>69494.609497964324</v>
      </c>
      <c r="J3915" s="6">
        <f t="shared" si="3763"/>
        <v>5651584.0333333332</v>
      </c>
    </row>
    <row r="3916" spans="1:10" x14ac:dyDescent="0.2">
      <c r="A3916" s="21">
        <v>43056</v>
      </c>
      <c r="B3916" s="39">
        <v>10444669.260720797</v>
      </c>
      <c r="C3916" s="39">
        <v>10008739</v>
      </c>
      <c r="D3916" s="39">
        <v>701636.73927920312</v>
      </c>
      <c r="E3916" s="18">
        <f t="shared" si="3759"/>
        <v>21155045</v>
      </c>
      <c r="G3916" s="6">
        <f t="shared" si="3760"/>
        <v>-2530112.1726041208</v>
      </c>
      <c r="H3916" s="6">
        <f t="shared" si="3761"/>
        <v>8112969.6027785148</v>
      </c>
      <c r="I3916" s="6">
        <f t="shared" si="3762"/>
        <v>87638.369825604372</v>
      </c>
      <c r="J3916" s="6">
        <f t="shared" si="3763"/>
        <v>5670495.7999999998</v>
      </c>
    </row>
    <row r="3917" spans="1:10" x14ac:dyDescent="0.2">
      <c r="A3917" s="21">
        <v>43057</v>
      </c>
      <c r="B3917" s="39">
        <v>7754229.2400185913</v>
      </c>
      <c r="C3917" s="39">
        <v>9809366</v>
      </c>
      <c r="D3917" s="39">
        <v>589463.75998140872</v>
      </c>
      <c r="E3917" s="18">
        <f t="shared" ref="E3917:E3923" si="3764">SUM(B3917:D3917)</f>
        <v>18153059</v>
      </c>
      <c r="G3917" s="6">
        <f t="shared" ref="G3917:G3923" si="3765">AVERAGE(B3888:B3917)</f>
        <v>-2164665.1751950895</v>
      </c>
      <c r="H3917" s="6">
        <f t="shared" ref="H3917:H3923" si="3766">AVERAGE(C3888:C3917)</f>
        <v>8204536.2361118486</v>
      </c>
      <c r="I3917" s="6">
        <f t="shared" ref="I3917:I3923" si="3767">AVERAGE(D3888:D3917)</f>
        <v>113819.97241657326</v>
      </c>
      <c r="J3917" s="6">
        <f t="shared" ref="J3917:J3923" si="3768">AVERAGE(E3888:E3917)</f>
        <v>6153691.0333333332</v>
      </c>
    </row>
    <row r="3918" spans="1:10" x14ac:dyDescent="0.2">
      <c r="A3918" s="21">
        <v>43058</v>
      </c>
      <c r="B3918" s="39">
        <v>7087093.7244410403</v>
      </c>
      <c r="C3918" s="39">
        <v>8160283</v>
      </c>
      <c r="D3918" s="39">
        <v>158535.27555895969</v>
      </c>
      <c r="E3918" s="18">
        <f t="shared" si="3764"/>
        <v>15405912</v>
      </c>
      <c r="G3918" s="6">
        <f t="shared" si="3765"/>
        <v>-1929693.3055777808</v>
      </c>
      <c r="H3918" s="6">
        <f t="shared" si="3766"/>
        <v>8245721.302778515</v>
      </c>
      <c r="I3918" s="6">
        <f t="shared" si="3767"/>
        <v>112163.90279926447</v>
      </c>
      <c r="J3918" s="6">
        <f t="shared" si="3768"/>
        <v>6428191.9000000004</v>
      </c>
    </row>
    <row r="3919" spans="1:10" x14ac:dyDescent="0.2">
      <c r="A3919" s="21">
        <v>43059</v>
      </c>
      <c r="B3919" s="39">
        <v>9791003.9850053117</v>
      </c>
      <c r="C3919" s="39">
        <v>7375380</v>
      </c>
      <c r="D3919" s="39">
        <v>-92008.985005311668</v>
      </c>
      <c r="E3919" s="18">
        <f t="shared" si="3764"/>
        <v>17074375</v>
      </c>
      <c r="G3919" s="6">
        <f t="shared" si="3765"/>
        <v>-1552285.7366837962</v>
      </c>
      <c r="H3919" s="6">
        <f t="shared" si="3766"/>
        <v>8305518.7361118486</v>
      </c>
      <c r="I3919" s="6">
        <f t="shared" si="3767"/>
        <v>102551.23390528001</v>
      </c>
      <c r="J3919" s="6">
        <f t="shared" si="3768"/>
        <v>6855784.2333333334</v>
      </c>
    </row>
    <row r="3920" spans="1:10" x14ac:dyDescent="0.2">
      <c r="A3920" s="21">
        <v>43060</v>
      </c>
      <c r="B3920" s="39">
        <v>10286689.208603393</v>
      </c>
      <c r="C3920" s="39">
        <v>5729583</v>
      </c>
      <c r="D3920" s="39">
        <v>-193623.20860339329</v>
      </c>
      <c r="E3920" s="18">
        <f t="shared" si="3764"/>
        <v>15822649</v>
      </c>
      <c r="G3920" s="6">
        <f t="shared" si="3765"/>
        <v>-1191312.1435276021</v>
      </c>
      <c r="H3920" s="6">
        <f t="shared" si="3766"/>
        <v>8301884.636111849</v>
      </c>
      <c r="I3920" s="6">
        <f t="shared" si="3767"/>
        <v>105608.30741575224</v>
      </c>
      <c r="J3920" s="6">
        <f t="shared" si="3768"/>
        <v>7216180.7999999998</v>
      </c>
    </row>
    <row r="3921" spans="1:10" x14ac:dyDescent="0.2">
      <c r="A3921" s="21">
        <v>43061</v>
      </c>
      <c r="B3921" s="39">
        <v>-20696025.659101408</v>
      </c>
      <c r="C3921" s="39">
        <v>3184902</v>
      </c>
      <c r="D3921" s="39">
        <v>-145027.34089859203</v>
      </c>
      <c r="E3921" s="18">
        <f t="shared" si="3764"/>
        <v>-17656151</v>
      </c>
      <c r="G3921" s="6">
        <f t="shared" si="3765"/>
        <v>-1927217.2658763931</v>
      </c>
      <c r="H3921" s="6">
        <f t="shared" si="3766"/>
        <v>8194469.5027785152</v>
      </c>
      <c r="I3921" s="6">
        <f t="shared" si="3767"/>
        <v>98213.829764543232</v>
      </c>
      <c r="J3921" s="6">
        <f t="shared" si="3768"/>
        <v>6365466.0666666664</v>
      </c>
    </row>
    <row r="3922" spans="1:10" x14ac:dyDescent="0.2">
      <c r="A3922" s="21">
        <v>43062</v>
      </c>
      <c r="B3922" s="39">
        <v>-10927548.478101905</v>
      </c>
      <c r="C3922" s="39">
        <v>4242656</v>
      </c>
      <c r="D3922" s="39">
        <v>-304357.52189809456</v>
      </c>
      <c r="E3922" s="18">
        <f t="shared" si="3764"/>
        <v>-6989250</v>
      </c>
      <c r="G3922" s="6">
        <f t="shared" si="3765"/>
        <v>-1810471.1569276517</v>
      </c>
      <c r="H3922" s="6">
        <f t="shared" si="3766"/>
        <v>8108770.1027785148</v>
      </c>
      <c r="I3922" s="6">
        <f t="shared" si="3767"/>
        <v>77532.254149135697</v>
      </c>
      <c r="J3922" s="6">
        <f t="shared" si="3768"/>
        <v>6375831.2000000002</v>
      </c>
    </row>
    <row r="3923" spans="1:10" x14ac:dyDescent="0.2">
      <c r="A3923" s="21">
        <v>43063</v>
      </c>
      <c r="B3923" s="39">
        <v>-5494994.2245922238</v>
      </c>
      <c r="C3923" s="39">
        <v>8826594</v>
      </c>
      <c r="D3923" s="39">
        <v>304667.22459222376</v>
      </c>
      <c r="E3923" s="18">
        <f t="shared" si="3764"/>
        <v>3636267</v>
      </c>
      <c r="G3923" s="6">
        <f t="shared" si="3765"/>
        <v>-2202765.2106713164</v>
      </c>
      <c r="H3923" s="6">
        <f t="shared" si="3766"/>
        <v>8251167.6027785148</v>
      </c>
      <c r="I3923" s="6">
        <f t="shared" si="3767"/>
        <v>71101.841226134318</v>
      </c>
      <c r="J3923" s="6">
        <f t="shared" si="3768"/>
        <v>6119504.2333333334</v>
      </c>
    </row>
    <row r="3924" spans="1:10" x14ac:dyDescent="0.2">
      <c r="A3924" s="21">
        <v>43064</v>
      </c>
      <c r="B3924" s="39">
        <v>-7370713.1833115779</v>
      </c>
      <c r="C3924" s="39">
        <v>10568715</v>
      </c>
      <c r="D3924" s="39">
        <v>575152.18331157789</v>
      </c>
      <c r="E3924" s="18">
        <f t="shared" ref="E3924:E3930" si="3769">SUM(B3924:D3924)</f>
        <v>3773154</v>
      </c>
      <c r="G3924" s="6">
        <f t="shared" ref="G3924:G3930" si="3770">AVERAGE(B3895:B3924)</f>
        <v>-2129511.0655363076</v>
      </c>
      <c r="H3924" s="6">
        <f t="shared" ref="H3924:H3930" si="3771">AVERAGE(C3895:C3924)</f>
        <v>8376245.9361118488</v>
      </c>
      <c r="I3924" s="6">
        <f t="shared" ref="I3924:I3930" si="3772">AVERAGE(D3895:D3924)</f>
        <v>84691.562757792082</v>
      </c>
      <c r="J3924" s="6">
        <f t="shared" ref="J3924:J3930" si="3773">AVERAGE(E3895:E3924)</f>
        <v>6331426.4333333336</v>
      </c>
    </row>
    <row r="3925" spans="1:10" x14ac:dyDescent="0.2">
      <c r="A3925" s="21">
        <v>43065</v>
      </c>
      <c r="B3925" s="39">
        <v>16500524.228295173</v>
      </c>
      <c r="C3925" s="39">
        <v>10564904</v>
      </c>
      <c r="D3925" s="39">
        <v>-1631241.2282951735</v>
      </c>
      <c r="E3925" s="18">
        <f t="shared" si="3769"/>
        <v>25434187</v>
      </c>
      <c r="G3925" s="6">
        <f t="shared" si="3770"/>
        <v>-1225123.8258494393</v>
      </c>
      <c r="H3925" s="6">
        <f t="shared" si="3771"/>
        <v>8512669.7694451828</v>
      </c>
      <c r="I3925" s="6">
        <f t="shared" si="3772"/>
        <v>29716.623070923859</v>
      </c>
      <c r="J3925" s="6">
        <f t="shared" si="3773"/>
        <v>7317262.5666666664</v>
      </c>
    </row>
    <row r="3926" spans="1:10" x14ac:dyDescent="0.2">
      <c r="A3926" s="21">
        <v>43066</v>
      </c>
      <c r="B3926" s="39">
        <v>-3959573.7496313453</v>
      </c>
      <c r="C3926" s="39">
        <v>9838264</v>
      </c>
      <c r="D3926" s="39">
        <v>93245.749631345272</v>
      </c>
      <c r="E3926" s="18">
        <f t="shared" si="3769"/>
        <v>5971936</v>
      </c>
      <c r="G3926" s="6">
        <f t="shared" si="3770"/>
        <v>-1884109.9702999755</v>
      </c>
      <c r="H3926" s="6">
        <f t="shared" si="3771"/>
        <v>8619494.1027785148</v>
      </c>
      <c r="I3926" s="6">
        <f t="shared" si="3772"/>
        <v>55509.434188126652</v>
      </c>
      <c r="J3926" s="6">
        <f t="shared" si="3773"/>
        <v>6790893.5666666664</v>
      </c>
    </row>
    <row r="3927" spans="1:10" x14ac:dyDescent="0.2">
      <c r="A3927" s="21">
        <v>43067</v>
      </c>
      <c r="B3927" s="39">
        <v>32536025.705575213</v>
      </c>
      <c r="C3927" s="39">
        <v>10973466.313586947</v>
      </c>
      <c r="D3927" s="39">
        <v>-600580.01916215941</v>
      </c>
      <c r="E3927" s="18">
        <f t="shared" si="3769"/>
        <v>42908912</v>
      </c>
      <c r="G3927" s="6">
        <f t="shared" si="3770"/>
        <v>306507.31573072559</v>
      </c>
      <c r="H3927" s="6">
        <f t="shared" si="3771"/>
        <v>8785513.1465647463</v>
      </c>
      <c r="I3927" s="6">
        <f t="shared" si="3772"/>
        <v>31177.837704527377</v>
      </c>
      <c r="J3927" s="6">
        <f t="shared" si="3773"/>
        <v>9123198.3000000007</v>
      </c>
    </row>
    <row r="3928" spans="1:10" x14ac:dyDescent="0.2">
      <c r="A3928" s="21">
        <v>43068</v>
      </c>
      <c r="B3928" s="39">
        <v>-2517417.8195788134</v>
      </c>
      <c r="C3928" s="39">
        <v>11120952.192760328</v>
      </c>
      <c r="D3928" s="39">
        <v>-8689.373181514442</v>
      </c>
      <c r="E3928" s="18">
        <f t="shared" si="3769"/>
        <v>8594845</v>
      </c>
      <c r="G3928" s="6">
        <f t="shared" si="3770"/>
        <v>-358602.31154319801</v>
      </c>
      <c r="H3928" s="6">
        <f t="shared" si="3771"/>
        <v>8973493.219656758</v>
      </c>
      <c r="I3928" s="6">
        <f t="shared" si="3772"/>
        <v>32581.025219773503</v>
      </c>
      <c r="J3928" s="6">
        <f t="shared" si="3773"/>
        <v>8647471.9333333336</v>
      </c>
    </row>
    <row r="3929" spans="1:10" x14ac:dyDescent="0.2">
      <c r="A3929" s="21">
        <v>43069</v>
      </c>
      <c r="B3929" s="33">
        <v>3740841.9586291239</v>
      </c>
      <c r="C3929" s="33">
        <v>10994892.270833444</v>
      </c>
      <c r="D3929" s="33">
        <v>-167618.22946256772</v>
      </c>
      <c r="E3929" s="18">
        <f t="shared" si="3769"/>
        <v>14568116</v>
      </c>
      <c r="G3929" s="6">
        <f t="shared" si="3770"/>
        <v>-540664.70179518289</v>
      </c>
      <c r="H3929" s="6">
        <f t="shared" si="3771"/>
        <v>9140776.895351205</v>
      </c>
      <c r="I3929" s="6">
        <f t="shared" si="3772"/>
        <v>33128.573110643156</v>
      </c>
      <c r="J3929" s="6">
        <f t="shared" si="3773"/>
        <v>8633240.7666666675</v>
      </c>
    </row>
    <row r="3930" spans="1:10" x14ac:dyDescent="0.2">
      <c r="A3930" s="22">
        <v>43070</v>
      </c>
      <c r="B3930" s="39">
        <v>11384512.896397272</v>
      </c>
      <c r="C3930" s="39">
        <v>11299267.024772821</v>
      </c>
      <c r="D3930" s="39">
        <v>-112129.92117009312</v>
      </c>
      <c r="E3930" s="24">
        <f t="shared" si="3769"/>
        <v>22571650</v>
      </c>
      <c r="F3930" s="25"/>
      <c r="G3930" s="23">
        <f t="shared" si="3770"/>
        <v>650454.3154756187</v>
      </c>
      <c r="H3930" s="23">
        <f t="shared" si="3771"/>
        <v>9310544.6962254904</v>
      </c>
      <c r="I3930" s="23">
        <f t="shared" si="3772"/>
        <v>15306.788298890118</v>
      </c>
      <c r="J3930" s="23">
        <f t="shared" si="3773"/>
        <v>9976305.8000000007</v>
      </c>
    </row>
    <row r="3931" spans="1:10" x14ac:dyDescent="0.2">
      <c r="A3931" s="21">
        <v>43071</v>
      </c>
      <c r="B3931" s="39">
        <v>1649722.7392680384</v>
      </c>
      <c r="C3931" s="39">
        <v>10451036.550533786</v>
      </c>
      <c r="D3931" s="39">
        <v>-684593.28980182484</v>
      </c>
      <c r="E3931" s="18">
        <f t="shared" ref="E3931:E3937" si="3774">SUM(B3931:D3931)</f>
        <v>11416166</v>
      </c>
      <c r="G3931" s="6">
        <f t="shared" ref="G3931:G3937" si="3775">AVERAGE(B3902:B3931)</f>
        <v>1015109.9502186575</v>
      </c>
      <c r="H3931" s="6">
        <f t="shared" ref="H3931:H3937" si="3776">AVERAGE(C3902:C3931)</f>
        <v>9329780.9271861296</v>
      </c>
      <c r="I3931" s="6">
        <f t="shared" ref="I3931:I3937" si="3777">AVERAGE(D3902:D3931)</f>
        <v>-14685.710738122712</v>
      </c>
      <c r="J3931" s="6">
        <f t="shared" ref="J3931:J3937" si="3778">AVERAGE(E3902:E3931)</f>
        <v>10330205.166666666</v>
      </c>
    </row>
    <row r="3932" spans="1:10" x14ac:dyDescent="0.2">
      <c r="A3932" s="21">
        <v>43072</v>
      </c>
      <c r="B3932" s="39">
        <v>6117442.9273855668</v>
      </c>
      <c r="C3932" s="39">
        <v>10786405.037675297</v>
      </c>
      <c r="D3932" s="39">
        <v>423823.03493913636</v>
      </c>
      <c r="E3932" s="18">
        <f t="shared" si="3774"/>
        <v>17327671</v>
      </c>
      <c r="G3932" s="6">
        <f t="shared" si="3775"/>
        <v>1210770.5970134495</v>
      </c>
      <c r="H3932" s="6">
        <f t="shared" si="3776"/>
        <v>9401185.5951086413</v>
      </c>
      <c r="I3932" s="6">
        <f t="shared" si="3777"/>
        <v>-19581.858788757771</v>
      </c>
      <c r="J3932" s="6">
        <f t="shared" si="3778"/>
        <v>10592374.333333334</v>
      </c>
    </row>
    <row r="3933" spans="1:10" x14ac:dyDescent="0.2">
      <c r="A3933" s="21">
        <v>43073</v>
      </c>
      <c r="B3933" s="39">
        <v>5057683.9665608499</v>
      </c>
      <c r="C3933" s="39">
        <v>11777189.869419077</v>
      </c>
      <c r="D3933" s="39">
        <v>-190990.83597992733</v>
      </c>
      <c r="E3933" s="18">
        <f t="shared" si="3774"/>
        <v>16643883</v>
      </c>
      <c r="G3933" s="6">
        <f t="shared" si="3775"/>
        <v>1934156.1460832697</v>
      </c>
      <c r="H3933" s="6">
        <f t="shared" si="3776"/>
        <v>9595713.0240892787</v>
      </c>
      <c r="I3933" s="6">
        <f t="shared" si="3777"/>
        <v>-34870.603505880506</v>
      </c>
      <c r="J3933" s="6">
        <f t="shared" si="3778"/>
        <v>11494998.566666666</v>
      </c>
    </row>
    <row r="3934" spans="1:10" x14ac:dyDescent="0.2">
      <c r="A3934" s="21">
        <v>43074</v>
      </c>
      <c r="B3934" s="39">
        <v>55199323.38699384</v>
      </c>
      <c r="C3934" s="39">
        <v>10930655.479265366</v>
      </c>
      <c r="D3934" s="39">
        <v>-343631.86625920981</v>
      </c>
      <c r="E3934" s="18">
        <f t="shared" si="3774"/>
        <v>65786346.999999993</v>
      </c>
      <c r="G3934" s="6">
        <f t="shared" si="3775"/>
        <v>3639739.7323314408</v>
      </c>
      <c r="H3934" s="6">
        <f t="shared" si="3776"/>
        <v>9739290.4067314584</v>
      </c>
      <c r="I3934" s="6">
        <f t="shared" si="3777"/>
        <v>-33127.639062897491</v>
      </c>
      <c r="J3934" s="6">
        <f t="shared" si="3778"/>
        <v>13345902.5</v>
      </c>
    </row>
    <row r="3935" spans="1:10" x14ac:dyDescent="0.2">
      <c r="A3935" s="21">
        <v>43075</v>
      </c>
      <c r="B3935" s="39">
        <v>-23847299.15729868</v>
      </c>
      <c r="C3935" s="39">
        <v>11058535</v>
      </c>
      <c r="D3935" s="39">
        <v>-222172.84270131961</v>
      </c>
      <c r="E3935" s="18">
        <f t="shared" si="3774"/>
        <v>-13010937</v>
      </c>
      <c r="G3935" s="6">
        <f t="shared" si="3775"/>
        <v>2218666.0000262987</v>
      </c>
      <c r="H3935" s="6">
        <f t="shared" si="3776"/>
        <v>9808780.0400647894</v>
      </c>
      <c r="I3935" s="6">
        <f t="shared" si="3777"/>
        <v>-44417.70675775483</v>
      </c>
      <c r="J3935" s="6">
        <f t="shared" si="3778"/>
        <v>11983028.333333334</v>
      </c>
    </row>
    <row r="3936" spans="1:10" x14ac:dyDescent="0.2">
      <c r="A3936" s="21">
        <v>43076</v>
      </c>
      <c r="B3936" s="39">
        <v>-16265438.775152873</v>
      </c>
      <c r="C3936" s="39">
        <v>10362098.015131868</v>
      </c>
      <c r="D3936" s="39">
        <v>-33806.239978995174</v>
      </c>
      <c r="E3936" s="18">
        <f t="shared" si="3774"/>
        <v>-5937147</v>
      </c>
      <c r="G3936" s="6">
        <f t="shared" si="3775"/>
        <v>2005182.1164766455</v>
      </c>
      <c r="H3936" s="6">
        <f t="shared" si="3776"/>
        <v>9771158.7405691855</v>
      </c>
      <c r="I3936" s="6">
        <f t="shared" si="3777"/>
        <v>-39142.057045830908</v>
      </c>
      <c r="J3936" s="6">
        <f t="shared" si="3778"/>
        <v>11737198.800000001</v>
      </c>
    </row>
    <row r="3937" spans="1:10" x14ac:dyDescent="0.2">
      <c r="A3937" s="21">
        <v>43077</v>
      </c>
      <c r="B3937" s="39">
        <v>19924132.896131571</v>
      </c>
      <c r="C3937" s="39">
        <v>9740105.0585035942</v>
      </c>
      <c r="D3937" s="39">
        <v>-474689.95463516563</v>
      </c>
      <c r="E3937" s="18">
        <f t="shared" si="3774"/>
        <v>29189548</v>
      </c>
      <c r="G3937" s="6">
        <f t="shared" si="3775"/>
        <v>2550310.174240828</v>
      </c>
      <c r="H3937" s="6">
        <f t="shared" si="3776"/>
        <v>9763283.760416083</v>
      </c>
      <c r="I3937" s="6">
        <f t="shared" si="3777"/>
        <v>-49706.834656912462</v>
      </c>
      <c r="J3937" s="6">
        <f t="shared" si="3778"/>
        <v>12263887.1</v>
      </c>
    </row>
    <row r="3938" spans="1:10" x14ac:dyDescent="0.2">
      <c r="A3938" s="21">
        <v>43078</v>
      </c>
      <c r="B3938" s="39">
        <v>6474109.0098465178</v>
      </c>
      <c r="C3938" s="39">
        <v>11955551.911711952</v>
      </c>
      <c r="D3938" s="39">
        <v>134716.07844153047</v>
      </c>
      <c r="E3938" s="18">
        <f t="shared" ref="E3938:E3944" si="3779">SUM(B3938:D3938)</f>
        <v>18564377</v>
      </c>
      <c r="G3938" s="6">
        <f t="shared" ref="G3938:G3944" si="3780">AVERAGE(B3909:B3938)</f>
        <v>3078064.3590931487</v>
      </c>
      <c r="H3938" s="6">
        <f t="shared" ref="H3938:H3944" si="3781">AVERAGE(C3909:C3938)</f>
        <v>9808316.7241398133</v>
      </c>
      <c r="I3938" s="6">
        <f t="shared" ref="I3938:I3944" si="3782">AVERAGE(D3909:D3938)</f>
        <v>-33530.116566298282</v>
      </c>
      <c r="J3938" s="6">
        <f t="shared" ref="J3938:J3944" si="3783">AVERAGE(E3909:E3938)</f>
        <v>12852850.966666667</v>
      </c>
    </row>
    <row r="3939" spans="1:10" x14ac:dyDescent="0.2">
      <c r="A3939" s="21">
        <v>43079</v>
      </c>
      <c r="B3939" s="39">
        <v>4924506.2430492751</v>
      </c>
      <c r="C3939" s="39">
        <v>11683645.064785063</v>
      </c>
      <c r="D3939" s="39">
        <v>-114733.3078343384</v>
      </c>
      <c r="E3939" s="18">
        <f t="shared" si="3779"/>
        <v>16493418</v>
      </c>
      <c r="G3939" s="6">
        <f t="shared" si="3780"/>
        <v>3157973.4143711752</v>
      </c>
      <c r="H3939" s="6">
        <f t="shared" si="3781"/>
        <v>9911904.3262993153</v>
      </c>
      <c r="I3939" s="6">
        <f t="shared" si="3782"/>
        <v>-29316.274003826951</v>
      </c>
      <c r="J3939" s="6">
        <f t="shared" si="3783"/>
        <v>13040561.466666667</v>
      </c>
    </row>
    <row r="3940" spans="1:10" x14ac:dyDescent="0.2">
      <c r="A3940" s="21">
        <v>43080</v>
      </c>
      <c r="B3940" s="39">
        <v>20741360.058441788</v>
      </c>
      <c r="C3940" s="39">
        <v>9618115.5552667528</v>
      </c>
      <c r="D3940" s="39">
        <v>81776.386291459203</v>
      </c>
      <c r="E3940" s="18">
        <f t="shared" si="3779"/>
        <v>30441252</v>
      </c>
      <c r="G3940" s="6">
        <f t="shared" si="3780"/>
        <v>3996847.3270824435</v>
      </c>
      <c r="H3940" s="6">
        <f t="shared" si="3781"/>
        <v>9898213.8448082097</v>
      </c>
      <c r="I3940" s="6">
        <f t="shared" si="3782"/>
        <v>-40937.638557320584</v>
      </c>
      <c r="J3940" s="6">
        <f t="shared" si="3783"/>
        <v>13854123.533333333</v>
      </c>
    </row>
    <row r="3941" spans="1:10" x14ac:dyDescent="0.2">
      <c r="A3941" s="21">
        <v>43081</v>
      </c>
      <c r="B3941" s="39">
        <v>14241737.022861965</v>
      </c>
      <c r="C3941" s="39">
        <v>7353711.6253596172</v>
      </c>
      <c r="D3941" s="39">
        <v>914368.35177841783</v>
      </c>
      <c r="E3941" s="18">
        <f t="shared" si="3779"/>
        <v>22509817</v>
      </c>
      <c r="G3941" s="6">
        <f t="shared" si="3780"/>
        <v>4263816.5261652833</v>
      </c>
      <c r="H3941" s="6">
        <f t="shared" si="3781"/>
        <v>9842606.4323201962</v>
      </c>
      <c r="I3941" s="6">
        <f t="shared" si="3782"/>
        <v>-62451.991818813607</v>
      </c>
      <c r="J3941" s="6">
        <f t="shared" si="3783"/>
        <v>14043970.966666667</v>
      </c>
    </row>
    <row r="3942" spans="1:10" x14ac:dyDescent="0.2">
      <c r="A3942" s="21">
        <v>43082</v>
      </c>
      <c r="B3942" s="39">
        <v>2219157.3290944286</v>
      </c>
      <c r="C3942" s="39">
        <v>5544401.6073621027</v>
      </c>
      <c r="D3942" s="39">
        <v>-326652.93645653129</v>
      </c>
      <c r="E3942" s="18">
        <f t="shared" si="3779"/>
        <v>7436906</v>
      </c>
      <c r="G3942" s="6">
        <f t="shared" si="3780"/>
        <v>4699533.4430998228</v>
      </c>
      <c r="H3942" s="6">
        <f t="shared" si="3781"/>
        <v>9669297.0858989321</v>
      </c>
      <c r="I3942" s="6">
        <f t="shared" si="3782"/>
        <v>-93892.262332089376</v>
      </c>
      <c r="J3942" s="6">
        <f t="shared" si="3783"/>
        <v>14274938.266666668</v>
      </c>
    </row>
    <row r="3943" spans="1:10" x14ac:dyDescent="0.2">
      <c r="A3943" s="21">
        <v>43083</v>
      </c>
      <c r="B3943" s="39">
        <v>-10622514.311606029</v>
      </c>
      <c r="C3943" s="39">
        <v>8380247.8292621281</v>
      </c>
      <c r="D3943" s="39">
        <v>-981789.51765609905</v>
      </c>
      <c r="E3943" s="18">
        <f t="shared" si="3779"/>
        <v>-3224056</v>
      </c>
      <c r="G3943" s="6">
        <f t="shared" si="3780"/>
        <v>4320079.7211745149</v>
      </c>
      <c r="H3943" s="6">
        <f t="shared" si="3781"/>
        <v>9545062.6468743365</v>
      </c>
      <c r="I3943" s="6">
        <f t="shared" si="3782"/>
        <v>-98560.801382185891</v>
      </c>
      <c r="J3943" s="6">
        <f t="shared" si="3783"/>
        <v>13766581.566666666</v>
      </c>
    </row>
    <row r="3944" spans="1:10" x14ac:dyDescent="0.2">
      <c r="A3944" s="21">
        <v>43084</v>
      </c>
      <c r="B3944" s="39">
        <v>-9996465.1897947714</v>
      </c>
      <c r="C3944" s="39">
        <v>9291271.6763042435</v>
      </c>
      <c r="D3944" s="39">
        <v>781574.51349052787</v>
      </c>
      <c r="E3944" s="18">
        <f t="shared" si="3779"/>
        <v>76381</v>
      </c>
      <c r="G3944" s="6">
        <f t="shared" si="3780"/>
        <v>3813784.502320508</v>
      </c>
      <c r="H3944" s="6">
        <f t="shared" si="3781"/>
        <v>9432562.8694178108</v>
      </c>
      <c r="I3944" s="6">
        <f t="shared" si="3782"/>
        <v>-70502.305071653667</v>
      </c>
      <c r="J3944" s="6">
        <f t="shared" si="3783"/>
        <v>13175845.066666666</v>
      </c>
    </row>
    <row r="3945" spans="1:10" x14ac:dyDescent="0.2">
      <c r="A3945" s="21">
        <v>43085</v>
      </c>
      <c r="B3945" s="39">
        <v>-6998770.3899549991</v>
      </c>
      <c r="C3945" s="39">
        <v>8904616.8756475672</v>
      </c>
      <c r="D3945" s="39">
        <v>385956.51430743188</v>
      </c>
      <c r="E3945" s="18">
        <f t="shared" ref="E3945:E3958" si="3784">SUM(B3945:D3945)</f>
        <v>2291803</v>
      </c>
      <c r="G3945" s="6">
        <f t="shared" ref="G3945:G3958" si="3785">AVERAGE(B3916:B3945)</f>
        <v>4245933.4949731724</v>
      </c>
      <c r="H3945" s="6">
        <f t="shared" ref="H3945:H3958" si="3786">AVERAGE(C3916:C3945)</f>
        <v>9351185.0319393966</v>
      </c>
      <c r="I3945" s="6">
        <f t="shared" ref="I3945:I3958" si="3787">AVERAGE(D3916:D3945)</f>
        <v>-49447.360245902957</v>
      </c>
      <c r="J3945" s="6">
        <f t="shared" ref="J3945:J3958" si="3788">AVERAGE(E3916:E3945)</f>
        <v>13547671.166666666</v>
      </c>
    </row>
    <row r="3946" spans="1:10" x14ac:dyDescent="0.2">
      <c r="A3946" s="21">
        <v>43086</v>
      </c>
      <c r="B3946" s="39">
        <v>-17760672.887372296</v>
      </c>
      <c r="C3946" s="39">
        <v>6617120.3516616039</v>
      </c>
      <c r="D3946" s="39">
        <v>130481.53571069241</v>
      </c>
      <c r="E3946" s="18">
        <f t="shared" si="3784"/>
        <v>-11013071</v>
      </c>
      <c r="G3946" s="6">
        <f t="shared" si="3785"/>
        <v>3305755.4233700684</v>
      </c>
      <c r="H3946" s="6">
        <f t="shared" si="3786"/>
        <v>9238131.076994786</v>
      </c>
      <c r="I3946" s="6">
        <f t="shared" si="3787"/>
        <v>-68485.867031519985</v>
      </c>
      <c r="J3946" s="6">
        <f t="shared" si="3788"/>
        <v>12475400.633333333</v>
      </c>
    </row>
    <row r="3947" spans="1:10" x14ac:dyDescent="0.2">
      <c r="A3947" s="21">
        <v>43087</v>
      </c>
      <c r="B3947" s="39">
        <v>4675197.1642088294</v>
      </c>
      <c r="C3947" s="39">
        <v>8423421.9096219055</v>
      </c>
      <c r="D3947" s="39">
        <v>820249.92616926506</v>
      </c>
      <c r="E3947" s="18">
        <f t="shared" si="3784"/>
        <v>13918869</v>
      </c>
      <c r="G3947" s="6">
        <f t="shared" si="3785"/>
        <v>3203121.0208430765</v>
      </c>
      <c r="H3947" s="6">
        <f t="shared" si="3786"/>
        <v>9191932.9406488501</v>
      </c>
      <c r="I3947" s="6">
        <f t="shared" si="3787"/>
        <v>-60792.994825258109</v>
      </c>
      <c r="J3947" s="6">
        <f t="shared" si="3788"/>
        <v>12334260.966666667</v>
      </c>
    </row>
    <row r="3948" spans="1:10" x14ac:dyDescent="0.2">
      <c r="A3948" s="21">
        <v>43088</v>
      </c>
      <c r="B3948" s="39">
        <v>19775007.627673343</v>
      </c>
      <c r="C3948" s="39">
        <v>7134425.6906707454</v>
      </c>
      <c r="D3948" s="39">
        <v>126067.68165591359</v>
      </c>
      <c r="E3948" s="18">
        <f t="shared" si="3784"/>
        <v>27035501</v>
      </c>
      <c r="G3948" s="6">
        <f t="shared" si="3785"/>
        <v>3626051.4842841523</v>
      </c>
      <c r="H3948" s="6">
        <f t="shared" si="3786"/>
        <v>9157737.6970045399</v>
      </c>
      <c r="I3948" s="6">
        <f t="shared" si="3787"/>
        <v>-61875.247955359642</v>
      </c>
      <c r="J3948" s="6">
        <f t="shared" si="3788"/>
        <v>12721913.933333334</v>
      </c>
    </row>
    <row r="3949" spans="1:10" x14ac:dyDescent="0.2">
      <c r="A3949" s="21">
        <v>43089</v>
      </c>
      <c r="B3949" s="39">
        <v>-2107006.4257206935</v>
      </c>
      <c r="C3949" s="39">
        <v>6929672.2768949438</v>
      </c>
      <c r="D3949" s="39">
        <v>298658.14882574975</v>
      </c>
      <c r="E3949" s="18">
        <f t="shared" si="3784"/>
        <v>5121324</v>
      </c>
      <c r="G3949" s="6">
        <f t="shared" si="3785"/>
        <v>3229451.1372599518</v>
      </c>
      <c r="H3949" s="6">
        <f t="shared" si="3786"/>
        <v>9142880.7729010396</v>
      </c>
      <c r="I3949" s="6">
        <f t="shared" si="3787"/>
        <v>-48853.010160990925</v>
      </c>
      <c r="J3949" s="6">
        <f t="shared" si="3788"/>
        <v>12323478.9</v>
      </c>
    </row>
    <row r="3950" spans="1:10" x14ac:dyDescent="0.2">
      <c r="A3950" s="21">
        <v>43090</v>
      </c>
      <c r="B3950" s="39">
        <v>5489507.1084504025</v>
      </c>
      <c r="C3950" s="39">
        <v>7677763.2073956979</v>
      </c>
      <c r="D3950" s="39">
        <v>50208.68415389955</v>
      </c>
      <c r="E3950" s="18">
        <f t="shared" si="3784"/>
        <v>13217479</v>
      </c>
      <c r="G3950" s="6">
        <f t="shared" si="3785"/>
        <v>3069545.067254852</v>
      </c>
      <c r="H3950" s="6">
        <f t="shared" si="3786"/>
        <v>9207820.1131475624</v>
      </c>
      <c r="I3950" s="6">
        <f t="shared" si="3787"/>
        <v>-40725.280402414501</v>
      </c>
      <c r="J3950" s="6">
        <f t="shared" si="3788"/>
        <v>12236639.9</v>
      </c>
    </row>
    <row r="3951" spans="1:10" x14ac:dyDescent="0.2">
      <c r="A3951" s="21">
        <v>43091</v>
      </c>
      <c r="B3951" s="39">
        <v>1878751.7372448295</v>
      </c>
      <c r="C3951" s="39">
        <v>7644235.1980702579</v>
      </c>
      <c r="D3951" s="39">
        <v>-174593.93531508744</v>
      </c>
      <c r="E3951" s="18">
        <f t="shared" si="3784"/>
        <v>9348393</v>
      </c>
      <c r="G3951" s="6">
        <f t="shared" si="3785"/>
        <v>3822037.6471330598</v>
      </c>
      <c r="H3951" s="6">
        <f t="shared" si="3786"/>
        <v>9356464.5530832373</v>
      </c>
      <c r="I3951" s="6">
        <f t="shared" si="3787"/>
        <v>-41710.833549631017</v>
      </c>
      <c r="J3951" s="6">
        <f t="shared" si="3788"/>
        <v>13136791.366666667</v>
      </c>
    </row>
    <row r="3952" spans="1:10" x14ac:dyDescent="0.2">
      <c r="A3952" s="21">
        <v>43092</v>
      </c>
      <c r="B3952" s="39">
        <v>-2531171.5051959883</v>
      </c>
      <c r="C3952" s="39">
        <v>6613764.107046796</v>
      </c>
      <c r="D3952" s="39">
        <v>644358.39814919233</v>
      </c>
      <c r="E3952" s="18">
        <f t="shared" si="3784"/>
        <v>4726951</v>
      </c>
      <c r="G3952" s="6">
        <f t="shared" si="3785"/>
        <v>4101916.879563258</v>
      </c>
      <c r="H3952" s="6">
        <f t="shared" si="3786"/>
        <v>9435501.4899847973</v>
      </c>
      <c r="I3952" s="6">
        <f t="shared" si="3787"/>
        <v>-10086.969548054785</v>
      </c>
      <c r="J3952" s="6">
        <f t="shared" si="3788"/>
        <v>13527331.4</v>
      </c>
    </row>
    <row r="3953" spans="1:10" x14ac:dyDescent="0.2">
      <c r="A3953" s="21">
        <v>43093</v>
      </c>
      <c r="B3953" s="39">
        <v>-8712952.3982476592</v>
      </c>
      <c r="C3953" s="39">
        <v>7012396</v>
      </c>
      <c r="D3953" s="39">
        <v>546371.39824765921</v>
      </c>
      <c r="E3953" s="18">
        <f t="shared" si="3784"/>
        <v>-1154185</v>
      </c>
      <c r="G3953" s="6">
        <f t="shared" si="3785"/>
        <v>3994651.6071080775</v>
      </c>
      <c r="H3953" s="6">
        <f t="shared" si="3786"/>
        <v>9375028.2233181316</v>
      </c>
      <c r="I3953" s="6">
        <f t="shared" si="3787"/>
        <v>-2030.1637595402697</v>
      </c>
      <c r="J3953" s="6">
        <f t="shared" si="3788"/>
        <v>13367649.666666666</v>
      </c>
    </row>
    <row r="3954" spans="1:10" x14ac:dyDescent="0.2">
      <c r="A3954" s="21">
        <v>43094</v>
      </c>
      <c r="B3954" s="39">
        <v>-21051381.816768155</v>
      </c>
      <c r="C3954" s="39">
        <v>6672448</v>
      </c>
      <c r="D3954" s="39">
        <v>554307.8167681545</v>
      </c>
      <c r="E3954" s="18">
        <f t="shared" si="3784"/>
        <v>-13824626</v>
      </c>
      <c r="G3954" s="6">
        <f t="shared" si="3785"/>
        <v>3538629.3193261926</v>
      </c>
      <c r="H3954" s="6">
        <f t="shared" si="3786"/>
        <v>9245152.6566514652</v>
      </c>
      <c r="I3954" s="6">
        <f t="shared" si="3787"/>
        <v>-2724.9759776543824</v>
      </c>
      <c r="J3954" s="6">
        <f t="shared" si="3788"/>
        <v>12781057</v>
      </c>
    </row>
    <row r="3955" spans="1:10" x14ac:dyDescent="0.2">
      <c r="A3955" s="21">
        <v>43095</v>
      </c>
      <c r="B3955" s="39">
        <v>-20212140.285360299</v>
      </c>
      <c r="C3955" s="39">
        <v>6665246.9702179525</v>
      </c>
      <c r="D3955" s="39">
        <v>596982.31514234841</v>
      </c>
      <c r="E3955" s="18">
        <f t="shared" si="3784"/>
        <v>-12949910.999999998</v>
      </c>
      <c r="G3955" s="6">
        <f t="shared" si="3785"/>
        <v>2314873.8355376762</v>
      </c>
      <c r="H3955" s="6">
        <f t="shared" si="3786"/>
        <v>9115164.088992063</v>
      </c>
      <c r="I3955" s="6">
        <f t="shared" si="3787"/>
        <v>71549.142136929688</v>
      </c>
      <c r="J3955" s="6">
        <f t="shared" si="3788"/>
        <v>11501587.066666666</v>
      </c>
    </row>
    <row r="3956" spans="1:10" x14ac:dyDescent="0.2">
      <c r="A3956" s="21">
        <v>43096</v>
      </c>
      <c r="B3956" s="39">
        <v>6397294.2869340479</v>
      </c>
      <c r="C3956" s="39">
        <v>8706561.1209094822</v>
      </c>
      <c r="D3956" s="39">
        <v>148680.59215646982</v>
      </c>
      <c r="E3956" s="18">
        <f t="shared" si="3784"/>
        <v>15252536</v>
      </c>
      <c r="G3956" s="6">
        <f t="shared" si="3785"/>
        <v>2660102.7700898559</v>
      </c>
      <c r="H3956" s="6">
        <f t="shared" si="3786"/>
        <v>9077440.6596890446</v>
      </c>
      <c r="I3956" s="6">
        <f t="shared" si="3787"/>
        <v>73396.970221100506</v>
      </c>
      <c r="J3956" s="6">
        <f t="shared" si="3788"/>
        <v>11810940.4</v>
      </c>
    </row>
    <row r="3957" spans="1:10" x14ac:dyDescent="0.2">
      <c r="A3957" s="21">
        <v>43097</v>
      </c>
      <c r="B3957" s="39">
        <v>-13893722.169572478</v>
      </c>
      <c r="C3957" s="39">
        <v>9573526.3797214385</v>
      </c>
      <c r="D3957" s="39">
        <v>381906.78985103965</v>
      </c>
      <c r="E3957" s="18">
        <f t="shared" si="3784"/>
        <v>-3938289</v>
      </c>
      <c r="G3957" s="6">
        <f t="shared" si="3785"/>
        <v>1112444.5075849299</v>
      </c>
      <c r="H3957" s="6">
        <f t="shared" si="3786"/>
        <v>9030775.9952268619</v>
      </c>
      <c r="I3957" s="6">
        <f t="shared" si="3787"/>
        <v>106146.53052154047</v>
      </c>
      <c r="J3957" s="6">
        <f t="shared" si="3788"/>
        <v>10249367.033333333</v>
      </c>
    </row>
    <row r="3958" spans="1:10" x14ac:dyDescent="0.2">
      <c r="A3958" s="21">
        <v>43098</v>
      </c>
      <c r="B3958" s="39">
        <v>17624792.924816109</v>
      </c>
      <c r="C3958" s="39">
        <v>9094795.0050571188</v>
      </c>
      <c r="D3958" s="39">
        <v>-179342.92987322807</v>
      </c>
      <c r="E3958" s="18">
        <f t="shared" si="3784"/>
        <v>26540245</v>
      </c>
      <c r="G3958" s="6">
        <f t="shared" si="3785"/>
        <v>1783851.5323980956</v>
      </c>
      <c r="H3958" s="6">
        <f t="shared" si="3786"/>
        <v>8963237.4223034196</v>
      </c>
      <c r="I3958" s="6">
        <f t="shared" si="3787"/>
        <v>100458.07863181668</v>
      </c>
      <c r="J3958" s="6">
        <f t="shared" si="3788"/>
        <v>10847547.033333333</v>
      </c>
    </row>
    <row r="3959" spans="1:10" x14ac:dyDescent="0.2">
      <c r="A3959" s="21">
        <v>43099</v>
      </c>
      <c r="B3959" s="39">
        <v>-9542028.9049062282</v>
      </c>
      <c r="C3959" s="39">
        <v>8039331.8095862558</v>
      </c>
      <c r="D3959" s="39">
        <v>17062.095319971442</v>
      </c>
      <c r="E3959" s="18">
        <f t="shared" ref="E3959:E3972" si="3789">SUM(B3959:D3959)</f>
        <v>-1485635.0000000009</v>
      </c>
      <c r="G3959" s="6">
        <f t="shared" ref="G3959:G3964" si="3790">AVERAGE(B3930:B3959)</f>
        <v>1341089.1702802491</v>
      </c>
      <c r="H3959" s="6">
        <f t="shared" ref="H3959:H3964" si="3791">AVERAGE(C3930:C3959)</f>
        <v>8864718.7402618472</v>
      </c>
      <c r="I3959" s="6">
        <f t="shared" ref="I3959:I3964" si="3792">AVERAGE(D3930:D3959)</f>
        <v>106614.08945790133</v>
      </c>
      <c r="J3959" s="6">
        <f t="shared" ref="J3959:J3964" si="3793">AVERAGE(E3930:E3959)</f>
        <v>10312422</v>
      </c>
    </row>
    <row r="3960" spans="1:10" x14ac:dyDescent="0.2">
      <c r="A3960" s="21">
        <v>43100</v>
      </c>
      <c r="B3960" s="33">
        <v>-16061899.273667559</v>
      </c>
      <c r="C3960" s="33">
        <v>8017747</v>
      </c>
      <c r="D3960" s="33">
        <v>387788.27366755903</v>
      </c>
      <c r="E3960" s="18">
        <f t="shared" si="3789"/>
        <v>-7656364</v>
      </c>
      <c r="G3960" s="6">
        <f t="shared" si="3790"/>
        <v>426208.76461142179</v>
      </c>
      <c r="H3960" s="6">
        <f t="shared" si="3791"/>
        <v>8755334.7394360863</v>
      </c>
      <c r="I3960" s="6">
        <f t="shared" si="3792"/>
        <v>123278.02928582305</v>
      </c>
      <c r="J3960" s="6">
        <f t="shared" si="3793"/>
        <v>9304821.5333333332</v>
      </c>
    </row>
    <row r="3961" spans="1:10" x14ac:dyDescent="0.2">
      <c r="A3961" s="22">
        <v>43101</v>
      </c>
      <c r="B3961" s="39">
        <v>-2973911.4141664766</v>
      </c>
      <c r="C3961" s="39">
        <v>9077502.7373681478</v>
      </c>
      <c r="D3961" s="39">
        <v>-11317.323201671243</v>
      </c>
      <c r="E3961" s="24">
        <f t="shared" si="3789"/>
        <v>6092274</v>
      </c>
      <c r="F3961" s="25"/>
      <c r="G3961" s="23">
        <f t="shared" si="3790"/>
        <v>272087.62616360473</v>
      </c>
      <c r="H3961" s="23">
        <f t="shared" si="3791"/>
        <v>8709550.2789972313</v>
      </c>
      <c r="I3961" s="23">
        <f t="shared" si="3792"/>
        <v>145720.56150582817</v>
      </c>
      <c r="J3961" s="23">
        <f t="shared" si="3793"/>
        <v>9127358.4666666668</v>
      </c>
    </row>
    <row r="3962" spans="1:10" x14ac:dyDescent="0.2">
      <c r="A3962" s="21">
        <v>43102</v>
      </c>
      <c r="B3962" s="39">
        <v>5819391.292086402</v>
      </c>
      <c r="C3962" s="39">
        <v>10399703.364558524</v>
      </c>
      <c r="D3962" s="39">
        <v>386837.34335507452</v>
      </c>
      <c r="E3962" s="18">
        <f t="shared" si="3789"/>
        <v>16605932</v>
      </c>
      <c r="G3962" s="6">
        <f t="shared" si="3790"/>
        <v>262152.57165363251</v>
      </c>
      <c r="H3962" s="6">
        <f t="shared" si="3791"/>
        <v>8696660.2232266739</v>
      </c>
      <c r="I3962" s="6">
        <f t="shared" si="3792"/>
        <v>144487.70511969278</v>
      </c>
      <c r="J3962" s="6">
        <f t="shared" si="3793"/>
        <v>9103300.5</v>
      </c>
    </row>
    <row r="3963" spans="1:10" x14ac:dyDescent="0.2">
      <c r="A3963" s="21">
        <v>43103</v>
      </c>
      <c r="B3963" s="39">
        <v>-8630134.5889308769</v>
      </c>
      <c r="C3963" s="39">
        <v>11030706.759149479</v>
      </c>
      <c r="D3963" s="39">
        <v>34374.829781398177</v>
      </c>
      <c r="E3963" s="18">
        <f t="shared" si="3789"/>
        <v>2434947</v>
      </c>
      <c r="G3963" s="6">
        <f t="shared" si="3790"/>
        <v>-194108.04686275759</v>
      </c>
      <c r="H3963" s="6">
        <f t="shared" si="3791"/>
        <v>8671777.4528843537</v>
      </c>
      <c r="I3963" s="6">
        <f t="shared" si="3792"/>
        <v>151999.89397840362</v>
      </c>
      <c r="J3963" s="6">
        <f t="shared" si="3793"/>
        <v>8629669.3000000007</v>
      </c>
    </row>
    <row r="3964" spans="1:10" x14ac:dyDescent="0.2">
      <c r="A3964" s="21">
        <v>43104</v>
      </c>
      <c r="B3964" s="39">
        <v>-7584058.2470634449</v>
      </c>
      <c r="C3964" s="39">
        <v>9247075.3869355638</v>
      </c>
      <c r="D3964" s="39">
        <v>489688.86012788117</v>
      </c>
      <c r="E3964" s="18">
        <f t="shared" si="3789"/>
        <v>2152706</v>
      </c>
      <c r="G3964" s="6">
        <f t="shared" si="3790"/>
        <v>-2286887.4346646671</v>
      </c>
      <c r="H3964" s="6">
        <f t="shared" si="3791"/>
        <v>8615658.11647336</v>
      </c>
      <c r="I3964" s="6">
        <f t="shared" si="3792"/>
        <v>179777.25152463999</v>
      </c>
      <c r="J3964" s="6">
        <f t="shared" si="3793"/>
        <v>6508547.9333333336</v>
      </c>
    </row>
    <row r="3965" spans="1:10" x14ac:dyDescent="0.2">
      <c r="A3965" s="21">
        <v>43105</v>
      </c>
      <c r="B3965" s="39">
        <v>5692742.0347760022</v>
      </c>
      <c r="C3965" s="39">
        <v>10659247.808533147</v>
      </c>
      <c r="D3965" s="39">
        <v>1199031.1566908509</v>
      </c>
      <c r="E3965" s="18">
        <f t="shared" si="3789"/>
        <v>17551021</v>
      </c>
      <c r="G3965" s="6">
        <f t="shared" ref="G3965:G3972" si="3794">AVERAGE(B3936:B3965)</f>
        <v>-1302219.3949288439</v>
      </c>
      <c r="H3965" s="6">
        <f t="shared" ref="H3965:H3972" si="3795">AVERAGE(C3936:C3965)</f>
        <v>8602348.5434244648</v>
      </c>
      <c r="I3965" s="6">
        <f t="shared" ref="I3965:I3972" si="3796">AVERAGE(D3936:D3965)</f>
        <v>227150.71817104568</v>
      </c>
      <c r="J3965" s="6">
        <f t="shared" ref="J3965:J3972" si="3797">AVERAGE(E3936:E3965)</f>
        <v>7527279.8666666662</v>
      </c>
    </row>
    <row r="3966" spans="1:10" x14ac:dyDescent="0.2">
      <c r="A3966" s="21">
        <v>43106</v>
      </c>
      <c r="B3966" s="39">
        <v>-12970607.076722277</v>
      </c>
      <c r="C3966" s="39">
        <v>9627291.600710867</v>
      </c>
      <c r="D3966" s="39">
        <v>91608.476011410356</v>
      </c>
      <c r="E3966" s="18">
        <f t="shared" si="3789"/>
        <v>-3251707</v>
      </c>
      <c r="G3966" s="6">
        <f t="shared" si="3794"/>
        <v>-1192391.6716478239</v>
      </c>
      <c r="H3966" s="6">
        <f t="shared" si="3795"/>
        <v>8577854.9962770976</v>
      </c>
      <c r="I3966" s="6">
        <f t="shared" si="3796"/>
        <v>231331.20870405919</v>
      </c>
      <c r="J3966" s="6">
        <f t="shared" si="3797"/>
        <v>7616794.5333333332</v>
      </c>
    </row>
    <row r="3967" spans="1:10" x14ac:dyDescent="0.2">
      <c r="A3967" s="21">
        <v>43107</v>
      </c>
      <c r="B3967" s="39">
        <v>3103713.6348861139</v>
      </c>
      <c r="C3967" s="39">
        <v>8114980.1072209198</v>
      </c>
      <c r="D3967" s="39">
        <v>-344437.74210703373</v>
      </c>
      <c r="E3967" s="18">
        <f t="shared" si="3789"/>
        <v>10874256</v>
      </c>
      <c r="G3967" s="6">
        <f t="shared" si="3794"/>
        <v>-1753072.3136893394</v>
      </c>
      <c r="H3967" s="6">
        <f t="shared" si="3795"/>
        <v>8523684.1645676754</v>
      </c>
      <c r="I3967" s="6">
        <f t="shared" si="3796"/>
        <v>235672.94912166361</v>
      </c>
      <c r="J3967" s="6">
        <f t="shared" si="3797"/>
        <v>7006284.7999999998</v>
      </c>
    </row>
    <row r="3968" spans="1:10" x14ac:dyDescent="0.2">
      <c r="A3968" s="21">
        <v>43108</v>
      </c>
      <c r="B3968" s="39">
        <v>24895994.802522838</v>
      </c>
      <c r="C3968" s="39">
        <v>9176814.5097500701</v>
      </c>
      <c r="D3968" s="39">
        <v>-275697.3122729063</v>
      </c>
      <c r="E3968" s="18">
        <f t="shared" si="3789"/>
        <v>33797112</v>
      </c>
      <c r="G3968" s="6">
        <f t="shared" si="3794"/>
        <v>-1139009.4539334623</v>
      </c>
      <c r="H3968" s="6">
        <f t="shared" si="3795"/>
        <v>8431059.5845022816</v>
      </c>
      <c r="I3968" s="6">
        <f t="shared" si="3796"/>
        <v>221992.5027645157</v>
      </c>
      <c r="J3968" s="6">
        <f t="shared" si="3797"/>
        <v>7514042.6333333338</v>
      </c>
    </row>
    <row r="3969" spans="1:10" x14ac:dyDescent="0.2">
      <c r="A3969" s="21">
        <v>43109</v>
      </c>
      <c r="B3969" s="39">
        <v>-458446.58185678534</v>
      </c>
      <c r="C3969" s="39">
        <v>10147841.176218612</v>
      </c>
      <c r="D3969" s="39">
        <v>-958324.59436182678</v>
      </c>
      <c r="E3969" s="18">
        <f t="shared" si="3789"/>
        <v>8731070</v>
      </c>
      <c r="G3969" s="6">
        <f t="shared" si="3794"/>
        <v>-1318441.2147636639</v>
      </c>
      <c r="H3969" s="6">
        <f t="shared" si="3795"/>
        <v>8379866.1215500655</v>
      </c>
      <c r="I3969" s="6">
        <f t="shared" si="3796"/>
        <v>193872.79321359942</v>
      </c>
      <c r="J3969" s="6">
        <f t="shared" si="3797"/>
        <v>7255297.7000000002</v>
      </c>
    </row>
    <row r="3970" spans="1:10" x14ac:dyDescent="0.2">
      <c r="A3970" s="21">
        <v>43110</v>
      </c>
      <c r="B3970" s="39">
        <v>-19369546.074164867</v>
      </c>
      <c r="C3970" s="39">
        <v>10873159.497398809</v>
      </c>
      <c r="D3970" s="39">
        <v>630871.5767660588</v>
      </c>
      <c r="E3970" s="18">
        <f t="shared" si="3789"/>
        <v>-7865515</v>
      </c>
      <c r="G3970" s="6">
        <f t="shared" si="3794"/>
        <v>-2655471.4191838861</v>
      </c>
      <c r="H3970" s="6">
        <f t="shared" si="3795"/>
        <v>8421700.9196211323</v>
      </c>
      <c r="I3970" s="6">
        <f t="shared" si="3796"/>
        <v>212175.9662294194</v>
      </c>
      <c r="J3970" s="6">
        <f t="shared" si="3797"/>
        <v>5978405.4666666668</v>
      </c>
    </row>
    <row r="3971" spans="1:10" x14ac:dyDescent="0.2">
      <c r="A3971" s="21">
        <v>43111</v>
      </c>
      <c r="B3971" s="39">
        <v>391144.62462941371</v>
      </c>
      <c r="C3971" s="39">
        <v>11978914.90878457</v>
      </c>
      <c r="D3971" s="39">
        <v>691291.46658601612</v>
      </c>
      <c r="E3971" s="18">
        <f t="shared" si="3789"/>
        <v>13061351</v>
      </c>
      <c r="G3971" s="6">
        <f t="shared" si="3794"/>
        <v>-3117157.8324583038</v>
      </c>
      <c r="H3971" s="6">
        <f t="shared" si="3795"/>
        <v>8575874.3624019641</v>
      </c>
      <c r="I3971" s="6">
        <f t="shared" si="3796"/>
        <v>204740.07005633935</v>
      </c>
      <c r="J3971" s="6">
        <f t="shared" si="3797"/>
        <v>5663456.5999999996</v>
      </c>
    </row>
    <row r="3972" spans="1:10" x14ac:dyDescent="0.2">
      <c r="A3972" s="21">
        <v>43112</v>
      </c>
      <c r="B3972" s="39">
        <v>-8393637.7212736532</v>
      </c>
      <c r="C3972" s="39">
        <v>12306168.037316255</v>
      </c>
      <c r="D3972" s="39">
        <v>-927516.31604260206</v>
      </c>
      <c r="E3972" s="18">
        <f t="shared" si="3789"/>
        <v>2985014</v>
      </c>
      <c r="G3972" s="6">
        <f t="shared" si="3794"/>
        <v>-3470917.6674705734</v>
      </c>
      <c r="H3972" s="6">
        <f t="shared" si="3795"/>
        <v>8801266.5767337698</v>
      </c>
      <c r="I3972" s="6">
        <f t="shared" si="3796"/>
        <v>184711.29073680367</v>
      </c>
      <c r="J3972" s="6">
        <f t="shared" si="3797"/>
        <v>5515060.2000000002</v>
      </c>
    </row>
    <row r="3973" spans="1:10" x14ac:dyDescent="0.2">
      <c r="A3973" s="21">
        <v>43113</v>
      </c>
      <c r="B3973" s="39">
        <v>5816280.465932779</v>
      </c>
      <c r="C3973" s="39">
        <v>10072436</v>
      </c>
      <c r="D3973" s="39">
        <v>-276872.46593277901</v>
      </c>
      <c r="E3973" s="18">
        <f t="shared" ref="E3973:E3978" si="3798">SUM(B3973:D3973)</f>
        <v>15611844</v>
      </c>
      <c r="G3973" s="6">
        <f t="shared" ref="G3973:G3978" si="3799">AVERAGE(B3944:B3973)</f>
        <v>-2922957.8415526133</v>
      </c>
      <c r="H3973" s="6">
        <f t="shared" ref="H3973:H3978" si="3800">AVERAGE(C3944:C3973)</f>
        <v>8857672.8490916993</v>
      </c>
      <c r="I3973" s="6">
        <f t="shared" ref="I3973:I3978" si="3801">AVERAGE(D3944:D3973)</f>
        <v>208208.52579424766</v>
      </c>
      <c r="J3973" s="6">
        <f t="shared" ref="J3973:J3978" si="3802">AVERAGE(E3944:E3973)</f>
        <v>6142923.5333333332</v>
      </c>
    </row>
    <row r="3974" spans="1:10" x14ac:dyDescent="0.2">
      <c r="A3974" s="21">
        <v>43114</v>
      </c>
      <c r="B3974" s="39">
        <v>-2131073.8503883779</v>
      </c>
      <c r="C3974" s="39">
        <v>13481917</v>
      </c>
      <c r="D3974" s="39">
        <v>-75907.149611622095</v>
      </c>
      <c r="E3974" s="18">
        <f t="shared" si="3798"/>
        <v>11274936</v>
      </c>
      <c r="G3974" s="6">
        <f t="shared" si="3799"/>
        <v>-2660778.1302390676</v>
      </c>
      <c r="H3974" s="6">
        <f t="shared" si="3800"/>
        <v>8997361.0265482254</v>
      </c>
      <c r="I3974" s="6">
        <f t="shared" si="3801"/>
        <v>179625.80369084267</v>
      </c>
      <c r="J3974" s="6">
        <f t="shared" si="3802"/>
        <v>6516208.7000000002</v>
      </c>
    </row>
    <row r="3975" spans="1:10" x14ac:dyDescent="0.2">
      <c r="A3975" s="21">
        <v>43115</v>
      </c>
      <c r="B3975" s="39">
        <v>1200883.5928947907</v>
      </c>
      <c r="C3975" s="39">
        <v>13248819.149380906</v>
      </c>
      <c r="D3975" s="39">
        <v>137710.25772430375</v>
      </c>
      <c r="E3975" s="18">
        <f t="shared" si="3798"/>
        <v>14587413</v>
      </c>
      <c r="G3975" s="6">
        <f t="shared" si="3799"/>
        <v>-2387456.3308107406</v>
      </c>
      <c r="H3975" s="6">
        <f t="shared" si="3800"/>
        <v>9142167.7690060027</v>
      </c>
      <c r="I3975" s="6">
        <f t="shared" si="3801"/>
        <v>171350.92847140506</v>
      </c>
      <c r="J3975" s="6">
        <f t="shared" si="3802"/>
        <v>6926062.3666666662</v>
      </c>
    </row>
    <row r="3976" spans="1:10" x14ac:dyDescent="0.2">
      <c r="A3976" s="21">
        <v>43116</v>
      </c>
      <c r="B3976" s="39">
        <v>14297902.318496825</v>
      </c>
      <c r="C3976" s="39">
        <v>12217253.178675199</v>
      </c>
      <c r="D3976" s="39">
        <v>-159529.4971720241</v>
      </c>
      <c r="E3976" s="18">
        <f t="shared" si="3798"/>
        <v>26355626</v>
      </c>
      <c r="G3976" s="6">
        <f t="shared" si="3799"/>
        <v>-1318837.1572817699</v>
      </c>
      <c r="H3976" s="6">
        <f t="shared" si="3800"/>
        <v>9328838.8632397875</v>
      </c>
      <c r="I3976" s="6">
        <f t="shared" si="3801"/>
        <v>161683.89404198117</v>
      </c>
      <c r="J3976" s="6">
        <f t="shared" si="3802"/>
        <v>8171685.5999999996</v>
      </c>
    </row>
    <row r="3977" spans="1:10" x14ac:dyDescent="0.2">
      <c r="A3977" s="21">
        <v>43117</v>
      </c>
      <c r="B3977" s="39">
        <v>-14105826.917054752</v>
      </c>
      <c r="C3977" s="39">
        <v>12126736.715426901</v>
      </c>
      <c r="D3977" s="39">
        <v>257122.20162785053</v>
      </c>
      <c r="E3977" s="18">
        <f t="shared" si="3798"/>
        <v>-1721968</v>
      </c>
      <c r="G3977" s="6">
        <f t="shared" si="3799"/>
        <v>-1944871.2933238891</v>
      </c>
      <c r="H3977" s="6">
        <f t="shared" si="3800"/>
        <v>9452282.6900999546</v>
      </c>
      <c r="I3977" s="6">
        <f t="shared" si="3801"/>
        <v>142912.96989060068</v>
      </c>
      <c r="J3977" s="6">
        <f t="shared" si="3802"/>
        <v>7650324.3666666662</v>
      </c>
    </row>
    <row r="3978" spans="1:10" x14ac:dyDescent="0.2">
      <c r="A3978" s="21">
        <v>43118</v>
      </c>
      <c r="B3978" s="39">
        <v>-11191913.577500883</v>
      </c>
      <c r="C3978" s="39">
        <v>10577535.449103955</v>
      </c>
      <c r="D3978" s="39">
        <v>-294945.87160307169</v>
      </c>
      <c r="E3978" s="18">
        <f t="shared" si="3798"/>
        <v>-909324</v>
      </c>
      <c r="G3978" s="6">
        <f t="shared" si="3799"/>
        <v>-2977102.0001630303</v>
      </c>
      <c r="H3978" s="6">
        <f t="shared" si="3800"/>
        <v>9567053.0153810624</v>
      </c>
      <c r="I3978" s="6">
        <f t="shared" si="3801"/>
        <v>128879.18478196785</v>
      </c>
      <c r="J3978" s="6">
        <f t="shared" si="3802"/>
        <v>6718830.2000000002</v>
      </c>
    </row>
    <row r="3979" spans="1:10" x14ac:dyDescent="0.2">
      <c r="A3979" s="21">
        <v>43119</v>
      </c>
      <c r="B3979" s="39">
        <v>13555663.253710147</v>
      </c>
      <c r="C3979" s="39">
        <v>8824869.8363642432</v>
      </c>
      <c r="D3979" s="39">
        <v>-142044.09007439017</v>
      </c>
      <c r="E3979" s="18">
        <f>SUM(B3979:D3979)</f>
        <v>22238489</v>
      </c>
      <c r="G3979" s="6">
        <f>AVERAGE(B3950:B3979)</f>
        <v>-2455013.0108486689</v>
      </c>
      <c r="H3979" s="6">
        <f>AVERAGE(C3950:C3979)</f>
        <v>9630226.2673633732</v>
      </c>
      <c r="I3979" s="6">
        <f>AVERAGE(D3950:D3979)</f>
        <v>114189.11015196318</v>
      </c>
      <c r="J3979" s="6">
        <f>AVERAGE(E3950:E3979)</f>
        <v>7289402.3666666662</v>
      </c>
    </row>
    <row r="3980" spans="1:10" x14ac:dyDescent="0.2">
      <c r="A3980" s="21">
        <v>43120</v>
      </c>
      <c r="B3980" s="39">
        <v>-2736172.7322856206</v>
      </c>
      <c r="C3980" s="39">
        <v>9542872.1585009564</v>
      </c>
      <c r="D3980" s="39">
        <v>408241.57378466427</v>
      </c>
      <c r="E3980" s="18">
        <f t="shared" ref="E3980:E3993" si="3803">SUM(B3980:D3980)</f>
        <v>7214941</v>
      </c>
      <c r="G3980" s="6">
        <f t="shared" ref="G3980:J3980" si="3804">AVERAGE(B3951:B3980)</f>
        <v>-2729202.3388732029</v>
      </c>
      <c r="H3980" s="6">
        <f t="shared" si="3804"/>
        <v>9692396.5657335483</v>
      </c>
      <c r="I3980" s="6">
        <f t="shared" si="3804"/>
        <v>126123.53980632201</v>
      </c>
      <c r="J3980" s="6">
        <f t="shared" si="3804"/>
        <v>7089317.7666666666</v>
      </c>
    </row>
    <row r="3981" spans="1:10" x14ac:dyDescent="0.2">
      <c r="A3981" s="21">
        <v>43121</v>
      </c>
      <c r="B3981" s="39">
        <v>17634984.983040713</v>
      </c>
      <c r="C3981" s="39">
        <v>10121867</v>
      </c>
      <c r="D3981" s="39">
        <v>-64987.983040712774</v>
      </c>
      <c r="E3981" s="18">
        <f t="shared" si="3803"/>
        <v>27691864</v>
      </c>
      <c r="G3981" s="6">
        <f t="shared" ref="G3981:J3981" si="3805">AVERAGE(B3952:B3981)</f>
        <v>-2203994.564013341</v>
      </c>
      <c r="H3981" s="6">
        <f t="shared" si="3805"/>
        <v>9774984.2924645375</v>
      </c>
      <c r="I3981" s="6">
        <f t="shared" si="3805"/>
        <v>129777.07154880116</v>
      </c>
      <c r="J3981" s="6">
        <f t="shared" si="3805"/>
        <v>7700766.7999999998</v>
      </c>
    </row>
    <row r="3982" spans="1:10" x14ac:dyDescent="0.2">
      <c r="A3982" s="21">
        <v>43122</v>
      </c>
      <c r="B3982" s="39">
        <v>5514267.2240380645</v>
      </c>
      <c r="C3982" s="39">
        <v>10792594</v>
      </c>
      <c r="D3982" s="39">
        <v>-907689.22403806448</v>
      </c>
      <c r="E3982" s="18">
        <f t="shared" si="3803"/>
        <v>15399172</v>
      </c>
      <c r="G3982" s="6">
        <f t="shared" ref="G3982:J3982" si="3806">AVERAGE(B3953:B3982)</f>
        <v>-1935813.2730388718</v>
      </c>
      <c r="H3982" s="6">
        <f t="shared" si="3806"/>
        <v>9914278.622229645</v>
      </c>
      <c r="I3982" s="6">
        <f t="shared" si="3806"/>
        <v>78042.150809225932</v>
      </c>
      <c r="J3982" s="6">
        <f t="shared" si="3806"/>
        <v>8056507.5</v>
      </c>
    </row>
    <row r="3983" spans="1:10" x14ac:dyDescent="0.2">
      <c r="A3983" s="21">
        <v>43123</v>
      </c>
      <c r="B3983" s="39">
        <v>-5816082.2439809404</v>
      </c>
      <c r="C3983" s="39">
        <v>9210386</v>
      </c>
      <c r="D3983" s="39">
        <v>-751378.75601905957</v>
      </c>
      <c r="E3983" s="18">
        <f t="shared" si="3803"/>
        <v>2642925</v>
      </c>
      <c r="G3983" s="6">
        <f t="shared" ref="G3983:J3983" si="3807">AVERAGE(B3954:B3983)</f>
        <v>-1839250.9345633143</v>
      </c>
      <c r="H3983" s="6">
        <f t="shared" si="3807"/>
        <v>9987544.955562979</v>
      </c>
      <c r="I3983" s="6">
        <f t="shared" si="3807"/>
        <v>34783.812333668648</v>
      </c>
      <c r="J3983" s="6">
        <f t="shared" si="3807"/>
        <v>8183077.833333333</v>
      </c>
    </row>
    <row r="3984" spans="1:10" x14ac:dyDescent="0.2">
      <c r="A3984" s="21">
        <v>43124</v>
      </c>
      <c r="B3984" s="39">
        <v>-16685564.532214992</v>
      </c>
      <c r="C3984" s="39">
        <v>7980704.3418633519</v>
      </c>
      <c r="D3984" s="39">
        <v>-537069.80964836106</v>
      </c>
      <c r="E3984" s="18">
        <f t="shared" si="3803"/>
        <v>-9241930</v>
      </c>
      <c r="G3984" s="6">
        <f t="shared" ref="G3984:J3984" si="3808">AVERAGE(B3955:B3984)</f>
        <v>-1693723.6917448752</v>
      </c>
      <c r="H3984" s="6">
        <f t="shared" si="3808"/>
        <v>10031153.500291757</v>
      </c>
      <c r="I3984" s="6">
        <f t="shared" si="3808"/>
        <v>-1595.4418802152077</v>
      </c>
      <c r="J3984" s="6">
        <f t="shared" si="3808"/>
        <v>8335834.3666666662</v>
      </c>
    </row>
    <row r="3985" spans="1:10" x14ac:dyDescent="0.2">
      <c r="A3985" s="21">
        <v>43125</v>
      </c>
      <c r="B3985" s="39">
        <v>10559687.08991763</v>
      </c>
      <c r="C3985" s="39">
        <v>5917999.7301420942</v>
      </c>
      <c r="D3985" s="39">
        <v>966003.17994027585</v>
      </c>
      <c r="E3985" s="18">
        <f t="shared" si="3803"/>
        <v>17443690</v>
      </c>
      <c r="G3985" s="6">
        <f t="shared" ref="G3985:J3985" si="3809">AVERAGE(B3956:B3985)</f>
        <v>-667996.11256894434</v>
      </c>
      <c r="H3985" s="6">
        <f t="shared" si="3809"/>
        <v>10006245.258955896</v>
      </c>
      <c r="I3985" s="6">
        <f t="shared" si="3809"/>
        <v>10705.253613049041</v>
      </c>
      <c r="J3985" s="6">
        <f t="shared" si="3809"/>
        <v>9348954.4000000004</v>
      </c>
    </row>
    <row r="3986" spans="1:10" x14ac:dyDescent="0.2">
      <c r="A3986" s="21">
        <v>43126</v>
      </c>
      <c r="B3986" s="39">
        <v>5801833.1858792249</v>
      </c>
      <c r="C3986" s="39">
        <v>9551510.686899757</v>
      </c>
      <c r="D3986" s="39">
        <v>-299973.87277898192</v>
      </c>
      <c r="E3986" s="18">
        <f t="shared" si="3803"/>
        <v>15053370</v>
      </c>
      <c r="G3986" s="6">
        <f t="shared" ref="G3986:J3993" si="3810">AVERAGE(B3957:B3986)</f>
        <v>-687844.8159374384</v>
      </c>
      <c r="H3986" s="6">
        <f t="shared" si="3810"/>
        <v>10034410.244488904</v>
      </c>
      <c r="I3986" s="6">
        <f t="shared" si="3810"/>
        <v>-4249.8952181326849</v>
      </c>
      <c r="J3986" s="6">
        <f t="shared" si="3810"/>
        <v>9342315.5333333332</v>
      </c>
    </row>
    <row r="3987" spans="1:10" x14ac:dyDescent="0.2">
      <c r="A3987" s="21">
        <v>43127</v>
      </c>
      <c r="B3987" s="39">
        <v>-21658925.344355147</v>
      </c>
      <c r="C3987" s="39">
        <v>10716546.795014989</v>
      </c>
      <c r="D3987" s="39">
        <v>-322353.4506598413</v>
      </c>
      <c r="E3987" s="18">
        <f t="shared" si="3803"/>
        <v>-11264732</v>
      </c>
      <c r="G3987" s="6">
        <f t="shared" si="3810"/>
        <v>-946684.92176352767</v>
      </c>
      <c r="H3987" s="6">
        <f t="shared" ref="H3987:H3993" si="3811">AVERAGE(C3958:C3987)</f>
        <v>10072510.924998691</v>
      </c>
      <c r="I3987" s="6">
        <f t="shared" ref="I3987:I3993" si="3812">AVERAGE(D3958:D3987)</f>
        <v>-27725.236568495384</v>
      </c>
      <c r="J3987" s="6">
        <f t="shared" ref="J3987:J3993" si="3813">AVERAGE(E3958:E3987)</f>
        <v>9098100.7666666675</v>
      </c>
    </row>
    <row r="3988" spans="1:10" x14ac:dyDescent="0.2">
      <c r="A3988" s="21">
        <v>43128</v>
      </c>
      <c r="B3988" s="39">
        <v>-21423684.072216127</v>
      </c>
      <c r="C3988" s="39">
        <v>9719218.9649790637</v>
      </c>
      <c r="D3988" s="39">
        <v>-435590.89276293665</v>
      </c>
      <c r="E3988" s="18">
        <f t="shared" si="3803"/>
        <v>-12140056</v>
      </c>
      <c r="G3988" s="6">
        <f t="shared" si="3810"/>
        <v>-2248300.8216646016</v>
      </c>
      <c r="H3988" s="6">
        <f t="shared" si="3811"/>
        <v>10093325.056996087</v>
      </c>
      <c r="I3988" s="6">
        <f t="shared" si="3812"/>
        <v>-36266.835331485672</v>
      </c>
      <c r="J3988" s="6">
        <f t="shared" si="3813"/>
        <v>7808757.4000000004</v>
      </c>
    </row>
    <row r="3989" spans="1:10" x14ac:dyDescent="0.2">
      <c r="A3989" s="21">
        <v>43129</v>
      </c>
      <c r="B3989" s="39">
        <v>-12113338.149692304</v>
      </c>
      <c r="C3989" s="39">
        <v>10981544.201743536</v>
      </c>
      <c r="D3989" s="39">
        <v>-532522.05205123127</v>
      </c>
      <c r="E3989" s="18">
        <f t="shared" si="3803"/>
        <v>-1664316</v>
      </c>
      <c r="G3989" s="6">
        <f t="shared" si="3810"/>
        <v>-2334011.1298241387</v>
      </c>
      <c r="H3989" s="6">
        <f t="shared" si="3811"/>
        <v>10191398.803401329</v>
      </c>
      <c r="I3989" s="6">
        <f t="shared" si="3812"/>
        <v>-54586.30691052576</v>
      </c>
      <c r="J3989" s="6">
        <f t="shared" si="3813"/>
        <v>7802801.3666666662</v>
      </c>
    </row>
    <row r="3990" spans="1:10" x14ac:dyDescent="0.2">
      <c r="A3990" s="21">
        <v>43130</v>
      </c>
      <c r="B3990" s="39">
        <v>9154710.1164071113</v>
      </c>
      <c r="C3990" s="39">
        <v>11581835.376594201</v>
      </c>
      <c r="D3990" s="39">
        <v>815331.50699868798</v>
      </c>
      <c r="E3990" s="18">
        <f t="shared" si="3803"/>
        <v>21551877</v>
      </c>
      <c r="G3990" s="6">
        <f t="shared" si="3810"/>
        <v>-1493457.4834883159</v>
      </c>
      <c r="H3990" s="6">
        <f t="shared" si="3811"/>
        <v>10310201.749287803</v>
      </c>
      <c r="I3990" s="6">
        <f t="shared" si="3812"/>
        <v>-40334.865799488129</v>
      </c>
      <c r="J3990" s="6">
        <f t="shared" si="3813"/>
        <v>8776409.4000000004</v>
      </c>
    </row>
    <row r="3991" spans="1:10" x14ac:dyDescent="0.2">
      <c r="A3991" s="21">
        <v>43131</v>
      </c>
      <c r="B3991" s="33">
        <v>11988677.246802069</v>
      </c>
      <c r="C3991" s="33">
        <v>9946620.4046987332</v>
      </c>
      <c r="D3991" s="33">
        <v>-42445.651500802487</v>
      </c>
      <c r="E3991" s="18">
        <f t="shared" si="3803"/>
        <v>21892852</v>
      </c>
      <c r="G3991" s="6">
        <f t="shared" si="3810"/>
        <v>-994704.52812269749</v>
      </c>
      <c r="H3991" s="6">
        <f t="shared" si="3811"/>
        <v>10339172.338198822</v>
      </c>
      <c r="I3991" s="6">
        <f t="shared" si="3812"/>
        <v>-41372.476742792504</v>
      </c>
      <c r="J3991" s="6">
        <f t="shared" si="3813"/>
        <v>9303095.333333334</v>
      </c>
    </row>
    <row r="3992" spans="1:10" x14ac:dyDescent="0.2">
      <c r="A3992" s="22">
        <v>43132</v>
      </c>
      <c r="B3992" s="39">
        <v>-4786251.2289661393</v>
      </c>
      <c r="C3992" s="39">
        <v>9031826.753609363</v>
      </c>
      <c r="D3992" s="39">
        <v>701614.47535677627</v>
      </c>
      <c r="E3992" s="24">
        <f t="shared" si="3803"/>
        <v>4947190</v>
      </c>
      <c r="F3992" s="25"/>
      <c r="G3992" s="23">
        <f t="shared" si="3810"/>
        <v>-1348225.9454911156</v>
      </c>
      <c r="H3992" s="23">
        <f t="shared" si="3811"/>
        <v>10293576.451167183</v>
      </c>
      <c r="I3992" s="23">
        <f t="shared" si="3812"/>
        <v>-30879.905676069109</v>
      </c>
      <c r="J3992" s="23">
        <f t="shared" si="3813"/>
        <v>8914470.5999999996</v>
      </c>
    </row>
    <row r="3993" spans="1:10" x14ac:dyDescent="0.2">
      <c r="A3993" s="21">
        <v>43133</v>
      </c>
      <c r="B3993" s="39">
        <v>-12660129.013706572</v>
      </c>
      <c r="C3993" s="39">
        <v>9874428.3705018312</v>
      </c>
      <c r="D3993" s="39">
        <v>337673.64320474118</v>
      </c>
      <c r="E3993" s="18">
        <f t="shared" si="3803"/>
        <v>-2448027</v>
      </c>
      <c r="G3993" s="6">
        <f t="shared" si="3810"/>
        <v>-1482559.0929836386</v>
      </c>
      <c r="H3993" s="6">
        <f t="shared" si="3811"/>
        <v>10255033.838212261</v>
      </c>
      <c r="I3993" s="6">
        <f t="shared" si="3812"/>
        <v>-20769.945228624343</v>
      </c>
      <c r="J3993" s="6">
        <f t="shared" si="3813"/>
        <v>8751704.8000000007</v>
      </c>
    </row>
    <row r="3994" spans="1:10" x14ac:dyDescent="0.2">
      <c r="A3994" s="21">
        <v>43134</v>
      </c>
      <c r="B3994" s="39">
        <v>-8682874.3986210898</v>
      </c>
      <c r="C3994" s="39">
        <v>10136099.79068929</v>
      </c>
      <c r="D3994" s="39">
        <v>-587665.39206819981</v>
      </c>
      <c r="E3994" s="18">
        <f t="shared" ref="E3994:E4000" si="3814">SUM(B3994:D3994)</f>
        <v>865560</v>
      </c>
      <c r="G3994" s="6">
        <f t="shared" ref="G3994:G4000" si="3815">AVERAGE(B3965:B3994)</f>
        <v>-1519186.2980355604</v>
      </c>
      <c r="H3994" s="6">
        <f t="shared" ref="H3994:H4000" si="3816">AVERAGE(C3965:C3994)</f>
        <v>10284667.985004054</v>
      </c>
      <c r="I3994" s="6">
        <f t="shared" ref="I3994:I4000" si="3817">AVERAGE(D3965:D3994)</f>
        <v>-56681.753635160378</v>
      </c>
      <c r="J3994" s="6">
        <f t="shared" ref="J3994:J4000" si="3818">AVERAGE(E3965:E3994)</f>
        <v>8708799.9333333336</v>
      </c>
    </row>
    <row r="3995" spans="1:10" x14ac:dyDescent="0.2">
      <c r="A3995" s="21">
        <v>43135</v>
      </c>
      <c r="B3995" s="39">
        <v>-9267525.6281368211</v>
      </c>
      <c r="C3995" s="39">
        <v>11250989.852619421</v>
      </c>
      <c r="D3995" s="39">
        <v>-421687.22448259965</v>
      </c>
      <c r="E3995" s="18">
        <f t="shared" si="3814"/>
        <v>1561777</v>
      </c>
      <c r="G3995" s="6">
        <f t="shared" si="3815"/>
        <v>-2017861.886799321</v>
      </c>
      <c r="H3995" s="6">
        <f t="shared" si="3816"/>
        <v>10304392.71980693</v>
      </c>
      <c r="I3995" s="6">
        <f t="shared" si="3817"/>
        <v>-110705.6996742754</v>
      </c>
      <c r="J3995" s="6">
        <f t="shared" si="3818"/>
        <v>8175825.1333333338</v>
      </c>
    </row>
    <row r="3996" spans="1:10" x14ac:dyDescent="0.2">
      <c r="A3996" s="21">
        <v>43136</v>
      </c>
      <c r="B3996" s="39">
        <v>10022840.434142765</v>
      </c>
      <c r="C3996" s="39">
        <v>11815740.927273687</v>
      </c>
      <c r="D3996" s="39">
        <v>-1705872.3614164516</v>
      </c>
      <c r="E3996" s="18">
        <f t="shared" si="3814"/>
        <v>20132709</v>
      </c>
      <c r="G3996" s="6">
        <f t="shared" si="3815"/>
        <v>-1251413.6364371527</v>
      </c>
      <c r="H3996" s="6">
        <f t="shared" si="3816"/>
        <v>10377341.030692358</v>
      </c>
      <c r="I3996" s="6">
        <f t="shared" si="3817"/>
        <v>-170621.72758853747</v>
      </c>
      <c r="J3996" s="6">
        <f t="shared" si="3818"/>
        <v>8955305.666666666</v>
      </c>
    </row>
    <row r="3997" spans="1:10" x14ac:dyDescent="0.2">
      <c r="A3997" s="21">
        <v>43137</v>
      </c>
      <c r="B3997" s="39">
        <v>-4350054.5135412253</v>
      </c>
      <c r="C3997" s="39">
        <v>12428403.013866637</v>
      </c>
      <c r="D3997" s="39">
        <v>-62653.500325411558</v>
      </c>
      <c r="E3997" s="18">
        <f t="shared" si="3814"/>
        <v>8015695</v>
      </c>
      <c r="G3997" s="6">
        <f t="shared" si="3815"/>
        <v>-1499872.5747180642</v>
      </c>
      <c r="H3997" s="6">
        <f t="shared" si="3816"/>
        <v>10521121.794247214</v>
      </c>
      <c r="I3997" s="6">
        <f t="shared" si="3817"/>
        <v>-161228.91952915007</v>
      </c>
      <c r="J3997" s="6">
        <f t="shared" si="3818"/>
        <v>8860020.3000000007</v>
      </c>
    </row>
    <row r="3998" spans="1:10" x14ac:dyDescent="0.2">
      <c r="A3998" s="21">
        <v>43138</v>
      </c>
      <c r="B3998" s="39">
        <v>27976623.480459493</v>
      </c>
      <c r="C3998" s="39">
        <v>10458950.953149404</v>
      </c>
      <c r="D3998" s="39">
        <v>-782531.43360889703</v>
      </c>
      <c r="E3998" s="18">
        <f t="shared" si="3814"/>
        <v>37653043</v>
      </c>
      <c r="G3998" s="6">
        <f t="shared" si="3815"/>
        <v>-1397184.9521201754</v>
      </c>
      <c r="H3998" s="6">
        <f t="shared" si="3816"/>
        <v>10563859.675693858</v>
      </c>
      <c r="I3998" s="6">
        <f t="shared" si="3817"/>
        <v>-178123.39024034975</v>
      </c>
      <c r="J3998" s="6">
        <f t="shared" si="3818"/>
        <v>8988551.333333334</v>
      </c>
    </row>
    <row r="3999" spans="1:10" x14ac:dyDescent="0.2">
      <c r="A3999" s="21">
        <v>43139</v>
      </c>
      <c r="B3999" s="39">
        <v>-4016518.7562269494</v>
      </c>
      <c r="C3999" s="39">
        <v>8934189</v>
      </c>
      <c r="D3999" s="39">
        <v>-23203.243773050606</v>
      </c>
      <c r="E3999" s="18">
        <f t="shared" si="3814"/>
        <v>4894467</v>
      </c>
      <c r="G3999" s="6">
        <f t="shared" si="3815"/>
        <v>-1515787.3579325143</v>
      </c>
      <c r="H3999" s="6">
        <f t="shared" si="3816"/>
        <v>10523404.603153236</v>
      </c>
      <c r="I3999" s="6">
        <f t="shared" si="3817"/>
        <v>-146952.6785540572</v>
      </c>
      <c r="J3999" s="6">
        <f t="shared" si="3818"/>
        <v>8860664.5666666664</v>
      </c>
    </row>
    <row r="4000" spans="1:10" x14ac:dyDescent="0.2">
      <c r="A4000" s="21">
        <v>43140</v>
      </c>
      <c r="B4000" s="39">
        <v>-1003293.6751707606</v>
      </c>
      <c r="C4000" s="39">
        <v>9459367</v>
      </c>
      <c r="D4000" s="39">
        <v>-674574.3248292394</v>
      </c>
      <c r="E4000" s="18">
        <f t="shared" si="3814"/>
        <v>7781499</v>
      </c>
      <c r="G4000" s="6">
        <f t="shared" si="3815"/>
        <v>-903578.94463271077</v>
      </c>
      <c r="H4000" s="6">
        <f t="shared" si="3816"/>
        <v>10476278.186573276</v>
      </c>
      <c r="I4000" s="6">
        <f t="shared" si="3817"/>
        <v>-190467.54194056714</v>
      </c>
      <c r="J4000" s="6">
        <f t="shared" si="3818"/>
        <v>9382231.6999999993</v>
      </c>
    </row>
    <row r="4001" spans="1:10" x14ac:dyDescent="0.2">
      <c r="A4001" s="21">
        <v>43141</v>
      </c>
      <c r="B4001" s="39">
        <v>2554194.3828922845</v>
      </c>
      <c r="C4001" s="39">
        <v>9567815</v>
      </c>
      <c r="D4001" s="39">
        <v>676654.61710771546</v>
      </c>
      <c r="E4001" s="18">
        <f t="shared" ref="E4001:E4007" si="3819">SUM(B4001:D4001)</f>
        <v>12798664</v>
      </c>
      <c r="G4001" s="6">
        <f t="shared" ref="G4001:G4007" si="3820">AVERAGE(B3972:B4001)</f>
        <v>-831477.28602394869</v>
      </c>
      <c r="H4001" s="6">
        <f t="shared" ref="H4001:H4007" si="3821">AVERAGE(C3972:C4001)</f>
        <v>10395908.189613791</v>
      </c>
      <c r="I4001" s="6">
        <f t="shared" ref="I4001:I4007" si="3822">AVERAGE(D3972:D4001)</f>
        <v>-190955.43692317716</v>
      </c>
      <c r="J4001" s="6">
        <f t="shared" ref="J4001:J4007" si="3823">AVERAGE(E3972:E4001)</f>
        <v>9373475.4666666668</v>
      </c>
    </row>
    <row r="4002" spans="1:10" x14ac:dyDescent="0.2">
      <c r="A4002" s="21">
        <v>43142</v>
      </c>
      <c r="B4002" s="39">
        <v>-6839281.4047266431</v>
      </c>
      <c r="C4002" s="39">
        <v>9310121</v>
      </c>
      <c r="D4002" s="39">
        <v>426173.40472664312</v>
      </c>
      <c r="E4002" s="18">
        <f t="shared" si="3819"/>
        <v>2897013</v>
      </c>
      <c r="G4002" s="6">
        <f t="shared" si="3820"/>
        <v>-779665.4088057148</v>
      </c>
      <c r="H4002" s="6">
        <f t="shared" si="3821"/>
        <v>10296039.955036582</v>
      </c>
      <c r="I4002" s="6">
        <f t="shared" si="3822"/>
        <v>-145832.44623086898</v>
      </c>
      <c r="J4002" s="6">
        <f t="shared" si="3823"/>
        <v>9370542.0999999996</v>
      </c>
    </row>
    <row r="4003" spans="1:10" x14ac:dyDescent="0.2">
      <c r="A4003" s="21">
        <v>43143</v>
      </c>
      <c r="B4003" s="39">
        <v>20212496.438214041</v>
      </c>
      <c r="C4003" s="39">
        <v>8597080</v>
      </c>
      <c r="D4003" s="39">
        <v>877550.56178595871</v>
      </c>
      <c r="E4003" s="18">
        <f t="shared" si="3819"/>
        <v>29687127</v>
      </c>
      <c r="G4003" s="6">
        <f t="shared" si="3820"/>
        <v>-299791.54306300631</v>
      </c>
      <c r="H4003" s="6">
        <f t="shared" si="3821"/>
        <v>10246861.421703249</v>
      </c>
      <c r="I4003" s="6">
        <f t="shared" si="3822"/>
        <v>-107351.6786402444</v>
      </c>
      <c r="J4003" s="6">
        <f t="shared" si="3823"/>
        <v>9839718.1999999993</v>
      </c>
    </row>
    <row r="4004" spans="1:10" x14ac:dyDescent="0.2">
      <c r="A4004" s="21">
        <v>43144</v>
      </c>
      <c r="B4004" s="39">
        <v>-2401877.2119853944</v>
      </c>
      <c r="C4004" s="39">
        <v>9627317</v>
      </c>
      <c r="D4004" s="39">
        <v>1348432.2119853944</v>
      </c>
      <c r="E4004" s="18">
        <f t="shared" si="3819"/>
        <v>8573872</v>
      </c>
      <c r="G4004" s="6">
        <f t="shared" si="3820"/>
        <v>-308818.32178290683</v>
      </c>
      <c r="H4004" s="6">
        <f t="shared" si="3821"/>
        <v>10118374.755036583</v>
      </c>
      <c r="I4004" s="6">
        <f t="shared" si="3822"/>
        <v>-59873.699920343854</v>
      </c>
      <c r="J4004" s="6">
        <f t="shared" si="3823"/>
        <v>9749682.7333333325</v>
      </c>
    </row>
    <row r="4005" spans="1:10" x14ac:dyDescent="0.2">
      <c r="A4005" s="21">
        <v>43145</v>
      </c>
      <c r="B4005" s="39">
        <v>18092023.891045429</v>
      </c>
      <c r="C4005" s="39">
        <v>7665634.8376412522</v>
      </c>
      <c r="D4005" s="39">
        <v>1128626.2713133208</v>
      </c>
      <c r="E4005" s="18">
        <f t="shared" si="3819"/>
        <v>26886285.000000004</v>
      </c>
      <c r="G4005" s="6">
        <f t="shared" si="3820"/>
        <v>254219.68815544818</v>
      </c>
      <c r="H4005" s="6">
        <f t="shared" si="3821"/>
        <v>9932268.6113119293</v>
      </c>
      <c r="I4005" s="6">
        <f t="shared" si="3822"/>
        <v>-26843.166134043287</v>
      </c>
      <c r="J4005" s="6">
        <f t="shared" si="3823"/>
        <v>10159645.133333333</v>
      </c>
    </row>
    <row r="4006" spans="1:10" x14ac:dyDescent="0.2">
      <c r="A4006" s="21">
        <v>43146</v>
      </c>
      <c r="B4006" s="39">
        <v>-1532209.7987714335</v>
      </c>
      <c r="C4006" s="39">
        <v>8606188.0489441529</v>
      </c>
      <c r="D4006" s="39">
        <v>147960.74982728064</v>
      </c>
      <c r="E4006" s="18">
        <f t="shared" si="3819"/>
        <v>7221939</v>
      </c>
      <c r="G4006" s="6">
        <f t="shared" si="3820"/>
        <v>-273450.71575349447</v>
      </c>
      <c r="H4006" s="6">
        <f t="shared" si="3821"/>
        <v>9811899.7736542262</v>
      </c>
      <c r="I4006" s="6">
        <f t="shared" si="3822"/>
        <v>-16593.491234066463</v>
      </c>
      <c r="J4006" s="6">
        <f t="shared" si="3823"/>
        <v>9521855.5666666664</v>
      </c>
    </row>
    <row r="4007" spans="1:10" x14ac:dyDescent="0.2">
      <c r="A4007" s="21">
        <v>43147</v>
      </c>
      <c r="B4007" s="39">
        <v>-14490499.638553809</v>
      </c>
      <c r="C4007" s="39">
        <v>8038661</v>
      </c>
      <c r="D4007" s="39">
        <v>88158.638553809375</v>
      </c>
      <c r="E4007" s="18">
        <f t="shared" si="3819"/>
        <v>-6363680</v>
      </c>
      <c r="G4007" s="6">
        <f t="shared" si="3820"/>
        <v>-286273.1398034626</v>
      </c>
      <c r="H4007" s="6">
        <f t="shared" si="3821"/>
        <v>9675630.583139997</v>
      </c>
      <c r="I4007" s="6">
        <f t="shared" si="3822"/>
        <v>-22225.610003201167</v>
      </c>
      <c r="J4007" s="6">
        <f t="shared" si="3823"/>
        <v>9367131.833333334</v>
      </c>
    </row>
    <row r="4008" spans="1:10" x14ac:dyDescent="0.2">
      <c r="A4008" s="21">
        <v>43148</v>
      </c>
      <c r="B4008" s="39">
        <v>12657614.586123765</v>
      </c>
      <c r="C4008" s="39">
        <v>9777805</v>
      </c>
      <c r="D4008" s="39">
        <v>-213631.58612376451</v>
      </c>
      <c r="E4008" s="18">
        <f t="shared" ref="E4008:E4013" si="3824">SUM(B4008:D4008)</f>
        <v>22221788</v>
      </c>
      <c r="G4008" s="6">
        <f t="shared" ref="G4008:G4013" si="3825">AVERAGE(B3979:B4008)</f>
        <v>508711.13231735886</v>
      </c>
      <c r="H4008" s="6">
        <f t="shared" ref="H4008:H4013" si="3826">AVERAGE(C3979:C4008)</f>
        <v>9648972.9015031978</v>
      </c>
      <c r="I4008" s="6">
        <f t="shared" ref="I4008:I4013" si="3827">AVERAGE(D3979:D4008)</f>
        <v>-19515.133820557596</v>
      </c>
      <c r="J4008" s="6">
        <f t="shared" ref="J4008:J4013" si="3828">AVERAGE(E3979:E4008)</f>
        <v>10138168.9</v>
      </c>
    </row>
    <row r="4009" spans="1:10" x14ac:dyDescent="0.2">
      <c r="A4009" s="21">
        <v>43149</v>
      </c>
      <c r="B4009" s="39">
        <v>12566486.344660148</v>
      </c>
      <c r="C4009" s="39">
        <v>10032171</v>
      </c>
      <c r="D4009" s="39">
        <v>-194339.34466014802</v>
      </c>
      <c r="E4009" s="18">
        <f t="shared" si="3824"/>
        <v>22404318</v>
      </c>
      <c r="G4009" s="6">
        <f t="shared" si="3825"/>
        <v>475738.5686823593</v>
      </c>
      <c r="H4009" s="6">
        <f t="shared" si="3826"/>
        <v>9689216.2736243885</v>
      </c>
      <c r="I4009" s="6">
        <f t="shared" si="3827"/>
        <v>-21258.308973416188</v>
      </c>
      <c r="J4009" s="6">
        <f t="shared" si="3828"/>
        <v>10143696.533333333</v>
      </c>
    </row>
    <row r="4010" spans="1:10" x14ac:dyDescent="0.2">
      <c r="A4010" s="21">
        <v>43150</v>
      </c>
      <c r="B4010" s="39">
        <v>-4184086.4772997461</v>
      </c>
      <c r="C4010" s="39">
        <v>8602234.7533401065</v>
      </c>
      <c r="D4010" s="39">
        <v>795576.72395963967</v>
      </c>
      <c r="E4010" s="18">
        <f t="shared" si="3824"/>
        <v>5213725</v>
      </c>
      <c r="G4010" s="6">
        <f t="shared" si="3825"/>
        <v>427474.77718188835</v>
      </c>
      <c r="H4010" s="6">
        <f t="shared" si="3826"/>
        <v>9657861.693452362</v>
      </c>
      <c r="I4010" s="6">
        <f t="shared" si="3827"/>
        <v>-8347.1373009170093</v>
      </c>
      <c r="J4010" s="6">
        <f t="shared" si="3828"/>
        <v>10076989.333333334</v>
      </c>
    </row>
    <row r="4011" spans="1:10" x14ac:dyDescent="0.2">
      <c r="A4011" s="21">
        <v>43151</v>
      </c>
      <c r="B4011" s="39">
        <v>4724285.5417399071</v>
      </c>
      <c r="C4011" s="39">
        <v>9227045.9274113812</v>
      </c>
      <c r="D4011" s="39">
        <v>78830.530848711729</v>
      </c>
      <c r="E4011" s="18">
        <f t="shared" si="3824"/>
        <v>14030162</v>
      </c>
      <c r="G4011" s="6">
        <f t="shared" si="3825"/>
        <v>-2881.8708614718171</v>
      </c>
      <c r="H4011" s="6">
        <f t="shared" si="3826"/>
        <v>9628034.3243660741</v>
      </c>
      <c r="I4011" s="6">
        <f t="shared" si="3827"/>
        <v>-3553.1868379361927</v>
      </c>
      <c r="J4011" s="6">
        <f t="shared" si="3828"/>
        <v>9621599.2666666675</v>
      </c>
    </row>
    <row r="4012" spans="1:10" x14ac:dyDescent="0.2">
      <c r="A4012" s="21">
        <v>43152</v>
      </c>
      <c r="B4012" s="39">
        <v>-12441507.813288027</v>
      </c>
      <c r="C4012" s="39">
        <v>9730268.055882426</v>
      </c>
      <c r="D4012" s="39">
        <v>921578.75740560144</v>
      </c>
      <c r="E4012" s="18">
        <f t="shared" si="3824"/>
        <v>-1789661</v>
      </c>
      <c r="G4012" s="6">
        <f t="shared" si="3825"/>
        <v>-601407.70543900831</v>
      </c>
      <c r="H4012" s="6">
        <f t="shared" si="3826"/>
        <v>9592623.4595621563</v>
      </c>
      <c r="I4012" s="6">
        <f t="shared" si="3827"/>
        <v>57422.412543519335</v>
      </c>
      <c r="J4012" s="6">
        <f t="shared" si="3828"/>
        <v>9048638.166666666</v>
      </c>
    </row>
    <row r="4013" spans="1:10" x14ac:dyDescent="0.2">
      <c r="A4013" s="21">
        <v>43153</v>
      </c>
      <c r="B4013" s="39">
        <v>-10350051.122668505</v>
      </c>
      <c r="C4013" s="39">
        <v>11532201.642463248</v>
      </c>
      <c r="D4013" s="39">
        <v>19272.480205256492</v>
      </c>
      <c r="E4013" s="18">
        <f t="shared" si="3824"/>
        <v>1201423</v>
      </c>
      <c r="G4013" s="6">
        <f t="shared" si="3825"/>
        <v>-752540.00139526033</v>
      </c>
      <c r="H4013" s="6">
        <f t="shared" si="3826"/>
        <v>9670017.3143109325</v>
      </c>
      <c r="I4013" s="6">
        <f t="shared" si="3827"/>
        <v>83110.787084329873</v>
      </c>
      <c r="J4013" s="6">
        <f t="shared" si="3828"/>
        <v>9000588.0999999996</v>
      </c>
    </row>
    <row r="4014" spans="1:10" x14ac:dyDescent="0.2">
      <c r="A4014" s="21">
        <v>43154</v>
      </c>
      <c r="B4014" s="39">
        <v>10396619.028992008</v>
      </c>
      <c r="C4014" s="39">
        <v>10354050</v>
      </c>
      <c r="D4014" s="39">
        <v>-189000.02899200842</v>
      </c>
      <c r="E4014" s="18">
        <f t="shared" ref="E4014" si="3829">SUM(B4014:D4014)</f>
        <v>20561669</v>
      </c>
      <c r="G4014" s="6">
        <f t="shared" ref="G4014" si="3830">AVERAGE(B3985:B4014)</f>
        <v>150199.45064497262</v>
      </c>
      <c r="H4014" s="6">
        <f t="shared" ref="H4014" si="3831">AVERAGE(C3985:C4014)</f>
        <v>9749128.8362488188</v>
      </c>
      <c r="I4014" s="6">
        <f t="shared" ref="I4014" si="3832">AVERAGE(D3985:D4014)</f>
        <v>94713.1131062083</v>
      </c>
      <c r="J4014" s="6">
        <f t="shared" ref="J4014" si="3833">AVERAGE(E3985:E4014)</f>
        <v>9994041.4000000004</v>
      </c>
    </row>
    <row r="4015" spans="1:10" x14ac:dyDescent="0.2">
      <c r="A4015" s="21">
        <v>43155</v>
      </c>
      <c r="B4015" s="39">
        <v>5786880.5223391652</v>
      </c>
      <c r="C4015" s="39">
        <v>9607482</v>
      </c>
      <c r="D4015" s="39">
        <v>217096.47766083479</v>
      </c>
      <c r="E4015" s="18">
        <f t="shared" ref="E4015:E4020" si="3834">SUM(B4015:D4015)</f>
        <v>15611459</v>
      </c>
      <c r="G4015" s="6">
        <f t="shared" ref="G4015:G4021" si="3835">AVERAGE(B3986:B4015)</f>
        <v>-8894.1016076431297</v>
      </c>
      <c r="H4015" s="6">
        <f t="shared" ref="H4015:H4021" si="3836">AVERAGE(C3986:C4015)</f>
        <v>9872111.578577416</v>
      </c>
      <c r="I4015" s="6">
        <f t="shared" ref="I4015:I4021" si="3837">AVERAGE(D3986:D4015)</f>
        <v>69749.556363560259</v>
      </c>
      <c r="J4015" s="6">
        <f t="shared" ref="J4015:J4021" si="3838">AVERAGE(E3986:E4015)</f>
        <v>9932967.0333333332</v>
      </c>
    </row>
    <row r="4016" spans="1:10" x14ac:dyDescent="0.2">
      <c r="A4016" s="21">
        <v>43156</v>
      </c>
      <c r="B4016" s="39">
        <v>-7761996.3309807442</v>
      </c>
      <c r="C4016" s="39">
        <v>11324207</v>
      </c>
      <c r="D4016" s="39">
        <v>-838944.66901925579</v>
      </c>
      <c r="E4016" s="18">
        <f t="shared" si="3834"/>
        <v>2723266</v>
      </c>
      <c r="G4016" s="6">
        <f t="shared" si="3835"/>
        <v>-461021.75216964138</v>
      </c>
      <c r="H4016" s="6">
        <f t="shared" si="3836"/>
        <v>9931201.4556807559</v>
      </c>
      <c r="I4016" s="6">
        <f t="shared" si="3837"/>
        <v>51783.863155551131</v>
      </c>
      <c r="J4016" s="6">
        <f t="shared" si="3838"/>
        <v>9521963.5666666664</v>
      </c>
    </row>
    <row r="4017" spans="1:10" x14ac:dyDescent="0.2">
      <c r="A4017" s="21">
        <v>43157</v>
      </c>
      <c r="B4017" s="39">
        <v>36860202.581718445</v>
      </c>
      <c r="C4017" s="39">
        <v>11354055</v>
      </c>
      <c r="D4017" s="39">
        <v>441875.41828155518</v>
      </c>
      <c r="E4017" s="18">
        <f t="shared" si="3834"/>
        <v>48656133</v>
      </c>
      <c r="G4017" s="6">
        <f t="shared" si="3835"/>
        <v>1489615.8453661443</v>
      </c>
      <c r="H4017" s="6">
        <f t="shared" si="3836"/>
        <v>9952451.7291802559</v>
      </c>
      <c r="I4017" s="6">
        <f t="shared" si="3837"/>
        <v>77258.158786931017</v>
      </c>
      <c r="J4017" s="6">
        <f t="shared" si="3838"/>
        <v>11519325.733333332</v>
      </c>
    </row>
    <row r="4018" spans="1:10" x14ac:dyDescent="0.2">
      <c r="A4018" s="21">
        <v>43158</v>
      </c>
      <c r="B4018" s="39">
        <v>1790394.0384452268</v>
      </c>
      <c r="C4018" s="39">
        <v>9711121</v>
      </c>
      <c r="D4018" s="39">
        <v>960701.96155477315</v>
      </c>
      <c r="E4018" s="18">
        <f t="shared" si="3834"/>
        <v>12462217</v>
      </c>
      <c r="G4018" s="6">
        <f t="shared" si="3835"/>
        <v>2263418.4490548563</v>
      </c>
      <c r="H4018" s="6">
        <f t="shared" si="3836"/>
        <v>9952181.7970142886</v>
      </c>
      <c r="I4018" s="6">
        <f t="shared" si="3837"/>
        <v>123801.25393085467</v>
      </c>
      <c r="J4018" s="6">
        <f t="shared" si="3838"/>
        <v>12339401.5</v>
      </c>
    </row>
    <row r="4019" spans="1:10" x14ac:dyDescent="0.2">
      <c r="A4019" s="21">
        <v>43159</v>
      </c>
      <c r="B4019" s="33">
        <v>16501378.797651872</v>
      </c>
      <c r="C4019" s="33">
        <v>8668424.7731574625</v>
      </c>
      <c r="D4019" s="33">
        <v>187569.42919066548</v>
      </c>
      <c r="E4019" s="18">
        <f t="shared" si="3834"/>
        <v>25357373</v>
      </c>
      <c r="G4019" s="6">
        <f t="shared" si="3835"/>
        <v>3217242.347299662</v>
      </c>
      <c r="H4019" s="6">
        <f t="shared" si="3836"/>
        <v>9875077.8160614185</v>
      </c>
      <c r="I4019" s="6">
        <f t="shared" si="3837"/>
        <v>147804.30330558456</v>
      </c>
      <c r="J4019" s="6">
        <f t="shared" si="3838"/>
        <v>13240124.466666667</v>
      </c>
    </row>
    <row r="4020" spans="1:10" x14ac:dyDescent="0.2">
      <c r="A4020" s="22">
        <v>43160</v>
      </c>
      <c r="B4020" s="39">
        <v>37815423.867253996</v>
      </c>
      <c r="C4020" s="39">
        <v>10407448.3136124</v>
      </c>
      <c r="D4020" s="39">
        <v>6475884.8191336021</v>
      </c>
      <c r="E4020" s="24">
        <f t="shared" si="3834"/>
        <v>54698757</v>
      </c>
      <c r="F4020" s="25"/>
      <c r="G4020" s="23">
        <f t="shared" si="3835"/>
        <v>4172599.4723278922</v>
      </c>
      <c r="H4020" s="23">
        <f t="shared" si="3836"/>
        <v>9835931.5806286912</v>
      </c>
      <c r="I4020" s="23">
        <f t="shared" si="3837"/>
        <v>336489.41371008172</v>
      </c>
      <c r="J4020" s="23">
        <f t="shared" si="3838"/>
        <v>14345020.466666667</v>
      </c>
    </row>
    <row r="4021" spans="1:10" x14ac:dyDescent="0.2">
      <c r="A4021" s="21">
        <v>43161</v>
      </c>
      <c r="B4021" s="39">
        <v>6396415.0598104019</v>
      </c>
      <c r="C4021" s="39">
        <v>10662504.605077861</v>
      </c>
      <c r="D4021" s="39">
        <v>905463.33511173725</v>
      </c>
      <c r="E4021" s="18">
        <f>SUM(B4021:D4021)</f>
        <v>17964383</v>
      </c>
      <c r="G4021" s="6">
        <f t="shared" si="3835"/>
        <v>3986190.7327615032</v>
      </c>
      <c r="H4021" s="6">
        <f t="shared" si="3836"/>
        <v>9859794.3873079959</v>
      </c>
      <c r="I4021" s="6">
        <f t="shared" si="3837"/>
        <v>368086.37993049971</v>
      </c>
      <c r="J4021" s="6">
        <f t="shared" si="3838"/>
        <v>14214071.5</v>
      </c>
    </row>
    <row r="4022" spans="1:10" x14ac:dyDescent="0.2">
      <c r="A4022" s="21">
        <v>43162</v>
      </c>
      <c r="B4022" s="39">
        <v>9830526.1245853081</v>
      </c>
      <c r="C4022" s="39">
        <v>9755869.6629238427</v>
      </c>
      <c r="D4022" s="39">
        <v>1631669.2124908492</v>
      </c>
      <c r="E4022" s="18">
        <f t="shared" ref="E4022:E4028" si="3839">SUM(B4022:D4022)</f>
        <v>21218065</v>
      </c>
      <c r="G4022" s="6">
        <f t="shared" ref="G4022:G4028" si="3840">AVERAGE(B3993:B4022)</f>
        <v>4473416.6445465507</v>
      </c>
      <c r="H4022" s="6">
        <f t="shared" ref="H4022:H4028" si="3841">AVERAGE(C3993:C4022)</f>
        <v>9883929.1509518139</v>
      </c>
      <c r="I4022" s="6">
        <f t="shared" ref="I4022:I4028" si="3842">AVERAGE(D3993:D4022)</f>
        <v>399088.20450163545</v>
      </c>
      <c r="J4022" s="6">
        <f t="shared" ref="J4022:J4028" si="3843">AVERAGE(E3993:E4022)</f>
        <v>14756434</v>
      </c>
    </row>
    <row r="4023" spans="1:10" x14ac:dyDescent="0.2">
      <c r="A4023" s="21">
        <v>43163</v>
      </c>
      <c r="B4023" s="39">
        <v>2231617.3849578556</v>
      </c>
      <c r="C4023" s="39">
        <v>8988237.4070191924</v>
      </c>
      <c r="D4023" s="39">
        <v>672934.20802295208</v>
      </c>
      <c r="E4023" s="18">
        <f t="shared" si="3839"/>
        <v>11892789</v>
      </c>
      <c r="G4023" s="6">
        <f t="shared" si="3840"/>
        <v>4969808.1911686985</v>
      </c>
      <c r="H4023" s="6">
        <f t="shared" si="3841"/>
        <v>9854389.4521690588</v>
      </c>
      <c r="I4023" s="6">
        <f t="shared" si="3842"/>
        <v>410263.55666224251</v>
      </c>
      <c r="J4023" s="6">
        <f t="shared" si="3843"/>
        <v>15234461.199999999</v>
      </c>
    </row>
    <row r="4024" spans="1:10" x14ac:dyDescent="0.2">
      <c r="A4024" s="21">
        <v>43164</v>
      </c>
      <c r="B4024" s="39">
        <v>-8380361.5215303823</v>
      </c>
      <c r="C4024" s="39">
        <v>8652172.8022707738</v>
      </c>
      <c r="D4024" s="39">
        <v>441359.71925960854</v>
      </c>
      <c r="E4024" s="18">
        <f t="shared" si="3839"/>
        <v>713171</v>
      </c>
      <c r="G4024" s="6">
        <f t="shared" si="3840"/>
        <v>4979891.9537383886</v>
      </c>
      <c r="H4024" s="6">
        <f t="shared" si="3841"/>
        <v>9804925.2192217726</v>
      </c>
      <c r="I4024" s="6">
        <f t="shared" si="3842"/>
        <v>444564.39370650274</v>
      </c>
      <c r="J4024" s="6">
        <f t="shared" si="3843"/>
        <v>15229381.566666666</v>
      </c>
    </row>
    <row r="4025" spans="1:10" x14ac:dyDescent="0.2">
      <c r="A4025" s="21">
        <v>43165</v>
      </c>
      <c r="B4025" s="39">
        <v>18581278.959236354</v>
      </c>
      <c r="C4025" s="39">
        <v>7094172</v>
      </c>
      <c r="D4025" s="39">
        <v>-326807.95923635364</v>
      </c>
      <c r="E4025" s="18">
        <f t="shared" si="3839"/>
        <v>25348643</v>
      </c>
      <c r="G4025" s="6">
        <f t="shared" si="3840"/>
        <v>5908185.4399841605</v>
      </c>
      <c r="H4025" s="6">
        <f t="shared" si="3841"/>
        <v>9666364.6241344586</v>
      </c>
      <c r="I4025" s="6">
        <f t="shared" si="3842"/>
        <v>447727.03588137764</v>
      </c>
      <c r="J4025" s="6">
        <f t="shared" si="3843"/>
        <v>16022277.1</v>
      </c>
    </row>
    <row r="4026" spans="1:10" x14ac:dyDescent="0.2">
      <c r="A4026" s="21">
        <v>43166</v>
      </c>
      <c r="B4026" s="39">
        <v>-8711146.2397755496</v>
      </c>
      <c r="C4026" s="39">
        <v>6791071.1356400587</v>
      </c>
      <c r="D4026" s="39">
        <v>405746.10413549095</v>
      </c>
      <c r="E4026" s="18">
        <f t="shared" si="3839"/>
        <v>-1514329</v>
      </c>
      <c r="G4026" s="6">
        <f t="shared" si="3840"/>
        <v>5283719.2175202174</v>
      </c>
      <c r="H4026" s="6">
        <f t="shared" si="3841"/>
        <v>9498875.631080009</v>
      </c>
      <c r="I4026" s="6">
        <f t="shared" si="3842"/>
        <v>518114.31806644239</v>
      </c>
      <c r="J4026" s="6">
        <f t="shared" si="3843"/>
        <v>15300709.166666666</v>
      </c>
    </row>
    <row r="4027" spans="1:10" x14ac:dyDescent="0.2">
      <c r="A4027" s="21">
        <v>43167</v>
      </c>
      <c r="B4027" s="39">
        <v>9811456.047798492</v>
      </c>
      <c r="C4027" s="39">
        <v>7127677.2384947175</v>
      </c>
      <c r="D4027" s="39">
        <v>53594.713706791401</v>
      </c>
      <c r="E4027" s="18">
        <f t="shared" si="3839"/>
        <v>16992728</v>
      </c>
      <c r="G4027" s="6">
        <f t="shared" si="3840"/>
        <v>5755769.5695648743</v>
      </c>
      <c r="H4027" s="6">
        <f t="shared" si="3841"/>
        <v>9322184.7719009425</v>
      </c>
      <c r="I4027" s="6">
        <f t="shared" si="3842"/>
        <v>521989.2585341825</v>
      </c>
      <c r="J4027" s="6">
        <f t="shared" si="3843"/>
        <v>15599943.6</v>
      </c>
    </row>
    <row r="4028" spans="1:10" x14ac:dyDescent="0.2">
      <c r="A4028" s="21">
        <v>43168</v>
      </c>
      <c r="B4028" s="39">
        <v>17227780.432734355</v>
      </c>
      <c r="C4028" s="39">
        <v>8305758</v>
      </c>
      <c r="D4028" s="39">
        <v>-42239.43273435533</v>
      </c>
      <c r="E4028" s="18">
        <f t="shared" si="3839"/>
        <v>25491299</v>
      </c>
      <c r="G4028" s="6">
        <f t="shared" si="3840"/>
        <v>5397474.80130737</v>
      </c>
      <c r="H4028" s="6">
        <f t="shared" si="3841"/>
        <v>9250411.6734626293</v>
      </c>
      <c r="I4028" s="6">
        <f t="shared" si="3842"/>
        <v>546665.65856333391</v>
      </c>
      <c r="J4028" s="6">
        <f t="shared" si="3843"/>
        <v>15194552.133333333</v>
      </c>
    </row>
    <row r="4029" spans="1:10" x14ac:dyDescent="0.2">
      <c r="A4029" s="21">
        <v>43169</v>
      </c>
      <c r="B4029" s="39">
        <v>999668.52911769971</v>
      </c>
      <c r="C4029" s="39">
        <v>7856172</v>
      </c>
      <c r="D4029" s="39">
        <v>183166.47088230029</v>
      </c>
      <c r="E4029" s="18">
        <f t="shared" ref="E4029:E4035" si="3844">SUM(B4029:D4029)</f>
        <v>9039007</v>
      </c>
      <c r="G4029" s="6">
        <f t="shared" ref="G4029:G4035" si="3845">AVERAGE(B4000:B4029)</f>
        <v>5564681.04415219</v>
      </c>
      <c r="H4029" s="6">
        <f t="shared" ref="H4029:H4035" si="3846">AVERAGE(C4000:C4029)</f>
        <v>9214477.7734626289</v>
      </c>
      <c r="I4029" s="6">
        <f t="shared" ref="I4029:I4035" si="3847">AVERAGE(D4000:D4029)</f>
        <v>553544.64905184554</v>
      </c>
      <c r="J4029" s="6">
        <f t="shared" ref="J4029:J4035" si="3848">AVERAGE(E4000:E4029)</f>
        <v>15332703.466666667</v>
      </c>
    </row>
    <row r="4030" spans="1:10" x14ac:dyDescent="0.2">
      <c r="A4030" s="21">
        <v>43170</v>
      </c>
      <c r="B4030" s="39">
        <v>-3428148.502476871</v>
      </c>
      <c r="C4030" s="39">
        <v>8106540</v>
      </c>
      <c r="D4030" s="39">
        <v>256516.50247687101</v>
      </c>
      <c r="E4030" s="18">
        <f t="shared" si="3844"/>
        <v>4934908</v>
      </c>
      <c r="G4030" s="6">
        <f t="shared" si="3845"/>
        <v>5483852.5499086538</v>
      </c>
      <c r="H4030" s="6">
        <f t="shared" si="3846"/>
        <v>9169383.5401292965</v>
      </c>
      <c r="I4030" s="6">
        <f t="shared" si="3847"/>
        <v>584581.0099620492</v>
      </c>
      <c r="J4030" s="6">
        <f t="shared" si="3848"/>
        <v>15237817.1</v>
      </c>
    </row>
    <row r="4031" spans="1:10" x14ac:dyDescent="0.2">
      <c r="A4031" s="21">
        <v>43171</v>
      </c>
      <c r="B4031" s="39">
        <v>-2258975.5330452509</v>
      </c>
      <c r="C4031" s="39">
        <v>8554622</v>
      </c>
      <c r="D4031" s="39">
        <v>-353858.46695474908</v>
      </c>
      <c r="E4031" s="18">
        <f t="shared" si="3844"/>
        <v>5941788</v>
      </c>
      <c r="G4031" s="6">
        <f t="shared" si="3845"/>
        <v>5323413.5527107371</v>
      </c>
      <c r="H4031" s="6">
        <f t="shared" si="3846"/>
        <v>9135610.4401292969</v>
      </c>
      <c r="I4031" s="6">
        <f t="shared" si="3847"/>
        <v>550230.57382663374</v>
      </c>
      <c r="J4031" s="6">
        <f t="shared" si="3848"/>
        <v>15009254.566666666</v>
      </c>
    </row>
    <row r="4032" spans="1:10" x14ac:dyDescent="0.2">
      <c r="A4032" s="21">
        <v>43172</v>
      </c>
      <c r="B4032" s="39">
        <v>1003159.8400114775</v>
      </c>
      <c r="C4032" s="39">
        <v>8101050</v>
      </c>
      <c r="D4032" s="39">
        <v>1440796.1599885225</v>
      </c>
      <c r="E4032" s="18">
        <f t="shared" si="3844"/>
        <v>10545006</v>
      </c>
      <c r="G4032" s="6">
        <f t="shared" si="3845"/>
        <v>5584828.2608686732</v>
      </c>
      <c r="H4032" s="6">
        <f t="shared" si="3846"/>
        <v>9095308.0734626297</v>
      </c>
      <c r="I4032" s="6">
        <f t="shared" si="3847"/>
        <v>584051.33233536303</v>
      </c>
      <c r="J4032" s="6">
        <f t="shared" si="3848"/>
        <v>15264187.666666666</v>
      </c>
    </row>
    <row r="4033" spans="1:10" x14ac:dyDescent="0.2">
      <c r="A4033" s="21">
        <v>43173</v>
      </c>
      <c r="B4033" s="39">
        <v>19906432.126563299</v>
      </c>
      <c r="C4033" s="39">
        <v>8158020</v>
      </c>
      <c r="D4033" s="39">
        <v>-117728.12656329945</v>
      </c>
      <c r="E4033" s="18">
        <f t="shared" si="3844"/>
        <v>27946724</v>
      </c>
      <c r="G4033" s="6">
        <f t="shared" si="3845"/>
        <v>5574626.1171469837</v>
      </c>
      <c r="H4033" s="6">
        <f t="shared" si="3846"/>
        <v>9080672.7401292957</v>
      </c>
      <c r="I4033" s="6">
        <f t="shared" si="3847"/>
        <v>550875.3760570545</v>
      </c>
      <c r="J4033" s="6">
        <f t="shared" si="3848"/>
        <v>15206174.233333332</v>
      </c>
    </row>
    <row r="4034" spans="1:10" x14ac:dyDescent="0.2">
      <c r="A4034" s="21">
        <v>43174</v>
      </c>
      <c r="B4034" s="39">
        <v>-21393497.836817592</v>
      </c>
      <c r="C4034" s="39">
        <v>7639815</v>
      </c>
      <c r="D4034" s="39">
        <v>-407541.16318240762</v>
      </c>
      <c r="E4034" s="18">
        <f t="shared" si="3844"/>
        <v>-14161224</v>
      </c>
      <c r="G4034" s="6">
        <f t="shared" si="3845"/>
        <v>4941572.0963192424</v>
      </c>
      <c r="H4034" s="6">
        <f t="shared" si="3846"/>
        <v>9014422.6734626293</v>
      </c>
      <c r="I4034" s="6">
        <f t="shared" si="3847"/>
        <v>492342.93021812773</v>
      </c>
      <c r="J4034" s="6">
        <f t="shared" si="3848"/>
        <v>14448337.699999999</v>
      </c>
    </row>
    <row r="4035" spans="1:10" x14ac:dyDescent="0.2">
      <c r="A4035" s="21">
        <v>43175</v>
      </c>
      <c r="B4035" s="39">
        <v>-10511737.909125045</v>
      </c>
      <c r="C4035" s="39">
        <v>8216900</v>
      </c>
      <c r="D4035" s="39">
        <v>581408.90912504494</v>
      </c>
      <c r="E4035" s="18">
        <f t="shared" si="3844"/>
        <v>-1713429</v>
      </c>
      <c r="G4035" s="6">
        <f t="shared" si="3845"/>
        <v>3988113.3696468943</v>
      </c>
      <c r="H4035" s="6">
        <f t="shared" si="3846"/>
        <v>9032798.1788745876</v>
      </c>
      <c r="I4035" s="6">
        <f t="shared" si="3847"/>
        <v>474102.35147851857</v>
      </c>
      <c r="J4035" s="6">
        <f t="shared" si="3848"/>
        <v>13495013.9</v>
      </c>
    </row>
    <row r="4036" spans="1:10" x14ac:dyDescent="0.2">
      <c r="A4036" s="21">
        <v>43176</v>
      </c>
      <c r="B4036" s="39">
        <v>-16468986.504551858</v>
      </c>
      <c r="C4036" s="39">
        <v>9698904</v>
      </c>
      <c r="D4036" s="39">
        <v>-417869.49544814229</v>
      </c>
      <c r="E4036" s="18">
        <f t="shared" ref="E4036:E4041" si="3849">SUM(B4036:D4036)</f>
        <v>-7187952</v>
      </c>
      <c r="G4036" s="6">
        <f t="shared" ref="G4036:G4041" si="3850">AVERAGE(B4007:B4036)</f>
        <v>3490220.8127875454</v>
      </c>
      <c r="H4036" s="6">
        <f t="shared" ref="H4036:H4041" si="3851">AVERAGE(C4007:C4036)</f>
        <v>9069222.0439097825</v>
      </c>
      <c r="I4036" s="6">
        <f t="shared" ref="I4036:I4041" si="3852">AVERAGE(D4007:D4036)</f>
        <v>455241.3433026711</v>
      </c>
      <c r="J4036" s="6">
        <f t="shared" ref="J4036:J4041" si="3853">AVERAGE(E4007:E4036)</f>
        <v>13014684.199999999</v>
      </c>
    </row>
    <row r="4037" spans="1:10" x14ac:dyDescent="0.2">
      <c r="A4037" s="21">
        <v>43177</v>
      </c>
      <c r="B4037" s="39">
        <v>27645246.719675034</v>
      </c>
      <c r="C4037" s="39">
        <v>9518595</v>
      </c>
      <c r="D4037" s="39">
        <v>388890.28032496572</v>
      </c>
      <c r="E4037" s="18">
        <f t="shared" si="3849"/>
        <v>37552732</v>
      </c>
      <c r="G4037" s="6">
        <f t="shared" si="3850"/>
        <v>4894745.6913951756</v>
      </c>
      <c r="H4037" s="6">
        <f t="shared" si="3851"/>
        <v>9118553.1772431154</v>
      </c>
      <c r="I4037" s="6">
        <f t="shared" si="3852"/>
        <v>465265.73136170965</v>
      </c>
      <c r="J4037" s="6">
        <f t="shared" si="3853"/>
        <v>14478564.6</v>
      </c>
    </row>
    <row r="4038" spans="1:10" x14ac:dyDescent="0.2">
      <c r="A4038" s="21">
        <v>43178</v>
      </c>
      <c r="B4038" s="39">
        <v>-4471109.4030795768</v>
      </c>
      <c r="C4038" s="39">
        <v>8860183</v>
      </c>
      <c r="D4038" s="39">
        <v>1050787.4030795768</v>
      </c>
      <c r="E4038" s="18">
        <f t="shared" si="3849"/>
        <v>5439861</v>
      </c>
      <c r="G4038" s="6">
        <f t="shared" si="3850"/>
        <v>4323788.225088398</v>
      </c>
      <c r="H4038" s="6">
        <f t="shared" si="3851"/>
        <v>9087965.777243115</v>
      </c>
      <c r="I4038" s="6">
        <f t="shared" si="3852"/>
        <v>507413.03100182104</v>
      </c>
      <c r="J4038" s="6">
        <f t="shared" si="3853"/>
        <v>13919167.033333333</v>
      </c>
    </row>
    <row r="4039" spans="1:10" x14ac:dyDescent="0.2">
      <c r="A4039" s="21">
        <v>43179</v>
      </c>
      <c r="B4039" s="39">
        <v>-10953338.461154878</v>
      </c>
      <c r="C4039" s="39">
        <v>8406899</v>
      </c>
      <c r="D4039" s="39">
        <v>435082.46115487814</v>
      </c>
      <c r="E4039" s="18">
        <f t="shared" si="3849"/>
        <v>-2111357</v>
      </c>
      <c r="G4039" s="6">
        <f t="shared" si="3850"/>
        <v>3539794.0648945621</v>
      </c>
      <c r="H4039" s="6">
        <f t="shared" si="3851"/>
        <v>9033790.0439097825</v>
      </c>
      <c r="I4039" s="6">
        <f t="shared" si="3852"/>
        <v>528393.75786232192</v>
      </c>
      <c r="J4039" s="6">
        <f t="shared" si="3853"/>
        <v>13101977.866666667</v>
      </c>
    </row>
    <row r="4040" spans="1:10" x14ac:dyDescent="0.2">
      <c r="A4040" s="21">
        <v>43180</v>
      </c>
      <c r="B4040" s="39">
        <v>22338285.260430783</v>
      </c>
      <c r="C4040" s="39">
        <v>8298992</v>
      </c>
      <c r="D4040" s="39">
        <v>487924.73956921697</v>
      </c>
      <c r="E4040" s="18">
        <f t="shared" si="3849"/>
        <v>31125202</v>
      </c>
      <c r="G4040" s="6">
        <f t="shared" si="3850"/>
        <v>4423873.1228189133</v>
      </c>
      <c r="H4040" s="6">
        <f t="shared" si="3851"/>
        <v>9023681.9521317799</v>
      </c>
      <c r="I4040" s="6">
        <f t="shared" si="3852"/>
        <v>518138.69171597448</v>
      </c>
      <c r="J4040" s="6">
        <f t="shared" si="3853"/>
        <v>13965693.766666668</v>
      </c>
    </row>
    <row r="4041" spans="1:10" x14ac:dyDescent="0.2">
      <c r="A4041" s="21">
        <v>43181</v>
      </c>
      <c r="B4041" s="39">
        <v>-1602854.6016961038</v>
      </c>
      <c r="C4041" s="39">
        <v>8414581</v>
      </c>
      <c r="D4041" s="39">
        <v>-386723.39830389619</v>
      </c>
      <c r="E4041" s="18">
        <f t="shared" si="3849"/>
        <v>6425003</v>
      </c>
      <c r="G4041" s="6">
        <f t="shared" si="3850"/>
        <v>4212968.4513710458</v>
      </c>
      <c r="H4041" s="6">
        <f t="shared" si="3851"/>
        <v>8996599.7878847327</v>
      </c>
      <c r="I4041" s="6">
        <f t="shared" si="3852"/>
        <v>502620.22741088754</v>
      </c>
      <c r="J4041" s="6">
        <f t="shared" si="3853"/>
        <v>13712188.466666667</v>
      </c>
    </row>
    <row r="4042" spans="1:10" x14ac:dyDescent="0.2">
      <c r="A4042" s="21">
        <v>43182</v>
      </c>
      <c r="B4042" s="39">
        <v>-150331.93535125256</v>
      </c>
      <c r="C4042" s="39">
        <v>8213466</v>
      </c>
      <c r="D4042" s="39">
        <v>261173.93535125256</v>
      </c>
      <c r="E4042" s="18">
        <f t="shared" ref="E4042:E4049" si="3854">SUM(B4042:D4042)</f>
        <v>8324308</v>
      </c>
      <c r="G4042" s="6">
        <f t="shared" ref="G4042:G4049" si="3855">AVERAGE(B4013:B4042)</f>
        <v>4622674.3139689388</v>
      </c>
      <c r="H4042" s="6">
        <f t="shared" ref="H4042:H4049" si="3856">AVERAGE(C4013:C4042)</f>
        <v>8946039.7193553187</v>
      </c>
      <c r="I4042" s="6">
        <f t="shared" ref="I4042:I4049" si="3857">AVERAGE(D4013:D4042)</f>
        <v>480606.73334240925</v>
      </c>
      <c r="J4042" s="6">
        <f t="shared" ref="J4042:J4049" si="3858">AVERAGE(E4013:E4042)</f>
        <v>14049320.766666668</v>
      </c>
    </row>
    <row r="4043" spans="1:10" x14ac:dyDescent="0.2">
      <c r="A4043" s="21">
        <v>43183</v>
      </c>
      <c r="B4043" s="39">
        <v>8469965.4830893725</v>
      </c>
      <c r="C4043" s="39">
        <v>5427500</v>
      </c>
      <c r="D4043" s="39">
        <v>-45664.483089372516</v>
      </c>
      <c r="E4043" s="18">
        <f t="shared" si="3854"/>
        <v>13851801</v>
      </c>
      <c r="G4043" s="6">
        <f t="shared" si="3855"/>
        <v>5250008.2008275352</v>
      </c>
      <c r="H4043" s="6">
        <f t="shared" si="3856"/>
        <v>8742549.6646065433</v>
      </c>
      <c r="I4043" s="6">
        <f t="shared" si="3857"/>
        <v>478442.16789925494</v>
      </c>
      <c r="J4043" s="6">
        <f t="shared" si="3858"/>
        <v>14471000.033333333</v>
      </c>
    </row>
    <row r="4044" spans="1:10" x14ac:dyDescent="0.2">
      <c r="A4044" s="21">
        <v>43184</v>
      </c>
      <c r="B4044" s="39">
        <v>16387156.735961288</v>
      </c>
      <c r="C4044" s="39">
        <v>4706018</v>
      </c>
      <c r="D4044" s="39">
        <v>87431.264038711786</v>
      </c>
      <c r="E4044" s="18">
        <f t="shared" si="3854"/>
        <v>21180606</v>
      </c>
      <c r="G4044" s="6">
        <f t="shared" si="3855"/>
        <v>5449692.7910598451</v>
      </c>
      <c r="H4044" s="6">
        <f t="shared" si="3856"/>
        <v>8554281.9312732108</v>
      </c>
      <c r="I4044" s="6">
        <f t="shared" si="3857"/>
        <v>487656.54433361231</v>
      </c>
      <c r="J4044" s="6">
        <f t="shared" si="3858"/>
        <v>14491631.266666668</v>
      </c>
    </row>
    <row r="4045" spans="1:10" x14ac:dyDescent="0.2">
      <c r="A4045" s="21">
        <v>43185</v>
      </c>
      <c r="B4045" s="39">
        <v>16798924.851648774</v>
      </c>
      <c r="C4045" s="39">
        <v>3455637.3513168762</v>
      </c>
      <c r="D4045" s="39">
        <v>160980.79703434929</v>
      </c>
      <c r="E4045" s="18">
        <f t="shared" si="3854"/>
        <v>20415543</v>
      </c>
      <c r="G4045" s="6">
        <f t="shared" si="3855"/>
        <v>5816760.9353701649</v>
      </c>
      <c r="H4045" s="6">
        <f t="shared" si="3856"/>
        <v>8349220.4429837726</v>
      </c>
      <c r="I4045" s="6">
        <f t="shared" si="3857"/>
        <v>485786.02164606279</v>
      </c>
      <c r="J4045" s="6">
        <f t="shared" si="3858"/>
        <v>14651767.4</v>
      </c>
    </row>
    <row r="4046" spans="1:10" x14ac:dyDescent="0.2">
      <c r="A4046" s="21">
        <v>43186</v>
      </c>
      <c r="B4046" s="39">
        <v>-2700136.6876579262</v>
      </c>
      <c r="C4046" s="39">
        <v>5000670.7236109562</v>
      </c>
      <c r="D4046" s="39">
        <v>-95698.03595302999</v>
      </c>
      <c r="E4046" s="18">
        <f t="shared" si="3854"/>
        <v>2204836</v>
      </c>
      <c r="G4046" s="6">
        <f t="shared" si="3855"/>
        <v>5985489.590147594</v>
      </c>
      <c r="H4046" s="6">
        <f t="shared" si="3856"/>
        <v>8138435.9004374715</v>
      </c>
      <c r="I4046" s="6">
        <f t="shared" si="3857"/>
        <v>510560.90941493696</v>
      </c>
      <c r="J4046" s="6">
        <f t="shared" si="3858"/>
        <v>14634486.4</v>
      </c>
    </row>
    <row r="4047" spans="1:10" x14ac:dyDescent="0.2">
      <c r="A4047" s="21">
        <v>43187</v>
      </c>
      <c r="B4047" s="39">
        <v>-9084556.4942031763</v>
      </c>
      <c r="C4047" s="39">
        <v>4758106</v>
      </c>
      <c r="D4047" s="39">
        <v>-615906.50579682365</v>
      </c>
      <c r="E4047" s="18">
        <f t="shared" si="3854"/>
        <v>-4942357</v>
      </c>
      <c r="G4047" s="6">
        <f t="shared" si="3855"/>
        <v>4453997.6209502043</v>
      </c>
      <c r="H4047" s="6">
        <f t="shared" si="3856"/>
        <v>7918570.9337708047</v>
      </c>
      <c r="I4047" s="6">
        <f t="shared" si="3857"/>
        <v>475301.51194565766</v>
      </c>
      <c r="J4047" s="6">
        <f t="shared" si="3858"/>
        <v>12847870.066666666</v>
      </c>
    </row>
    <row r="4048" spans="1:10" x14ac:dyDescent="0.2">
      <c r="A4048" s="21">
        <v>43188</v>
      </c>
      <c r="B4048" s="39">
        <v>11199280.215750948</v>
      </c>
      <c r="C4048" s="39">
        <v>6843510</v>
      </c>
      <c r="D4048" s="39">
        <v>59012.784249052405</v>
      </c>
      <c r="E4048" s="18">
        <f>SUM(B4048:D4048)</f>
        <v>18101803</v>
      </c>
      <c r="G4048" s="6">
        <f t="shared" si="3855"/>
        <v>4767627.1601937274</v>
      </c>
      <c r="H4048" s="6">
        <f t="shared" si="3856"/>
        <v>7822983.9004374715</v>
      </c>
      <c r="I4048" s="6">
        <f t="shared" si="3857"/>
        <v>445245.20603546698</v>
      </c>
      <c r="J4048" s="6">
        <f t="shared" si="3858"/>
        <v>13035856.266666668</v>
      </c>
    </row>
    <row r="4049" spans="1:10" x14ac:dyDescent="0.2">
      <c r="A4049" s="21">
        <v>43189</v>
      </c>
      <c r="B4049" s="39">
        <v>-1876789.5436730199</v>
      </c>
      <c r="C4049" s="39">
        <v>6562245</v>
      </c>
      <c r="D4049" s="39">
        <v>-870712.45632698014</v>
      </c>
      <c r="E4049" s="18">
        <f t="shared" si="3854"/>
        <v>3814743</v>
      </c>
      <c r="G4049" s="6">
        <f t="shared" si="3855"/>
        <v>4155021.5488162325</v>
      </c>
      <c r="H4049" s="6">
        <f t="shared" si="3856"/>
        <v>7752777.9079988897</v>
      </c>
      <c r="I4049" s="6">
        <f t="shared" si="3857"/>
        <v>409969.14318487881</v>
      </c>
      <c r="J4049" s="6">
        <f t="shared" si="3858"/>
        <v>12317768.6</v>
      </c>
    </row>
    <row r="4050" spans="1:10" x14ac:dyDescent="0.2">
      <c r="A4050" s="21">
        <v>43190</v>
      </c>
      <c r="B4050" s="39">
        <v>14758782.00160788</v>
      </c>
      <c r="C4050" s="39">
        <v>6755937</v>
      </c>
      <c r="D4050" s="39">
        <v>825618.99839212</v>
      </c>
      <c r="E4050" s="18">
        <f t="shared" ref="E4050:E4057" si="3859">SUM(B4050:D4050)</f>
        <v>22340338</v>
      </c>
      <c r="G4050" s="6">
        <f t="shared" ref="G4050:G4057" si="3860">AVERAGE(B4021:B4050)</f>
        <v>3386466.8199613616</v>
      </c>
      <c r="H4050" s="6">
        <f t="shared" ref="H4050:H4057" si="3861">AVERAGE(C4021:C4050)</f>
        <v>7631060.8642118098</v>
      </c>
      <c r="I4050" s="6">
        <f t="shared" ref="I4050:I4057" si="3862">AVERAGE(D4021:D4050)</f>
        <v>221626.94916016274</v>
      </c>
      <c r="J4050" s="6">
        <f t="shared" ref="J4050:J4057" si="3863">AVERAGE(E4021:E4050)</f>
        <v>11239154.633333333</v>
      </c>
    </row>
    <row r="4051" spans="1:10" x14ac:dyDescent="0.2">
      <c r="A4051" s="22">
        <v>43191</v>
      </c>
      <c r="B4051" s="23">
        <v>-15658125</v>
      </c>
      <c r="C4051" s="23">
        <v>7604219</v>
      </c>
      <c r="D4051" s="23">
        <v>-738624</v>
      </c>
      <c r="E4051" s="23">
        <f t="shared" si="3859"/>
        <v>-8792530</v>
      </c>
      <c r="F4051" s="23"/>
      <c r="G4051" s="23">
        <f t="shared" si="3860"/>
        <v>2651315.4846343477</v>
      </c>
      <c r="H4051" s="23">
        <f t="shared" si="3861"/>
        <v>7529118.010709214</v>
      </c>
      <c r="I4051" s="23">
        <f t="shared" si="3862"/>
        <v>166824.03798977149</v>
      </c>
      <c r="J4051" s="23">
        <f t="shared" si="3863"/>
        <v>10347257.533333333</v>
      </c>
    </row>
    <row r="4052" spans="1:10" x14ac:dyDescent="0.2">
      <c r="A4052" s="21">
        <v>43192</v>
      </c>
      <c r="B4052" s="6">
        <v>26015403</v>
      </c>
      <c r="C4052" s="6">
        <v>6491744</v>
      </c>
      <c r="D4052" s="6">
        <v>327398</v>
      </c>
      <c r="E4052" s="18">
        <f t="shared" si="3859"/>
        <v>32834545</v>
      </c>
      <c r="G4052" s="6">
        <f t="shared" si="3860"/>
        <v>3190811.3804815039</v>
      </c>
      <c r="H4052" s="6">
        <f t="shared" si="3861"/>
        <v>7420313.8219450861</v>
      </c>
      <c r="I4052" s="6">
        <f t="shared" si="3862"/>
        <v>123348.33090674318</v>
      </c>
      <c r="J4052" s="6">
        <f t="shared" si="3863"/>
        <v>10734473.533333333</v>
      </c>
    </row>
    <row r="4053" spans="1:10" x14ac:dyDescent="0.2">
      <c r="A4053" s="21">
        <v>43193</v>
      </c>
      <c r="B4053" s="6">
        <v>5051025</v>
      </c>
      <c r="C4053" s="6">
        <v>4853061</v>
      </c>
      <c r="D4053" s="6">
        <v>275905</v>
      </c>
      <c r="E4053" s="18">
        <f t="shared" si="3859"/>
        <v>10179991</v>
      </c>
      <c r="G4053" s="6">
        <f t="shared" si="3860"/>
        <v>3284791.6343162423</v>
      </c>
      <c r="H4053" s="6">
        <f t="shared" si="3861"/>
        <v>7282474.6083777798</v>
      </c>
      <c r="I4053" s="6">
        <f t="shared" si="3862"/>
        <v>110114.02397264478</v>
      </c>
      <c r="J4053" s="6">
        <f t="shared" si="3863"/>
        <v>10677380.266666668</v>
      </c>
    </row>
    <row r="4054" spans="1:10" x14ac:dyDescent="0.2">
      <c r="A4054" s="21">
        <v>43194</v>
      </c>
      <c r="B4054" s="6">
        <v>-16688992</v>
      </c>
      <c r="C4054" s="6">
        <v>4548355</v>
      </c>
      <c r="D4054" s="6">
        <v>483044</v>
      </c>
      <c r="E4054" s="18">
        <f t="shared" si="3859"/>
        <v>-11657593</v>
      </c>
      <c r="G4054" s="6">
        <f t="shared" si="3860"/>
        <v>3007837.2850339217</v>
      </c>
      <c r="H4054" s="6">
        <f t="shared" si="3861"/>
        <v>7145680.6816354208</v>
      </c>
      <c r="I4054" s="6">
        <f t="shared" si="3862"/>
        <v>111503.4999973245</v>
      </c>
      <c r="J4054" s="6">
        <f t="shared" si="3863"/>
        <v>10265021.466666667</v>
      </c>
    </row>
    <row r="4055" spans="1:10" x14ac:dyDescent="0.2">
      <c r="A4055" s="21">
        <v>43195</v>
      </c>
      <c r="B4055" s="6">
        <v>23421405</v>
      </c>
      <c r="C4055" s="6">
        <v>3579529</v>
      </c>
      <c r="D4055" s="6">
        <v>1061787</v>
      </c>
      <c r="E4055" s="18">
        <f t="shared" si="3859"/>
        <v>28062721</v>
      </c>
      <c r="G4055" s="6">
        <f t="shared" si="3860"/>
        <v>3169174.8197260434</v>
      </c>
      <c r="H4055" s="6">
        <f t="shared" si="3861"/>
        <v>7028525.9149687542</v>
      </c>
      <c r="I4055" s="6">
        <f t="shared" si="3862"/>
        <v>157789.99863853629</v>
      </c>
      <c r="J4055" s="6">
        <f t="shared" si="3863"/>
        <v>10355490.733333332</v>
      </c>
    </row>
    <row r="4056" spans="1:10" x14ac:dyDescent="0.2">
      <c r="A4056" s="21">
        <v>43196</v>
      </c>
      <c r="B4056" s="6">
        <v>16971481</v>
      </c>
      <c r="C4056" s="6">
        <v>3626281</v>
      </c>
      <c r="D4056" s="6">
        <v>778778</v>
      </c>
      <c r="E4056" s="18">
        <f t="shared" si="3859"/>
        <v>21376540</v>
      </c>
      <c r="G4056" s="6">
        <f t="shared" si="3860"/>
        <v>4025262.3943852279</v>
      </c>
      <c r="H4056" s="6">
        <f t="shared" si="3861"/>
        <v>6923032.9104474187</v>
      </c>
      <c r="I4056" s="6">
        <f t="shared" si="3862"/>
        <v>170224.39516735324</v>
      </c>
      <c r="J4056" s="6">
        <f t="shared" si="3863"/>
        <v>11118519.699999999</v>
      </c>
    </row>
    <row r="4057" spans="1:10" x14ac:dyDescent="0.2">
      <c r="A4057" s="21">
        <v>43197</v>
      </c>
      <c r="B4057" s="6">
        <v>8877600</v>
      </c>
      <c r="C4057" s="6">
        <v>3556372</v>
      </c>
      <c r="D4057" s="6">
        <v>397072</v>
      </c>
      <c r="E4057" s="18">
        <f t="shared" si="3859"/>
        <v>12831044</v>
      </c>
      <c r="G4057" s="6">
        <f t="shared" si="3860"/>
        <v>3994133.8594586118</v>
      </c>
      <c r="H4057" s="6">
        <f t="shared" si="3861"/>
        <v>6803989.4024975942</v>
      </c>
      <c r="I4057" s="6">
        <f t="shared" si="3862"/>
        <v>181673.63804379353</v>
      </c>
      <c r="J4057" s="6">
        <f t="shared" si="3863"/>
        <v>10979796.9</v>
      </c>
    </row>
    <row r="4058" spans="1:10" x14ac:dyDescent="0.2">
      <c r="A4058" s="21">
        <v>43198</v>
      </c>
      <c r="B4058" s="6">
        <v>-5487145</v>
      </c>
      <c r="C4058" s="6">
        <v>3841883</v>
      </c>
      <c r="D4058" s="6">
        <v>209880</v>
      </c>
      <c r="E4058" s="18">
        <f t="shared" ref="E4058:E4070" si="3864">SUM(B4058:D4058)</f>
        <v>-1435382</v>
      </c>
      <c r="F4058" s="18"/>
      <c r="G4058" s="18">
        <f t="shared" ref="G4058:G4070" si="3865">AVERAGE(B4029:B4058)</f>
        <v>3236969.6783674667</v>
      </c>
      <c r="H4058" s="18">
        <f t="shared" ref="H4058:H4070" si="3866">AVERAGE(C4029:C4058)</f>
        <v>6655193.5691642612</v>
      </c>
      <c r="I4058" s="18">
        <f t="shared" ref="I4058:I4070" si="3867">AVERAGE(D4029:D4058)</f>
        <v>190077.61913493872</v>
      </c>
      <c r="J4058" s="18">
        <f t="shared" ref="J4058:J4070" si="3868">AVERAGE(E4029:E4058)</f>
        <v>10082240.866666667</v>
      </c>
    </row>
    <row r="4059" spans="1:10" x14ac:dyDescent="0.2">
      <c r="A4059" s="21">
        <v>43199</v>
      </c>
      <c r="B4059" s="6">
        <v>16451917</v>
      </c>
      <c r="C4059" s="6">
        <v>5265679</v>
      </c>
      <c r="D4059" s="6">
        <v>157006</v>
      </c>
      <c r="E4059" s="18">
        <f t="shared" si="3864"/>
        <v>21874602</v>
      </c>
      <c r="F4059" s="18"/>
      <c r="G4059" s="18">
        <f t="shared" si="3865"/>
        <v>3752044.6273968765</v>
      </c>
      <c r="H4059" s="18">
        <f t="shared" si="3866"/>
        <v>6568843.8024975937</v>
      </c>
      <c r="I4059" s="18">
        <f t="shared" si="3867"/>
        <v>189205.60343886205</v>
      </c>
      <c r="J4059" s="18">
        <f t="shared" si="3868"/>
        <v>10510094.033333333</v>
      </c>
    </row>
    <row r="4060" spans="1:10" x14ac:dyDescent="0.2">
      <c r="A4060" s="21">
        <v>43200</v>
      </c>
      <c r="B4060" s="6">
        <v>9025739</v>
      </c>
      <c r="C4060" s="6">
        <v>4807054</v>
      </c>
      <c r="D4060" s="6">
        <v>374594</v>
      </c>
      <c r="E4060" s="18">
        <f t="shared" si="3864"/>
        <v>14207387</v>
      </c>
      <c r="F4060" s="18"/>
      <c r="G4060" s="18">
        <f t="shared" si="3865"/>
        <v>4167174.2108127722</v>
      </c>
      <c r="H4060" s="18">
        <f t="shared" si="3866"/>
        <v>6458860.9358309265</v>
      </c>
      <c r="I4060" s="18">
        <f t="shared" si="3867"/>
        <v>193141.52002296635</v>
      </c>
      <c r="J4060" s="18">
        <f t="shared" si="3868"/>
        <v>10819176.666666666</v>
      </c>
    </row>
    <row r="4061" spans="1:10" x14ac:dyDescent="0.2">
      <c r="A4061" s="21">
        <v>43201</v>
      </c>
      <c r="B4061" s="6">
        <v>-15117433</v>
      </c>
      <c r="C4061" s="6">
        <v>4959534</v>
      </c>
      <c r="D4061" s="6">
        <v>-622327</v>
      </c>
      <c r="E4061" s="18">
        <f t="shared" si="3864"/>
        <v>-10780226</v>
      </c>
      <c r="F4061" s="18"/>
      <c r="G4061" s="18">
        <f t="shared" si="3865"/>
        <v>3738558.9619142804</v>
      </c>
      <c r="H4061" s="18">
        <f t="shared" si="3866"/>
        <v>6339024.6691642599</v>
      </c>
      <c r="I4061" s="18">
        <f t="shared" si="3867"/>
        <v>184192.56892145798</v>
      </c>
      <c r="J4061" s="18">
        <f t="shared" si="3868"/>
        <v>10261776.199999999</v>
      </c>
    </row>
    <row r="4062" spans="1:10" x14ac:dyDescent="0.2">
      <c r="A4062" s="21">
        <v>43202</v>
      </c>
      <c r="B4062" s="6">
        <v>23770283</v>
      </c>
      <c r="C4062" s="6">
        <v>3821856</v>
      </c>
      <c r="D4062" s="6">
        <v>-285900</v>
      </c>
      <c r="E4062" s="18">
        <f t="shared" si="3864"/>
        <v>27306239</v>
      </c>
      <c r="F4062" s="18"/>
      <c r="G4062" s="18">
        <f t="shared" si="3865"/>
        <v>4497463.0672472315</v>
      </c>
      <c r="H4062" s="18">
        <f t="shared" si="3866"/>
        <v>6196384.8691642601</v>
      </c>
      <c r="I4062" s="18">
        <f t="shared" si="3867"/>
        <v>126636.03025517389</v>
      </c>
      <c r="J4062" s="18">
        <f t="shared" si="3868"/>
        <v>10820483.966666667</v>
      </c>
    </row>
    <row r="4063" spans="1:10" x14ac:dyDescent="0.2">
      <c r="A4063" s="21">
        <v>43203</v>
      </c>
      <c r="B4063" s="6">
        <v>14007820</v>
      </c>
      <c r="C4063" s="6">
        <v>3934795</v>
      </c>
      <c r="D4063" s="6">
        <v>82775</v>
      </c>
      <c r="E4063" s="18">
        <f t="shared" si="3864"/>
        <v>18025390</v>
      </c>
      <c r="F4063" s="18"/>
      <c r="G4063" s="18">
        <f t="shared" si="3865"/>
        <v>4300842.6630284544</v>
      </c>
      <c r="H4063" s="18">
        <f t="shared" si="3866"/>
        <v>6055610.7024975931</v>
      </c>
      <c r="I4063" s="18">
        <f t="shared" si="3867"/>
        <v>133319.46780728389</v>
      </c>
      <c r="J4063" s="18">
        <f t="shared" si="3868"/>
        <v>10489772.833333334</v>
      </c>
    </row>
    <row r="4064" spans="1:10" x14ac:dyDescent="0.2">
      <c r="A4064" s="21">
        <v>43204</v>
      </c>
      <c r="B4064" s="6">
        <v>-8170911</v>
      </c>
      <c r="C4064" s="6">
        <v>4456419</v>
      </c>
      <c r="D4064" s="6">
        <v>862938</v>
      </c>
      <c r="E4064" s="6">
        <f t="shared" si="3864"/>
        <v>-2851554</v>
      </c>
      <c r="F4064" s="6"/>
      <c r="G4064" s="6">
        <f t="shared" si="3865"/>
        <v>4741595.5575890411</v>
      </c>
      <c r="H4064" s="6">
        <f t="shared" si="3866"/>
        <v>5949497.5024975939</v>
      </c>
      <c r="I4064" s="6">
        <f t="shared" si="3867"/>
        <v>175668.77324669747</v>
      </c>
      <c r="J4064" s="6">
        <f t="shared" si="3868"/>
        <v>10866761.833333334</v>
      </c>
    </row>
    <row r="4065" spans="1:10" x14ac:dyDescent="0.2">
      <c r="A4065" s="21">
        <v>43205</v>
      </c>
      <c r="B4065" s="6">
        <v>25738298</v>
      </c>
      <c r="C4065" s="6">
        <v>3995686</v>
      </c>
      <c r="D4065" s="6">
        <v>74009</v>
      </c>
      <c r="E4065" s="6">
        <f t="shared" si="3864"/>
        <v>29807993</v>
      </c>
      <c r="F4065" s="6"/>
      <c r="G4065" s="6">
        <f t="shared" si="3865"/>
        <v>5949930.0878932094</v>
      </c>
      <c r="H4065" s="6">
        <f t="shared" si="3866"/>
        <v>5808790.3691642601</v>
      </c>
      <c r="I4065" s="6">
        <f t="shared" si="3867"/>
        <v>158755.44294252931</v>
      </c>
      <c r="J4065" s="6">
        <f t="shared" si="3868"/>
        <v>11917475.9</v>
      </c>
    </row>
    <row r="4066" spans="1:10" x14ac:dyDescent="0.2">
      <c r="A4066" s="21">
        <v>43206</v>
      </c>
      <c r="B4066" s="6">
        <v>9588799</v>
      </c>
      <c r="C4066" s="6">
        <v>3444380</v>
      </c>
      <c r="D4066" s="6">
        <v>5038</v>
      </c>
      <c r="E4066" s="6">
        <f t="shared" si="3864"/>
        <v>13038217</v>
      </c>
      <c r="F4066" s="6"/>
      <c r="G4066" s="6">
        <f t="shared" si="3865"/>
        <v>6818522.9380449373</v>
      </c>
      <c r="H4066" s="6">
        <f t="shared" si="3866"/>
        <v>5600306.2358309282</v>
      </c>
      <c r="I4066" s="6">
        <f t="shared" si="3867"/>
        <v>172852.35945746736</v>
      </c>
      <c r="J4066" s="6">
        <f t="shared" si="3868"/>
        <v>12591681.533333333</v>
      </c>
    </row>
    <row r="4067" spans="1:10" x14ac:dyDescent="0.2">
      <c r="A4067" s="21">
        <v>43207</v>
      </c>
      <c r="B4067" s="6">
        <v>7309420</v>
      </c>
      <c r="C4067" s="6">
        <v>4092522</v>
      </c>
      <c r="D4067" s="6">
        <v>521427</v>
      </c>
      <c r="E4067" s="6">
        <f t="shared" si="3864"/>
        <v>11923369</v>
      </c>
      <c r="F4067" s="6"/>
      <c r="G4067" s="6">
        <f t="shared" si="3865"/>
        <v>6140662.047389104</v>
      </c>
      <c r="H4067" s="6">
        <f t="shared" si="3866"/>
        <v>5419437.1358309276</v>
      </c>
      <c r="I4067" s="6">
        <f t="shared" si="3867"/>
        <v>177270.25011330185</v>
      </c>
      <c r="J4067" s="6">
        <f t="shared" si="3868"/>
        <v>11737369.433333334</v>
      </c>
    </row>
    <row r="4068" spans="1:10" x14ac:dyDescent="0.2">
      <c r="A4068" s="21">
        <v>43208</v>
      </c>
      <c r="B4068" s="6">
        <v>5203561</v>
      </c>
      <c r="C4068" s="6">
        <v>2999712</v>
      </c>
      <c r="D4068" s="6">
        <v>-54799</v>
      </c>
      <c r="E4068" s="6">
        <f t="shared" si="3864"/>
        <v>8148474</v>
      </c>
      <c r="F4068" s="6"/>
      <c r="G4068" s="6">
        <f t="shared" si="3865"/>
        <v>6463151.0608250899</v>
      </c>
      <c r="H4068" s="6">
        <f t="shared" si="3866"/>
        <v>5224088.1024975944</v>
      </c>
      <c r="I4068" s="6">
        <f t="shared" si="3867"/>
        <v>140417.37001064929</v>
      </c>
      <c r="J4068" s="6">
        <f t="shared" si="3868"/>
        <v>11827656.533333333</v>
      </c>
    </row>
    <row r="4069" spans="1:10" x14ac:dyDescent="0.2">
      <c r="A4069" s="21">
        <v>43209</v>
      </c>
      <c r="B4069" s="6">
        <v>-2345316</v>
      </c>
      <c r="C4069" s="6">
        <v>3664195</v>
      </c>
      <c r="D4069" s="6">
        <v>199810</v>
      </c>
      <c r="E4069" s="6">
        <f t="shared" si="3864"/>
        <v>1518689</v>
      </c>
      <c r="F4069" s="6"/>
      <c r="G4069" s="6">
        <f t="shared" si="3865"/>
        <v>6750085.1428635856</v>
      </c>
      <c r="H4069" s="6">
        <f t="shared" si="3866"/>
        <v>5065997.9691642616</v>
      </c>
      <c r="I4069" s="6">
        <f t="shared" si="3867"/>
        <v>132574.95463882003</v>
      </c>
      <c r="J4069" s="6">
        <f t="shared" si="3868"/>
        <v>11948658.066666666</v>
      </c>
    </row>
    <row r="4070" spans="1:10" x14ac:dyDescent="0.2">
      <c r="A4070" s="21">
        <v>43210</v>
      </c>
      <c r="B4070" s="6">
        <v>3981867</v>
      </c>
      <c r="C4070" s="6">
        <v>3390440</v>
      </c>
      <c r="D4070" s="6">
        <v>492350</v>
      </c>
      <c r="E4070" s="6">
        <f t="shared" si="3864"/>
        <v>7864657</v>
      </c>
      <c r="F4070" s="6"/>
      <c r="G4070" s="6">
        <f t="shared" si="3865"/>
        <v>6138204.5341825597</v>
      </c>
      <c r="H4070" s="6">
        <f t="shared" si="3866"/>
        <v>4902379.5691642612</v>
      </c>
      <c r="I4070" s="6">
        <f t="shared" si="3867"/>
        <v>132722.46331984611</v>
      </c>
      <c r="J4070" s="6">
        <f t="shared" si="3868"/>
        <v>11173306.566666666</v>
      </c>
    </row>
    <row r="4071" spans="1:10" x14ac:dyDescent="0.2">
      <c r="A4071" s="21">
        <v>43211</v>
      </c>
      <c r="B4071" s="6">
        <v>19405629</v>
      </c>
      <c r="C4071" s="6">
        <v>2295820</v>
      </c>
      <c r="D4071" s="6">
        <v>86841</v>
      </c>
      <c r="E4071" s="6">
        <f t="shared" ref="E4071:E4083" si="3869">SUM(B4071:D4071)</f>
        <v>21788290</v>
      </c>
      <c r="F4071" s="6"/>
      <c r="G4071" s="6">
        <f t="shared" ref="G4071:G4083" si="3870">AVERAGE(B4042:B4071)</f>
        <v>6838487.3209057627</v>
      </c>
      <c r="H4071" s="6">
        <f t="shared" ref="H4071:H4083" si="3871">AVERAGE(C4042:C4071)</f>
        <v>4698420.869164261</v>
      </c>
      <c r="I4071" s="6">
        <f t="shared" ref="I4071:I4083" si="3872">AVERAGE(D4042:D4071)</f>
        <v>148507.94326330934</v>
      </c>
      <c r="J4071" s="6">
        <f t="shared" ref="J4071:J4083" si="3873">AVERAGE(E4042:E4071)</f>
        <v>11685416.133333333</v>
      </c>
    </row>
    <row r="4072" spans="1:10" x14ac:dyDescent="0.2">
      <c r="A4072" s="21">
        <v>43212</v>
      </c>
      <c r="B4072" s="6">
        <v>-19671075</v>
      </c>
      <c r="C4072" s="6">
        <v>2918571</v>
      </c>
      <c r="D4072" s="6">
        <v>732288</v>
      </c>
      <c r="E4072" s="6">
        <f t="shared" si="3869"/>
        <v>-16020216</v>
      </c>
      <c r="F4072" s="6"/>
      <c r="G4072" s="6">
        <f t="shared" si="3870"/>
        <v>6187795.8854174716</v>
      </c>
      <c r="H4072" s="6">
        <f t="shared" si="3871"/>
        <v>4521924.369164261</v>
      </c>
      <c r="I4072" s="6">
        <f t="shared" si="3872"/>
        <v>164211.74541826759</v>
      </c>
      <c r="J4072" s="6">
        <f t="shared" si="3873"/>
        <v>10873932</v>
      </c>
    </row>
    <row r="4073" spans="1:10" x14ac:dyDescent="0.2">
      <c r="A4073" s="21">
        <v>43213</v>
      </c>
      <c r="B4073" s="6">
        <v>4497848</v>
      </c>
      <c r="C4073" s="6">
        <v>3119473</v>
      </c>
      <c r="D4073" s="6">
        <v>28193</v>
      </c>
      <c r="E4073" s="6">
        <f t="shared" si="3869"/>
        <v>7645514</v>
      </c>
      <c r="F4073" s="6"/>
      <c r="G4073" s="6">
        <f t="shared" si="3870"/>
        <v>6055391.9693144914</v>
      </c>
      <c r="H4073" s="6">
        <f t="shared" si="3871"/>
        <v>4444990.1358309276</v>
      </c>
      <c r="I4073" s="6">
        <f t="shared" si="3872"/>
        <v>166673.66152124666</v>
      </c>
      <c r="J4073" s="6">
        <f t="shared" si="3873"/>
        <v>10667055.766666668</v>
      </c>
    </row>
    <row r="4074" spans="1:10" x14ac:dyDescent="0.2">
      <c r="A4074" s="21">
        <v>43214</v>
      </c>
      <c r="B4074" s="6">
        <v>11910817</v>
      </c>
      <c r="C4074" s="6">
        <v>3425965</v>
      </c>
      <c r="D4074" s="6">
        <v>-289203</v>
      </c>
      <c r="E4074" s="6">
        <f t="shared" si="3869"/>
        <v>15047579</v>
      </c>
      <c r="F4074" s="6"/>
      <c r="G4074" s="6">
        <f t="shared" si="3870"/>
        <v>5906180.6447824501</v>
      </c>
      <c r="H4074" s="6">
        <f t="shared" si="3871"/>
        <v>4402321.702497595</v>
      </c>
      <c r="I4074" s="6">
        <f t="shared" si="3872"/>
        <v>154119.1860532896</v>
      </c>
      <c r="J4074" s="6">
        <f t="shared" si="3873"/>
        <v>10462621.533333333</v>
      </c>
    </row>
    <row r="4075" spans="1:10" x14ac:dyDescent="0.2">
      <c r="A4075" s="21">
        <v>43215</v>
      </c>
      <c r="B4075" s="6">
        <v>2910766</v>
      </c>
      <c r="C4075" s="6">
        <v>3055632</v>
      </c>
      <c r="D4075" s="6">
        <v>474373</v>
      </c>
      <c r="E4075" s="6">
        <f t="shared" si="3869"/>
        <v>6440771</v>
      </c>
      <c r="F4075" s="6"/>
      <c r="G4075" s="6">
        <f t="shared" si="3870"/>
        <v>5443242.016394156</v>
      </c>
      <c r="H4075" s="6">
        <f t="shared" si="3871"/>
        <v>4388988.1907870313</v>
      </c>
      <c r="I4075" s="6">
        <f t="shared" si="3872"/>
        <v>164565.59281881127</v>
      </c>
      <c r="J4075" s="6">
        <f t="shared" si="3873"/>
        <v>9996795.8000000007</v>
      </c>
    </row>
    <row r="4076" spans="1:10" x14ac:dyDescent="0.2">
      <c r="A4076" s="21">
        <v>43216</v>
      </c>
      <c r="B4076" s="6">
        <v>-10844341</v>
      </c>
      <c r="C4076" s="6">
        <v>3787600</v>
      </c>
      <c r="D4076" s="6">
        <v>500354</v>
      </c>
      <c r="E4076" s="6">
        <f t="shared" si="3869"/>
        <v>-6556387</v>
      </c>
      <c r="F4076" s="6"/>
      <c r="G4076" s="6">
        <f t="shared" si="3870"/>
        <v>5171768.539316088</v>
      </c>
      <c r="H4076" s="6">
        <f t="shared" si="3871"/>
        <v>4348552.5</v>
      </c>
      <c r="I4076" s="6">
        <f t="shared" si="3872"/>
        <v>184433.99401724563</v>
      </c>
      <c r="J4076" s="6">
        <f t="shared" si="3873"/>
        <v>9704755.0333333332</v>
      </c>
    </row>
    <row r="4077" spans="1:10" x14ac:dyDescent="0.2">
      <c r="A4077" s="21">
        <v>43217</v>
      </c>
      <c r="B4077" s="6">
        <v>3254680</v>
      </c>
      <c r="C4077" s="6">
        <v>3525448</v>
      </c>
      <c r="D4077" s="6">
        <v>425305</v>
      </c>
      <c r="E4077" s="6">
        <f t="shared" si="3869"/>
        <v>7205433</v>
      </c>
      <c r="F4077" s="6"/>
      <c r="G4077" s="6">
        <f t="shared" si="3870"/>
        <v>5583076.4224561928</v>
      </c>
      <c r="H4077" s="6">
        <f t="shared" si="3871"/>
        <v>4307463.9000000004</v>
      </c>
      <c r="I4077" s="6">
        <f t="shared" si="3872"/>
        <v>219141.04421047308</v>
      </c>
      <c r="J4077" s="6">
        <f t="shared" si="3873"/>
        <v>10109681.366666667</v>
      </c>
    </row>
    <row r="4078" spans="1:10" x14ac:dyDescent="0.2">
      <c r="A4078" s="21">
        <v>43218</v>
      </c>
      <c r="B4078" s="6">
        <v>-243854</v>
      </c>
      <c r="C4078" s="6">
        <v>4605379</v>
      </c>
      <c r="D4078" s="6">
        <v>1205024</v>
      </c>
      <c r="E4078" s="6">
        <f t="shared" si="3869"/>
        <v>5566549</v>
      </c>
      <c r="G4078" s="6">
        <f t="shared" si="3870"/>
        <v>5201638.6152644949</v>
      </c>
      <c r="H4078" s="6">
        <f t="shared" si="3871"/>
        <v>4232859.5333333332</v>
      </c>
      <c r="I4078" s="6">
        <f t="shared" si="3872"/>
        <v>257341.41806883799</v>
      </c>
      <c r="J4078" s="6">
        <f t="shared" si="3873"/>
        <v>9691839.5666666664</v>
      </c>
    </row>
    <row r="4079" spans="1:10" x14ac:dyDescent="0.2">
      <c r="A4079" s="21">
        <v>43219</v>
      </c>
      <c r="B4079" s="6">
        <v>6794079</v>
      </c>
      <c r="C4079" s="6">
        <v>3923695</v>
      </c>
      <c r="D4079" s="6">
        <v>621369</v>
      </c>
      <c r="E4079" s="6">
        <f t="shared" si="3869"/>
        <v>11339143</v>
      </c>
      <c r="G4079" s="6">
        <f t="shared" si="3870"/>
        <v>5490667.5667202631</v>
      </c>
      <c r="H4079" s="6">
        <f t="shared" si="3871"/>
        <v>4144907.8666666667</v>
      </c>
      <c r="I4079" s="6">
        <f t="shared" si="3872"/>
        <v>307077.46661307069</v>
      </c>
      <c r="J4079" s="6">
        <f t="shared" si="3873"/>
        <v>9942652.9000000004</v>
      </c>
    </row>
    <row r="4080" spans="1:10" x14ac:dyDescent="0.2">
      <c r="A4080" s="21">
        <v>43220</v>
      </c>
      <c r="B4080" s="6">
        <v>3621745</v>
      </c>
      <c r="C4080" s="6">
        <v>3827817</v>
      </c>
      <c r="D4080" s="6">
        <v>17919</v>
      </c>
      <c r="E4080" s="6">
        <f t="shared" si="3869"/>
        <v>7467481</v>
      </c>
      <c r="G4080" s="6">
        <f t="shared" si="3870"/>
        <v>5119433</v>
      </c>
      <c r="H4080" s="6">
        <f t="shared" si="3871"/>
        <v>4047303.8666666667</v>
      </c>
      <c r="I4080" s="6">
        <f t="shared" si="3872"/>
        <v>280154.13333333336</v>
      </c>
      <c r="J4080" s="6">
        <f t="shared" si="3873"/>
        <v>9446891</v>
      </c>
    </row>
    <row r="4081" spans="1:10" x14ac:dyDescent="0.2">
      <c r="A4081" s="22">
        <v>43221</v>
      </c>
      <c r="B4081" s="23">
        <v>-23802661</v>
      </c>
      <c r="C4081" s="23">
        <v>2762231</v>
      </c>
      <c r="D4081" s="23">
        <v>-31332</v>
      </c>
      <c r="E4081" s="23">
        <f t="shared" si="3869"/>
        <v>-21071762</v>
      </c>
      <c r="F4081" s="25"/>
      <c r="G4081" s="23">
        <f t="shared" si="3870"/>
        <v>4847948.4666666668</v>
      </c>
      <c r="H4081" s="23">
        <f t="shared" si="3871"/>
        <v>3885904.2666666666</v>
      </c>
      <c r="I4081" s="23">
        <f t="shared" si="3872"/>
        <v>303730.53333333333</v>
      </c>
      <c r="J4081" s="23">
        <f t="shared" si="3873"/>
        <v>9037583.2666666675</v>
      </c>
    </row>
    <row r="4082" spans="1:10" x14ac:dyDescent="0.2">
      <c r="A4082" s="21">
        <v>43222</v>
      </c>
      <c r="B4082" s="6">
        <v>-16136350</v>
      </c>
      <c r="C4082" s="6">
        <v>2312007</v>
      </c>
      <c r="D4082" s="6">
        <v>-487644</v>
      </c>
      <c r="E4082" s="6">
        <f t="shared" si="3869"/>
        <v>-14311987</v>
      </c>
      <c r="G4082" s="6">
        <f t="shared" si="3870"/>
        <v>3442890.0333333332</v>
      </c>
      <c r="H4082" s="6">
        <f t="shared" si="3871"/>
        <v>3746579.7</v>
      </c>
      <c r="I4082" s="6">
        <f t="shared" si="3872"/>
        <v>276562.46666666667</v>
      </c>
      <c r="J4082" s="6">
        <f t="shared" si="3873"/>
        <v>7466032.2000000002</v>
      </c>
    </row>
    <row r="4083" spans="1:10" x14ac:dyDescent="0.2">
      <c r="A4083" s="21">
        <v>43223</v>
      </c>
      <c r="B4083" s="6">
        <v>18458566</v>
      </c>
      <c r="C4083" s="6">
        <v>1310460</v>
      </c>
      <c r="D4083" s="6">
        <v>-454913</v>
      </c>
      <c r="E4083" s="6">
        <f t="shared" si="3869"/>
        <v>19314113</v>
      </c>
      <c r="G4083" s="6">
        <f t="shared" si="3870"/>
        <v>3889808.0666666669</v>
      </c>
      <c r="H4083" s="6">
        <f t="shared" si="3871"/>
        <v>3628493</v>
      </c>
      <c r="I4083" s="6">
        <f t="shared" si="3872"/>
        <v>252201.86666666667</v>
      </c>
      <c r="J4083" s="6">
        <f t="shared" si="3873"/>
        <v>7770502.9333333336</v>
      </c>
    </row>
    <row r="4084" spans="1:10" x14ac:dyDescent="0.2">
      <c r="A4084" s="21">
        <v>43224</v>
      </c>
      <c r="B4084" s="6">
        <v>10370868</v>
      </c>
      <c r="C4084" s="6">
        <v>1764184</v>
      </c>
      <c r="D4084" s="6">
        <v>378792</v>
      </c>
      <c r="E4084" s="6">
        <f t="shared" ref="E4084:E4090" si="3874">SUM(B4084:D4084)</f>
        <v>12513844</v>
      </c>
      <c r="G4084" s="6">
        <f t="shared" ref="G4084:G4090" si="3875">AVERAGE(B4055:B4084)</f>
        <v>4791803.4000000004</v>
      </c>
      <c r="H4084" s="6">
        <f t="shared" ref="H4084:H4090" si="3876">AVERAGE(C4055:C4084)</f>
        <v>3535687.3</v>
      </c>
      <c r="I4084" s="6">
        <f t="shared" ref="I4084:I4090" si="3877">AVERAGE(D4055:D4084)</f>
        <v>248726.8</v>
      </c>
      <c r="J4084" s="6">
        <f t="shared" ref="J4084:J4090" si="3878">AVERAGE(E4055:E4084)</f>
        <v>8576217.5</v>
      </c>
    </row>
    <row r="4085" spans="1:10" x14ac:dyDescent="0.2">
      <c r="A4085" s="21">
        <v>43225</v>
      </c>
      <c r="B4085" s="6">
        <v>7556016</v>
      </c>
      <c r="C4085" s="6">
        <v>818415</v>
      </c>
      <c r="D4085" s="6">
        <v>103540</v>
      </c>
      <c r="E4085" s="6">
        <f t="shared" si="3874"/>
        <v>8477971</v>
      </c>
      <c r="G4085" s="6">
        <f t="shared" si="3875"/>
        <v>4262957.0999999996</v>
      </c>
      <c r="H4085" s="6">
        <f t="shared" si="3876"/>
        <v>3443650.1666666665</v>
      </c>
      <c r="I4085" s="6">
        <f t="shared" si="3877"/>
        <v>216785.23333333334</v>
      </c>
      <c r="J4085" s="6">
        <f t="shared" si="3878"/>
        <v>7923392.5</v>
      </c>
    </row>
    <row r="4086" spans="1:10" x14ac:dyDescent="0.2">
      <c r="A4086" s="21">
        <v>43226</v>
      </c>
      <c r="B4086" s="6">
        <v>-7345702</v>
      </c>
      <c r="C4086" s="6">
        <v>40935</v>
      </c>
      <c r="D4086" s="6">
        <v>73454</v>
      </c>
      <c r="E4086" s="6">
        <f t="shared" si="3874"/>
        <v>-7231313</v>
      </c>
      <c r="G4086" s="6">
        <f t="shared" si="3875"/>
        <v>3452384.3333333335</v>
      </c>
      <c r="H4086" s="6">
        <f t="shared" si="3876"/>
        <v>3324138.6333333333</v>
      </c>
      <c r="I4086" s="6">
        <f t="shared" si="3877"/>
        <v>193274.43333333332</v>
      </c>
      <c r="J4086" s="6">
        <f t="shared" si="3878"/>
        <v>6969797.4000000004</v>
      </c>
    </row>
    <row r="4087" spans="1:10" x14ac:dyDescent="0.2">
      <c r="A4087" s="21">
        <v>43227</v>
      </c>
      <c r="B4087" s="6">
        <v>7043708</v>
      </c>
      <c r="C4087" s="6">
        <v>510015</v>
      </c>
      <c r="D4087" s="6">
        <v>30705</v>
      </c>
      <c r="E4087" s="6">
        <f t="shared" si="3874"/>
        <v>7584428</v>
      </c>
      <c r="G4087" s="6">
        <f t="shared" si="3875"/>
        <v>3391254.6</v>
      </c>
      <c r="H4087" s="6">
        <f t="shared" si="3876"/>
        <v>3222593.4</v>
      </c>
      <c r="I4087" s="6">
        <f t="shared" si="3877"/>
        <v>181062.2</v>
      </c>
      <c r="J4087" s="6">
        <f t="shared" si="3878"/>
        <v>6794910.2000000002</v>
      </c>
    </row>
    <row r="4088" spans="1:10" x14ac:dyDescent="0.2">
      <c r="A4088" s="21">
        <v>43228</v>
      </c>
      <c r="B4088" s="6">
        <v>-25547286</v>
      </c>
      <c r="C4088" s="6">
        <v>1940158</v>
      </c>
      <c r="D4088" s="6">
        <v>-478550</v>
      </c>
      <c r="E4088" s="6">
        <f t="shared" si="3874"/>
        <v>-24085678</v>
      </c>
      <c r="G4088" s="6">
        <f t="shared" si="3875"/>
        <v>2722583.2333333334</v>
      </c>
      <c r="H4088" s="6">
        <f t="shared" si="3876"/>
        <v>3159202.5666666669</v>
      </c>
      <c r="I4088" s="6">
        <f t="shared" si="3877"/>
        <v>158114.53333333333</v>
      </c>
      <c r="J4088" s="6">
        <f t="shared" si="3878"/>
        <v>6039900.333333333</v>
      </c>
    </row>
    <row r="4089" spans="1:10" x14ac:dyDescent="0.2">
      <c r="A4089" s="21">
        <v>43229</v>
      </c>
      <c r="B4089" s="6">
        <v>31871920</v>
      </c>
      <c r="C4089" s="6">
        <v>2606521</v>
      </c>
      <c r="D4089" s="6">
        <v>-262385</v>
      </c>
      <c r="E4089" s="6">
        <f t="shared" si="3874"/>
        <v>34216056</v>
      </c>
      <c r="G4089" s="6">
        <f t="shared" si="3875"/>
        <v>3236583.3333333335</v>
      </c>
      <c r="H4089" s="6">
        <f t="shared" si="3876"/>
        <v>3070563.9666666668</v>
      </c>
      <c r="I4089" s="6">
        <f t="shared" si="3877"/>
        <v>144134.83333333334</v>
      </c>
      <c r="J4089" s="6">
        <f t="shared" si="3878"/>
        <v>6451282.1333333338</v>
      </c>
    </row>
    <row r="4090" spans="1:10" x14ac:dyDescent="0.2">
      <c r="A4090" s="21">
        <v>43230</v>
      </c>
      <c r="B4090" s="6">
        <v>-19127397</v>
      </c>
      <c r="C4090" s="6">
        <v>3176745</v>
      </c>
      <c r="D4090" s="6">
        <v>30476</v>
      </c>
      <c r="E4090" s="6">
        <f t="shared" si="3874"/>
        <v>-15920176</v>
      </c>
      <c r="G4090" s="6">
        <f t="shared" si="3875"/>
        <v>2298145.4666666668</v>
      </c>
      <c r="H4090" s="6">
        <f t="shared" si="3876"/>
        <v>3016220.3333333335</v>
      </c>
      <c r="I4090" s="6">
        <f t="shared" si="3877"/>
        <v>132664.23333333334</v>
      </c>
      <c r="J4090" s="6">
        <f t="shared" si="3878"/>
        <v>5447030.0333333332</v>
      </c>
    </row>
    <row r="4091" spans="1:10" x14ac:dyDescent="0.2">
      <c r="A4091" s="21">
        <v>43231</v>
      </c>
      <c r="B4091" s="6">
        <v>11702102</v>
      </c>
      <c r="C4091" s="6">
        <v>4069107</v>
      </c>
      <c r="D4091" s="6">
        <v>-349540</v>
      </c>
      <c r="E4091" s="6">
        <f t="shared" ref="E4091:E4097" si="3879">SUM(B4091:D4091)</f>
        <v>15421669</v>
      </c>
      <c r="G4091" s="6">
        <f t="shared" ref="G4091:G4097" si="3880">AVERAGE(B4062:B4091)</f>
        <v>3192129.9666666668</v>
      </c>
      <c r="H4091" s="6">
        <f t="shared" ref="H4091:H4097" si="3881">AVERAGE(C4062:C4091)</f>
        <v>2986539.4333333331</v>
      </c>
      <c r="I4091" s="6">
        <f t="shared" ref="I4091:I4097" si="3882">AVERAGE(D4062:D4091)</f>
        <v>141757.13333333333</v>
      </c>
      <c r="J4091" s="6">
        <f t="shared" ref="J4091:J4097" si="3883">AVERAGE(E4062:E4091)</f>
        <v>6320426.5333333332</v>
      </c>
    </row>
    <row r="4092" spans="1:10" x14ac:dyDescent="0.2">
      <c r="A4092" s="21">
        <v>43232</v>
      </c>
      <c r="B4092" s="6">
        <v>-5654963</v>
      </c>
      <c r="C4092" s="6">
        <v>2640340</v>
      </c>
      <c r="D4092" s="6">
        <v>-136353</v>
      </c>
      <c r="E4092" s="6">
        <f t="shared" si="3879"/>
        <v>-3150976</v>
      </c>
      <c r="G4092" s="6">
        <f t="shared" si="3880"/>
        <v>2211288.4333333331</v>
      </c>
      <c r="H4092" s="6">
        <f t="shared" si="3881"/>
        <v>2947155.5666666669</v>
      </c>
      <c r="I4092" s="6">
        <f t="shared" si="3882"/>
        <v>146742.03333333333</v>
      </c>
      <c r="J4092" s="6">
        <f t="shared" si="3883"/>
        <v>5305186.0333333332</v>
      </c>
    </row>
    <row r="4093" spans="1:10" x14ac:dyDescent="0.2">
      <c r="A4093" s="21">
        <v>43233</v>
      </c>
      <c r="B4093" s="6">
        <v>-12375963</v>
      </c>
      <c r="C4093" s="6">
        <v>3103173</v>
      </c>
      <c r="D4093" s="6">
        <v>-448094</v>
      </c>
      <c r="E4093" s="6">
        <f t="shared" si="3879"/>
        <v>-9720884</v>
      </c>
      <c r="G4093" s="6">
        <f t="shared" si="3880"/>
        <v>1331829</v>
      </c>
      <c r="H4093" s="6">
        <f t="shared" si="3881"/>
        <v>2919434.8333333335</v>
      </c>
      <c r="I4093" s="6">
        <f t="shared" si="3882"/>
        <v>129046.39999999999</v>
      </c>
      <c r="J4093" s="6">
        <f t="shared" si="3883"/>
        <v>4380310.2333333334</v>
      </c>
    </row>
    <row r="4094" spans="1:10" x14ac:dyDescent="0.2">
      <c r="A4094" s="21">
        <v>43234</v>
      </c>
      <c r="B4094" s="6">
        <v>20842744</v>
      </c>
      <c r="C4094" s="6">
        <v>3029336</v>
      </c>
      <c r="D4094" s="6">
        <v>-184678</v>
      </c>
      <c r="E4094" s="6">
        <f t="shared" si="3879"/>
        <v>23687402</v>
      </c>
      <c r="G4094" s="6">
        <f t="shared" si="3880"/>
        <v>2298950.8333333335</v>
      </c>
      <c r="H4094" s="6">
        <f t="shared" si="3881"/>
        <v>2871865.4</v>
      </c>
      <c r="I4094" s="6">
        <f t="shared" si="3882"/>
        <v>94125.866666666669</v>
      </c>
      <c r="J4094" s="6">
        <f t="shared" si="3883"/>
        <v>5264942.0999999996</v>
      </c>
    </row>
    <row r="4095" spans="1:10" x14ac:dyDescent="0.2">
      <c r="A4095" s="21">
        <v>43235</v>
      </c>
      <c r="B4095" s="6">
        <v>9447692</v>
      </c>
      <c r="C4095" s="6">
        <v>3236328</v>
      </c>
      <c r="D4095" s="6">
        <v>-652117</v>
      </c>
      <c r="E4095" s="6">
        <f t="shared" si="3879"/>
        <v>12031903</v>
      </c>
      <c r="G4095" s="6">
        <f t="shared" si="3880"/>
        <v>1755930.6333333333</v>
      </c>
      <c r="H4095" s="6">
        <f t="shared" si="3881"/>
        <v>2846553.4666666668</v>
      </c>
      <c r="I4095" s="6">
        <f t="shared" si="3882"/>
        <v>69921.666666666672</v>
      </c>
      <c r="J4095" s="6">
        <f t="shared" si="3883"/>
        <v>4672405.7666666666</v>
      </c>
    </row>
    <row r="4096" spans="1:10" x14ac:dyDescent="0.2">
      <c r="A4096" s="21">
        <v>43236</v>
      </c>
      <c r="B4096" s="6">
        <v>-10529176</v>
      </c>
      <c r="C4096" s="6">
        <v>2675160</v>
      </c>
      <c r="D4096" s="6">
        <v>-397459</v>
      </c>
      <c r="E4096" s="6">
        <f t="shared" si="3879"/>
        <v>-8251475</v>
      </c>
      <c r="G4096" s="6">
        <f t="shared" si="3880"/>
        <v>1085331.4666666666</v>
      </c>
      <c r="H4096" s="6">
        <f t="shared" si="3881"/>
        <v>2820912.8</v>
      </c>
      <c r="I4096" s="6">
        <f t="shared" si="3882"/>
        <v>56505.1</v>
      </c>
      <c r="J4096" s="6">
        <f t="shared" si="3883"/>
        <v>3962749.3666666667</v>
      </c>
    </row>
    <row r="4097" spans="1:10" x14ac:dyDescent="0.2">
      <c r="A4097" s="21">
        <v>43237</v>
      </c>
      <c r="B4097" s="6">
        <v>13908829</v>
      </c>
      <c r="C4097" s="6">
        <v>1992898</v>
      </c>
      <c r="D4097" s="6">
        <v>78054</v>
      </c>
      <c r="E4097" s="6">
        <f t="shared" si="3879"/>
        <v>15979781</v>
      </c>
      <c r="G4097" s="6">
        <f t="shared" si="3880"/>
        <v>1305311.7666666666</v>
      </c>
      <c r="H4097" s="6">
        <f t="shared" si="3881"/>
        <v>2750925.3333333335</v>
      </c>
      <c r="I4097" s="6">
        <f t="shared" si="3882"/>
        <v>41726</v>
      </c>
      <c r="J4097" s="6">
        <f t="shared" si="3883"/>
        <v>4097963.1</v>
      </c>
    </row>
    <row r="4098" spans="1:10" x14ac:dyDescent="0.2">
      <c r="A4098" s="21">
        <v>43238</v>
      </c>
      <c r="B4098" s="6">
        <v>-554376</v>
      </c>
      <c r="C4098" s="6">
        <v>2037327</v>
      </c>
      <c r="D4098" s="6">
        <v>671040</v>
      </c>
      <c r="E4098" s="6">
        <f t="shared" ref="E4098:E4105" si="3884">SUM(B4098:D4098)</f>
        <v>2153991</v>
      </c>
      <c r="G4098" s="6">
        <f t="shared" ref="G4098:G4105" si="3885">AVERAGE(B4069:B4098)</f>
        <v>1113380.5333333334</v>
      </c>
      <c r="H4098" s="6">
        <f t="shared" ref="H4098:H4105" si="3886">AVERAGE(C4069:C4098)</f>
        <v>2718845.8333333335</v>
      </c>
      <c r="I4098" s="6">
        <f t="shared" ref="I4098:I4105" si="3887">AVERAGE(D4069:D4098)</f>
        <v>65920.633333333331</v>
      </c>
      <c r="J4098" s="6">
        <f t="shared" ref="J4098:J4105" si="3888">AVERAGE(E4069:E4098)</f>
        <v>3898147</v>
      </c>
    </row>
    <row r="4099" spans="1:10" x14ac:dyDescent="0.2">
      <c r="A4099" s="21">
        <v>43239</v>
      </c>
      <c r="B4099" s="6">
        <v>-2024676</v>
      </c>
      <c r="C4099" s="6">
        <v>1704610</v>
      </c>
      <c r="D4099" s="6">
        <v>504429</v>
      </c>
      <c r="E4099" s="6">
        <f t="shared" si="3884"/>
        <v>184363</v>
      </c>
      <c r="G4099" s="6">
        <f t="shared" si="3885"/>
        <v>1124068.5333333334</v>
      </c>
      <c r="H4099" s="6">
        <f t="shared" si="3886"/>
        <v>2653526.3333333335</v>
      </c>
      <c r="I4099" s="6">
        <f t="shared" si="3887"/>
        <v>76074.600000000006</v>
      </c>
      <c r="J4099" s="6">
        <f t="shared" si="3888"/>
        <v>3853669.4666666668</v>
      </c>
    </row>
    <row r="4100" spans="1:10" x14ac:dyDescent="0.2">
      <c r="A4100" s="21">
        <v>43240</v>
      </c>
      <c r="B4100" s="6">
        <v>2637353</v>
      </c>
      <c r="C4100" s="6">
        <v>2014479</v>
      </c>
      <c r="D4100" s="6">
        <v>691920</v>
      </c>
      <c r="E4100" s="6">
        <f t="shared" si="3884"/>
        <v>5343752</v>
      </c>
      <c r="G4100" s="6">
        <f t="shared" si="3885"/>
        <v>1079251.3999999999</v>
      </c>
      <c r="H4100" s="6">
        <f t="shared" si="3886"/>
        <v>2607660.9666666668</v>
      </c>
      <c r="I4100" s="6">
        <f t="shared" si="3887"/>
        <v>82726.933333333334</v>
      </c>
      <c r="J4100" s="6">
        <f t="shared" si="3888"/>
        <v>3769639.3</v>
      </c>
    </row>
    <row r="4101" spans="1:10" x14ac:dyDescent="0.2">
      <c r="A4101" s="21">
        <v>43241</v>
      </c>
      <c r="B4101" s="6">
        <v>14671991</v>
      </c>
      <c r="C4101" s="6">
        <v>3053999</v>
      </c>
      <c r="D4101" s="6">
        <v>332104</v>
      </c>
      <c r="E4101" s="6">
        <f t="shared" si="3884"/>
        <v>18058094</v>
      </c>
      <c r="G4101" s="6">
        <f t="shared" si="3885"/>
        <v>921463.46666666667</v>
      </c>
      <c r="H4101" s="6">
        <f t="shared" si="3886"/>
        <v>2632933.6</v>
      </c>
      <c r="I4101" s="6">
        <f t="shared" si="3887"/>
        <v>90902.366666666669</v>
      </c>
      <c r="J4101" s="6">
        <f t="shared" si="3888"/>
        <v>3645299.4333333331</v>
      </c>
    </row>
    <row r="4102" spans="1:10" x14ac:dyDescent="0.2">
      <c r="A4102" s="21">
        <v>43242</v>
      </c>
      <c r="B4102" s="6">
        <v>-1039536</v>
      </c>
      <c r="C4102" s="6">
        <v>2483233</v>
      </c>
      <c r="D4102" s="6">
        <v>197358</v>
      </c>
      <c r="E4102" s="6">
        <f t="shared" si="3884"/>
        <v>1641055</v>
      </c>
      <c r="G4102" s="6">
        <f t="shared" si="3885"/>
        <v>1542514.7666666666</v>
      </c>
      <c r="H4102" s="6">
        <f t="shared" si="3886"/>
        <v>2618422.3333333335</v>
      </c>
      <c r="I4102" s="6">
        <f t="shared" si="3887"/>
        <v>73071.366666666669</v>
      </c>
      <c r="J4102" s="6">
        <f t="shared" si="3888"/>
        <v>4234008.4666666668</v>
      </c>
    </row>
    <row r="4103" spans="1:10" x14ac:dyDescent="0.2">
      <c r="A4103" s="21">
        <v>43243</v>
      </c>
      <c r="B4103" s="6">
        <v>19640267</v>
      </c>
      <c r="C4103" s="6">
        <v>1526994</v>
      </c>
      <c r="D4103" s="6">
        <v>612924</v>
      </c>
      <c r="E4103" s="6">
        <f t="shared" si="3884"/>
        <v>21780185</v>
      </c>
      <c r="G4103" s="6">
        <f t="shared" si="3885"/>
        <v>2047262.0666666667</v>
      </c>
      <c r="H4103" s="6">
        <f t="shared" si="3886"/>
        <v>2565339.7000000002</v>
      </c>
      <c r="I4103" s="6">
        <f t="shared" si="3887"/>
        <v>92562.4</v>
      </c>
      <c r="J4103" s="6">
        <f t="shared" si="3888"/>
        <v>4705164.166666667</v>
      </c>
    </row>
    <row r="4104" spans="1:10" x14ac:dyDescent="0.2">
      <c r="A4104" s="21">
        <v>43244</v>
      </c>
      <c r="B4104" s="6">
        <v>1785745</v>
      </c>
      <c r="C4104" s="6">
        <v>1411165</v>
      </c>
      <c r="D4104" s="6">
        <v>563123</v>
      </c>
      <c r="E4104" s="6">
        <f t="shared" si="3884"/>
        <v>3760033</v>
      </c>
      <c r="G4104" s="6">
        <f t="shared" si="3885"/>
        <v>1709759.6666666667</v>
      </c>
      <c r="H4104" s="6">
        <f t="shared" si="3886"/>
        <v>2498179.7000000002</v>
      </c>
      <c r="I4104" s="6">
        <f t="shared" si="3887"/>
        <v>120973.26666666666</v>
      </c>
      <c r="J4104" s="6">
        <f t="shared" si="3888"/>
        <v>4328912.6333333338</v>
      </c>
    </row>
    <row r="4105" spans="1:10" x14ac:dyDescent="0.2">
      <c r="A4105" s="21">
        <v>43245</v>
      </c>
      <c r="B4105" s="6">
        <v>-21483294</v>
      </c>
      <c r="C4105" s="6">
        <v>2440674</v>
      </c>
      <c r="D4105" s="6">
        <v>453831</v>
      </c>
      <c r="E4105" s="6">
        <f t="shared" si="3884"/>
        <v>-18588789</v>
      </c>
      <c r="G4105" s="6">
        <f t="shared" si="3885"/>
        <v>896624.33333333337</v>
      </c>
      <c r="H4105" s="6">
        <f t="shared" si="3886"/>
        <v>2477681.1</v>
      </c>
      <c r="I4105" s="6">
        <f t="shared" si="3887"/>
        <v>120288.53333333334</v>
      </c>
      <c r="J4105" s="6">
        <f t="shared" si="3888"/>
        <v>3494593.9666666668</v>
      </c>
    </row>
    <row r="4106" spans="1:10" x14ac:dyDescent="0.2">
      <c r="A4106" s="21">
        <v>43246</v>
      </c>
      <c r="B4106" s="6">
        <v>-15387521</v>
      </c>
      <c r="C4106" s="6">
        <v>2206250</v>
      </c>
      <c r="D4106" s="6">
        <v>661923</v>
      </c>
      <c r="E4106" s="6">
        <f t="shared" ref="E4106:E4112" si="3889">SUM(B4106:D4106)</f>
        <v>-12519348</v>
      </c>
      <c r="G4106" s="6">
        <f t="shared" ref="G4106:G4112" si="3890">AVERAGE(B4077:B4106)</f>
        <v>745185</v>
      </c>
      <c r="H4106" s="6">
        <f t="shared" ref="H4106:H4112" si="3891">AVERAGE(C4077:C4106)</f>
        <v>2424969.4333333331</v>
      </c>
      <c r="I4106" s="6">
        <f t="shared" ref="I4106:I4112" si="3892">AVERAGE(D4077:D4106)</f>
        <v>125674.16666666667</v>
      </c>
      <c r="J4106" s="6">
        <f t="shared" ref="J4106:J4112" si="3893">AVERAGE(E4077:E4106)</f>
        <v>3295828.6</v>
      </c>
    </row>
    <row r="4107" spans="1:10" x14ac:dyDescent="0.2">
      <c r="A4107" s="21">
        <v>43247</v>
      </c>
      <c r="B4107" s="6">
        <v>-4319399</v>
      </c>
      <c r="C4107" s="6">
        <v>1974225</v>
      </c>
      <c r="D4107" s="6">
        <v>309941</v>
      </c>
      <c r="E4107" s="6">
        <f t="shared" si="3889"/>
        <v>-2035233</v>
      </c>
      <c r="G4107" s="6">
        <f t="shared" si="3890"/>
        <v>492715.7</v>
      </c>
      <c r="H4107" s="6">
        <f t="shared" si="3891"/>
        <v>2373262</v>
      </c>
      <c r="I4107" s="6">
        <f t="shared" si="3892"/>
        <v>121828.7</v>
      </c>
      <c r="J4107" s="6">
        <f t="shared" si="3893"/>
        <v>2987806.4</v>
      </c>
    </row>
    <row r="4108" spans="1:10" x14ac:dyDescent="0.2">
      <c r="A4108" s="21">
        <v>43248</v>
      </c>
      <c r="B4108" s="6">
        <v>4237166</v>
      </c>
      <c r="C4108" s="6">
        <v>1132292</v>
      </c>
      <c r="D4108" s="6">
        <v>464684</v>
      </c>
      <c r="E4108" s="6">
        <f t="shared" si="3889"/>
        <v>5834142</v>
      </c>
      <c r="G4108" s="6">
        <f t="shared" si="3890"/>
        <v>642083.03333333333</v>
      </c>
      <c r="H4108" s="6">
        <f t="shared" si="3891"/>
        <v>2257492.4333333331</v>
      </c>
      <c r="I4108" s="6">
        <f t="shared" si="3892"/>
        <v>97150.7</v>
      </c>
      <c r="J4108" s="6">
        <f t="shared" si="3893"/>
        <v>2996726.1666666665</v>
      </c>
    </row>
    <row r="4109" spans="1:10" x14ac:dyDescent="0.2">
      <c r="A4109" s="21">
        <v>43249</v>
      </c>
      <c r="B4109" s="6">
        <v>282864</v>
      </c>
      <c r="C4109" s="6">
        <v>1096446</v>
      </c>
      <c r="D4109" s="6">
        <v>350622</v>
      </c>
      <c r="E4109" s="6">
        <f t="shared" si="3889"/>
        <v>1729932</v>
      </c>
      <c r="G4109" s="6">
        <f t="shared" si="3890"/>
        <v>425042.53333333333</v>
      </c>
      <c r="H4109" s="6">
        <f t="shared" si="3891"/>
        <v>2163250.7999999998</v>
      </c>
      <c r="I4109" s="6">
        <f t="shared" si="3892"/>
        <v>88125.8</v>
      </c>
      <c r="J4109" s="6">
        <f t="shared" si="3893"/>
        <v>2676419.1333333333</v>
      </c>
    </row>
    <row r="4110" spans="1:10" x14ac:dyDescent="0.2">
      <c r="A4110" s="21">
        <v>43250</v>
      </c>
      <c r="B4110" s="6">
        <v>12258157</v>
      </c>
      <c r="C4110" s="6">
        <v>1046477</v>
      </c>
      <c r="D4110" s="6">
        <v>439663</v>
      </c>
      <c r="E4110" s="6">
        <f t="shared" si="3889"/>
        <v>13744297</v>
      </c>
      <c r="G4110" s="6">
        <f t="shared" si="3890"/>
        <v>712922.93333333335</v>
      </c>
      <c r="H4110" s="6">
        <f t="shared" si="3891"/>
        <v>2070539.4666666666</v>
      </c>
      <c r="I4110" s="6">
        <f t="shared" si="3892"/>
        <v>102183.93333333333</v>
      </c>
      <c r="J4110" s="6">
        <f t="shared" si="3893"/>
        <v>2885646.3333333335</v>
      </c>
    </row>
    <row r="4111" spans="1:10" x14ac:dyDescent="0.2">
      <c r="A4111" s="21">
        <v>43251</v>
      </c>
      <c r="B4111" s="6">
        <v>3932321</v>
      </c>
      <c r="C4111" s="6">
        <v>361289</v>
      </c>
      <c r="D4111" s="6">
        <v>360994</v>
      </c>
      <c r="E4111" s="6">
        <f t="shared" si="3889"/>
        <v>4654604</v>
      </c>
      <c r="G4111" s="6">
        <f t="shared" si="3890"/>
        <v>1637422.3333333333</v>
      </c>
      <c r="H4111" s="6">
        <f t="shared" si="3891"/>
        <v>1990508.0666666667</v>
      </c>
      <c r="I4111" s="6">
        <f t="shared" si="3892"/>
        <v>115261.46666666666</v>
      </c>
      <c r="J4111" s="6">
        <f t="shared" si="3893"/>
        <v>3743191.8666666667</v>
      </c>
    </row>
    <row r="4112" spans="1:10" x14ac:dyDescent="0.2">
      <c r="A4112" s="22">
        <v>43252</v>
      </c>
      <c r="B4112" s="23">
        <v>19729179</v>
      </c>
      <c r="C4112" s="23">
        <v>736094</v>
      </c>
      <c r="D4112" s="23">
        <v>913769</v>
      </c>
      <c r="E4112" s="23">
        <f t="shared" si="3889"/>
        <v>21379042</v>
      </c>
      <c r="F4112" s="25"/>
      <c r="G4112" s="23">
        <f t="shared" si="3890"/>
        <v>2832939.9666666668</v>
      </c>
      <c r="H4112" s="23">
        <f t="shared" si="3891"/>
        <v>1937977.6333333333</v>
      </c>
      <c r="I4112" s="23">
        <f t="shared" si="3892"/>
        <v>161975.23333333334</v>
      </c>
      <c r="J4112" s="23">
        <f t="shared" si="3893"/>
        <v>4932892.833333333</v>
      </c>
    </row>
    <row r="4113" spans="1:10" x14ac:dyDescent="0.2">
      <c r="A4113" s="21">
        <v>43253</v>
      </c>
      <c r="B4113" s="6">
        <v>-22452428</v>
      </c>
      <c r="C4113" s="6">
        <v>1445361</v>
      </c>
      <c r="D4113" s="6">
        <v>728307</v>
      </c>
      <c r="E4113" s="6">
        <f t="shared" ref="E4113:E4119" si="3894">SUM(B4113:D4113)</f>
        <v>-20278760</v>
      </c>
      <c r="G4113" s="6">
        <f t="shared" ref="G4113:G4119" si="3895">AVERAGE(B4084:B4113)</f>
        <v>1469240.1666666667</v>
      </c>
      <c r="H4113" s="6">
        <f t="shared" ref="H4113:H4119" si="3896">AVERAGE(C4084:C4113)</f>
        <v>1942474.3333333333</v>
      </c>
      <c r="I4113" s="6">
        <f t="shared" ref="I4113:I4119" si="3897">AVERAGE(D4084:D4113)</f>
        <v>201415.9</v>
      </c>
      <c r="J4113" s="6">
        <f t="shared" ref="J4113:J4119" si="3898">AVERAGE(E4084:E4113)</f>
        <v>3613130.4</v>
      </c>
    </row>
    <row r="4114" spans="1:10" x14ac:dyDescent="0.2">
      <c r="A4114" s="21">
        <v>43254</v>
      </c>
      <c r="B4114" s="6">
        <v>9947618</v>
      </c>
      <c r="C4114" s="6">
        <v>1376812</v>
      </c>
      <c r="D4114" s="6">
        <v>662326</v>
      </c>
      <c r="E4114" s="6">
        <f t="shared" si="3894"/>
        <v>11986756</v>
      </c>
      <c r="G4114" s="6">
        <f t="shared" si="3895"/>
        <v>1455131.8333333333</v>
      </c>
      <c r="H4114" s="6">
        <f t="shared" si="3896"/>
        <v>1929561.9333333333</v>
      </c>
      <c r="I4114" s="6">
        <f t="shared" si="3897"/>
        <v>210867.03333333333</v>
      </c>
      <c r="J4114" s="6">
        <f t="shared" si="3898"/>
        <v>3595560.8</v>
      </c>
    </row>
    <row r="4115" spans="1:10" x14ac:dyDescent="0.2">
      <c r="A4115" s="21">
        <v>43255</v>
      </c>
      <c r="B4115" s="6">
        <v>-18647518</v>
      </c>
      <c r="C4115" s="6">
        <v>1236150</v>
      </c>
      <c r="D4115" s="6">
        <v>724701</v>
      </c>
      <c r="E4115" s="6">
        <f t="shared" si="3894"/>
        <v>-16686667</v>
      </c>
      <c r="G4115" s="6">
        <f t="shared" si="3895"/>
        <v>581680.69999999995</v>
      </c>
      <c r="H4115" s="6">
        <f t="shared" si="3896"/>
        <v>1943486.4333333333</v>
      </c>
      <c r="I4115" s="6">
        <f t="shared" si="3897"/>
        <v>231572.4</v>
      </c>
      <c r="J4115" s="6">
        <f t="shared" si="3898"/>
        <v>2756739.5333333332</v>
      </c>
    </row>
    <row r="4116" spans="1:10" x14ac:dyDescent="0.2">
      <c r="A4116" s="21">
        <v>43256</v>
      </c>
      <c r="B4116" s="6">
        <v>-12716026</v>
      </c>
      <c r="C4116" s="6">
        <v>468116</v>
      </c>
      <c r="D4116" s="6">
        <v>532883</v>
      </c>
      <c r="E4116" s="6">
        <f t="shared" si="3894"/>
        <v>-11715027</v>
      </c>
      <c r="G4116" s="6">
        <f t="shared" si="3895"/>
        <v>402669.9</v>
      </c>
      <c r="H4116" s="6">
        <f t="shared" si="3896"/>
        <v>1957725.8</v>
      </c>
      <c r="I4116" s="6">
        <f t="shared" si="3897"/>
        <v>246886.7</v>
      </c>
      <c r="J4116" s="6">
        <f t="shared" si="3898"/>
        <v>2607282.4</v>
      </c>
    </row>
    <row r="4117" spans="1:10" x14ac:dyDescent="0.2">
      <c r="A4117" s="21">
        <v>43257</v>
      </c>
      <c r="B4117" s="6">
        <v>-443489</v>
      </c>
      <c r="C4117" s="6">
        <v>1349756</v>
      </c>
      <c r="D4117" s="6">
        <v>-34028</v>
      </c>
      <c r="E4117" s="6">
        <f t="shared" si="3894"/>
        <v>872239</v>
      </c>
      <c r="G4117" s="6">
        <f t="shared" si="3895"/>
        <v>153096.66666666666</v>
      </c>
      <c r="H4117" s="6">
        <f t="shared" si="3896"/>
        <v>1985717.1666666667</v>
      </c>
      <c r="I4117" s="6">
        <f t="shared" si="3897"/>
        <v>244728.93333333332</v>
      </c>
      <c r="J4117" s="6">
        <f t="shared" si="3898"/>
        <v>2383542.7666666666</v>
      </c>
    </row>
    <row r="4118" spans="1:10" x14ac:dyDescent="0.2">
      <c r="A4118" s="21">
        <v>43258</v>
      </c>
      <c r="B4118" s="6">
        <v>-17148640</v>
      </c>
      <c r="C4118" s="6">
        <v>874505</v>
      </c>
      <c r="D4118" s="6">
        <v>-517452</v>
      </c>
      <c r="E4118" s="6">
        <f t="shared" si="3894"/>
        <v>-16791587</v>
      </c>
      <c r="G4118" s="6">
        <f t="shared" si="3895"/>
        <v>433051.53333333333</v>
      </c>
      <c r="H4118" s="6">
        <f t="shared" si="3896"/>
        <v>1950195.4</v>
      </c>
      <c r="I4118" s="6">
        <f t="shared" si="3897"/>
        <v>243432.2</v>
      </c>
      <c r="J4118" s="6">
        <f t="shared" si="3898"/>
        <v>2626679.1333333333</v>
      </c>
    </row>
    <row r="4119" spans="1:10" x14ac:dyDescent="0.2">
      <c r="A4119" s="21">
        <v>43259</v>
      </c>
      <c r="B4119" s="6">
        <v>2190769</v>
      </c>
      <c r="C4119" s="6">
        <v>867596</v>
      </c>
      <c r="D4119" s="6">
        <v>317686</v>
      </c>
      <c r="E4119" s="6">
        <f t="shared" si="3894"/>
        <v>3376051</v>
      </c>
      <c r="G4119" s="6">
        <f t="shared" si="3895"/>
        <v>-556320.16666666663</v>
      </c>
      <c r="H4119" s="6">
        <f t="shared" si="3896"/>
        <v>1892231.2333333334</v>
      </c>
      <c r="I4119" s="6">
        <f t="shared" si="3897"/>
        <v>262767.90000000002</v>
      </c>
      <c r="J4119" s="6">
        <f t="shared" si="3898"/>
        <v>1598678.9666666666</v>
      </c>
    </row>
    <row r="4120" spans="1:10" x14ac:dyDescent="0.2">
      <c r="A4120" s="21">
        <v>43260</v>
      </c>
      <c r="B4120" s="6">
        <v>10497982</v>
      </c>
      <c r="C4120" s="6">
        <v>713408</v>
      </c>
      <c r="D4120" s="6">
        <v>836629</v>
      </c>
      <c r="E4120" s="6">
        <f t="shared" ref="E4120:E4126" si="3899">SUM(B4120:D4120)</f>
        <v>12048019</v>
      </c>
      <c r="G4120" s="6">
        <f t="shared" ref="G4120:G4126" si="3900">AVERAGE(B4091:B4120)</f>
        <v>431192.46666666667</v>
      </c>
      <c r="H4120" s="6">
        <f t="shared" ref="H4120:H4126" si="3901">AVERAGE(C4091:C4120)</f>
        <v>1810120</v>
      </c>
      <c r="I4120" s="6">
        <f t="shared" ref="I4120:I4126" si="3902">AVERAGE(D4091:D4120)</f>
        <v>289639.66666666669</v>
      </c>
      <c r="J4120" s="6">
        <f t="shared" ref="J4120:J4126" si="3903">AVERAGE(E4091:E4120)</f>
        <v>2530952.1333333333</v>
      </c>
    </row>
    <row r="4121" spans="1:10" x14ac:dyDescent="0.2">
      <c r="A4121" s="21">
        <v>43261</v>
      </c>
      <c r="B4121" s="6">
        <v>2428479</v>
      </c>
      <c r="C4121" s="6">
        <v>581199</v>
      </c>
      <c r="D4121" s="6">
        <v>901414</v>
      </c>
      <c r="E4121" s="6">
        <f t="shared" si="3899"/>
        <v>3911092</v>
      </c>
      <c r="G4121" s="6">
        <f t="shared" si="3900"/>
        <v>122071.7</v>
      </c>
      <c r="H4121" s="6">
        <f t="shared" si="3901"/>
        <v>1693856.4</v>
      </c>
      <c r="I4121" s="6">
        <f t="shared" si="3902"/>
        <v>331338.13333333336</v>
      </c>
      <c r="J4121" s="6">
        <f t="shared" si="3903"/>
        <v>2147266.2333333334</v>
      </c>
    </row>
    <row r="4122" spans="1:10" x14ac:dyDescent="0.2">
      <c r="A4122" s="21">
        <v>43262</v>
      </c>
      <c r="B4122" s="6">
        <v>-4803975</v>
      </c>
      <c r="C4122" s="6">
        <v>509489</v>
      </c>
      <c r="D4122" s="6">
        <v>958595</v>
      </c>
      <c r="E4122" s="6">
        <f t="shared" si="3899"/>
        <v>-3335891</v>
      </c>
      <c r="G4122" s="6">
        <f t="shared" si="3900"/>
        <v>150437.96666666667</v>
      </c>
      <c r="H4122" s="6">
        <f t="shared" si="3901"/>
        <v>1622828.0333333334</v>
      </c>
      <c r="I4122" s="6">
        <f t="shared" si="3902"/>
        <v>367836.4</v>
      </c>
      <c r="J4122" s="6">
        <f t="shared" si="3903"/>
        <v>2141102.4</v>
      </c>
    </row>
    <row r="4123" spans="1:10" x14ac:dyDescent="0.2">
      <c r="A4123" s="21">
        <v>43263</v>
      </c>
      <c r="B4123" s="6">
        <v>-12196700</v>
      </c>
      <c r="C4123" s="6">
        <v>533323</v>
      </c>
      <c r="D4123" s="6">
        <v>420055</v>
      </c>
      <c r="E4123" s="6">
        <f t="shared" si="3899"/>
        <v>-11243322</v>
      </c>
      <c r="G4123" s="6">
        <f t="shared" si="3900"/>
        <v>156413.4</v>
      </c>
      <c r="H4123" s="6">
        <f t="shared" si="3901"/>
        <v>1537166.3666666667</v>
      </c>
      <c r="I4123" s="6">
        <f t="shared" si="3902"/>
        <v>396774.7</v>
      </c>
      <c r="J4123" s="6">
        <f t="shared" si="3903"/>
        <v>2090354.4666666666</v>
      </c>
    </row>
    <row r="4124" spans="1:10" x14ac:dyDescent="0.2">
      <c r="A4124" s="21">
        <v>43264</v>
      </c>
      <c r="B4124" s="6">
        <v>15723541</v>
      </c>
      <c r="C4124" s="6">
        <v>466326</v>
      </c>
      <c r="D4124" s="6">
        <v>698788</v>
      </c>
      <c r="E4124" s="6">
        <f t="shared" si="3899"/>
        <v>16888655</v>
      </c>
      <c r="G4124" s="6">
        <f t="shared" si="3900"/>
        <v>-14226.7</v>
      </c>
      <c r="H4124" s="6">
        <f t="shared" si="3901"/>
        <v>1451732.7</v>
      </c>
      <c r="I4124" s="6">
        <f t="shared" si="3902"/>
        <v>426223.56666666665</v>
      </c>
      <c r="J4124" s="6">
        <f t="shared" si="3903"/>
        <v>1863729.5666666667</v>
      </c>
    </row>
    <row r="4125" spans="1:10" x14ac:dyDescent="0.2">
      <c r="A4125" s="21">
        <v>43265</v>
      </c>
      <c r="B4125" s="6">
        <v>-8904701</v>
      </c>
      <c r="C4125" s="6">
        <v>495564</v>
      </c>
      <c r="D4125" s="6">
        <v>1651359</v>
      </c>
      <c r="E4125" s="6">
        <f t="shared" si="3899"/>
        <v>-6757778</v>
      </c>
      <c r="G4125" s="6">
        <f t="shared" si="3900"/>
        <v>-625973.1333333333</v>
      </c>
      <c r="H4125" s="6">
        <f t="shared" si="3901"/>
        <v>1360373.9</v>
      </c>
      <c r="I4125" s="6">
        <f t="shared" si="3902"/>
        <v>503006.1</v>
      </c>
      <c r="J4125" s="6">
        <f t="shared" si="3903"/>
        <v>1237406.8666666667</v>
      </c>
    </row>
    <row r="4126" spans="1:10" x14ac:dyDescent="0.2">
      <c r="A4126" s="21">
        <v>43266</v>
      </c>
      <c r="B4126" s="6">
        <v>10230907</v>
      </c>
      <c r="C4126" s="6">
        <v>141900</v>
      </c>
      <c r="D4126" s="6">
        <v>1861656</v>
      </c>
      <c r="E4126" s="6">
        <f t="shared" si="3899"/>
        <v>12234463</v>
      </c>
      <c r="G4126" s="6">
        <f t="shared" si="3900"/>
        <v>66029.633333333331</v>
      </c>
      <c r="H4126" s="6">
        <f t="shared" si="3901"/>
        <v>1275931.8999999999</v>
      </c>
      <c r="I4126" s="6">
        <f t="shared" si="3902"/>
        <v>578309.93333333335</v>
      </c>
      <c r="J4126" s="6">
        <f t="shared" si="3903"/>
        <v>1920271.4666666666</v>
      </c>
    </row>
    <row r="4127" spans="1:10" x14ac:dyDescent="0.2">
      <c r="A4127" s="21">
        <v>43267</v>
      </c>
      <c r="B4127" s="6">
        <v>-13299647</v>
      </c>
      <c r="C4127" s="31">
        <v>0</v>
      </c>
      <c r="D4127" s="6">
        <v>1963904</v>
      </c>
      <c r="E4127" s="6">
        <f t="shared" ref="E4127:E4133" si="3904">SUM(B4127:D4127)</f>
        <v>-11335743</v>
      </c>
      <c r="G4127" s="6">
        <f t="shared" ref="G4127:G4133" si="3905">AVERAGE(B4098:B4127)</f>
        <v>-840919.56666666665</v>
      </c>
      <c r="H4127" s="6">
        <f t="shared" ref="H4127:H4133" si="3906">AVERAGE(C4098:C4127)</f>
        <v>1209501.9666666666</v>
      </c>
      <c r="I4127" s="6">
        <f t="shared" ref="I4127:I4133" si="3907">AVERAGE(D4098:D4127)</f>
        <v>641171.6</v>
      </c>
      <c r="J4127" s="6">
        <f t="shared" ref="J4127:J4133" si="3908">AVERAGE(E4098:E4127)</f>
        <v>1009754</v>
      </c>
    </row>
    <row r="4128" spans="1:10" x14ac:dyDescent="0.2">
      <c r="A4128" s="21">
        <v>43268</v>
      </c>
      <c r="B4128" s="6">
        <v>10529943</v>
      </c>
      <c r="C4128" s="6">
        <v>341236</v>
      </c>
      <c r="D4128" s="6">
        <v>1226810</v>
      </c>
      <c r="E4128" s="6">
        <f t="shared" si="3904"/>
        <v>12097989</v>
      </c>
      <c r="G4128" s="6">
        <f t="shared" si="3905"/>
        <v>-471442.26666666666</v>
      </c>
      <c r="H4128" s="6">
        <f t="shared" si="3906"/>
        <v>1152965.6000000001</v>
      </c>
      <c r="I4128" s="6">
        <f t="shared" si="3907"/>
        <v>659697.26666666672</v>
      </c>
      <c r="J4128" s="6">
        <f t="shared" si="3908"/>
        <v>1341220.6000000001</v>
      </c>
    </row>
    <row r="4129" spans="1:10" x14ac:dyDescent="0.2">
      <c r="A4129" s="21">
        <v>43269</v>
      </c>
      <c r="B4129" s="6">
        <v>-11041294</v>
      </c>
      <c r="C4129" s="6">
        <v>706149</v>
      </c>
      <c r="D4129" s="6">
        <v>3062184</v>
      </c>
      <c r="E4129" s="6">
        <f t="shared" si="3904"/>
        <v>-7272961</v>
      </c>
      <c r="G4129" s="6">
        <f t="shared" si="3905"/>
        <v>-771996.2</v>
      </c>
      <c r="H4129" s="6">
        <f t="shared" si="3906"/>
        <v>1119683.5666666667</v>
      </c>
      <c r="I4129" s="6">
        <f t="shared" si="3907"/>
        <v>744955.76666666672</v>
      </c>
      <c r="J4129" s="6">
        <f t="shared" si="3908"/>
        <v>1092643.1333333333</v>
      </c>
    </row>
    <row r="4130" spans="1:10" x14ac:dyDescent="0.2">
      <c r="A4130" s="21">
        <v>43270</v>
      </c>
      <c r="B4130" s="6">
        <v>-12644098</v>
      </c>
      <c r="C4130" s="6">
        <v>576444</v>
      </c>
      <c r="D4130" s="6">
        <v>2157153</v>
      </c>
      <c r="E4130" s="6">
        <f t="shared" si="3904"/>
        <v>-9910501</v>
      </c>
      <c r="G4130" s="6">
        <f t="shared" si="3905"/>
        <v>-1281377.8999999999</v>
      </c>
      <c r="H4130" s="6">
        <f t="shared" si="3906"/>
        <v>1071749.0666666667</v>
      </c>
      <c r="I4130" s="6">
        <f t="shared" si="3907"/>
        <v>793796.8666666667</v>
      </c>
      <c r="J4130" s="6">
        <f t="shared" si="3908"/>
        <v>584168.03333333333</v>
      </c>
    </row>
    <row r="4131" spans="1:10" x14ac:dyDescent="0.2">
      <c r="A4131" s="21">
        <v>43271</v>
      </c>
      <c r="B4131" s="6">
        <v>2429972</v>
      </c>
      <c r="C4131" s="6">
        <v>1251931</v>
      </c>
      <c r="D4131" s="6">
        <v>1902489</v>
      </c>
      <c r="E4131" s="6">
        <f t="shared" si="3904"/>
        <v>5584392</v>
      </c>
      <c r="G4131" s="6">
        <f t="shared" si="3905"/>
        <v>-1689445.2</v>
      </c>
      <c r="H4131" s="6">
        <f t="shared" si="3906"/>
        <v>1011680.1333333333</v>
      </c>
      <c r="I4131" s="6">
        <f t="shared" si="3907"/>
        <v>846143.03333333333</v>
      </c>
      <c r="J4131" s="6">
        <f t="shared" si="3908"/>
        <v>168377.96666666667</v>
      </c>
    </row>
    <row r="4132" spans="1:10" x14ac:dyDescent="0.2">
      <c r="A4132" s="21">
        <v>43272</v>
      </c>
      <c r="B4132" s="6">
        <v>-1521838</v>
      </c>
      <c r="C4132" s="6">
        <v>1341003</v>
      </c>
      <c r="D4132" s="6">
        <v>1785249</v>
      </c>
      <c r="E4132" s="6">
        <f t="shared" si="3904"/>
        <v>1604414</v>
      </c>
      <c r="G4132" s="6">
        <f t="shared" si="3905"/>
        <v>-1705521.9333333333</v>
      </c>
      <c r="H4132" s="6">
        <f t="shared" si="3906"/>
        <v>973605.8</v>
      </c>
      <c r="I4132" s="6">
        <f t="shared" si="3907"/>
        <v>899072.73333333328</v>
      </c>
      <c r="J4132" s="6">
        <f t="shared" si="3908"/>
        <v>167156.6</v>
      </c>
    </row>
    <row r="4133" spans="1:10" x14ac:dyDescent="0.2">
      <c r="A4133" s="21">
        <v>43273</v>
      </c>
      <c r="B4133" s="6">
        <v>-18676547</v>
      </c>
      <c r="C4133" s="6">
        <v>1545623</v>
      </c>
      <c r="D4133" s="6">
        <v>264963</v>
      </c>
      <c r="E4133" s="6">
        <f t="shared" si="3904"/>
        <v>-16865961</v>
      </c>
      <c r="G4133" s="6">
        <f t="shared" si="3905"/>
        <v>-2982749.0666666669</v>
      </c>
      <c r="H4133" s="6">
        <f t="shared" si="3906"/>
        <v>974226.76666666672</v>
      </c>
      <c r="I4133" s="6">
        <f t="shared" si="3907"/>
        <v>887474.03333333333</v>
      </c>
      <c r="J4133" s="6">
        <f t="shared" si="3908"/>
        <v>-1121048.2666666666</v>
      </c>
    </row>
    <row r="4134" spans="1:10" x14ac:dyDescent="0.2">
      <c r="A4134" s="21">
        <v>43274</v>
      </c>
      <c r="B4134" s="6">
        <v>2492544</v>
      </c>
      <c r="C4134" s="6">
        <v>1383666</v>
      </c>
      <c r="D4134" s="6">
        <v>1115444</v>
      </c>
      <c r="E4134" s="6">
        <f t="shared" ref="E4134:E4147" si="3909">SUM(B4134:D4134)</f>
        <v>4991654</v>
      </c>
      <c r="G4134" s="6">
        <f t="shared" ref="G4134:G4140" si="3910">AVERAGE(B4105:B4134)</f>
        <v>-2959189.1</v>
      </c>
      <c r="H4134" s="6">
        <f t="shared" ref="H4134:H4140" si="3911">AVERAGE(C4105:C4134)</f>
        <v>973310.1333333333</v>
      </c>
      <c r="I4134" s="6">
        <f t="shared" ref="I4134:I4140" si="3912">AVERAGE(D4105:D4134)</f>
        <v>905884.73333333328</v>
      </c>
      <c r="J4134" s="6">
        <f t="shared" ref="J4134:J4140" si="3913">AVERAGE(E4105:E4134)</f>
        <v>-1079994.2333333334</v>
      </c>
    </row>
    <row r="4135" spans="1:10" x14ac:dyDescent="0.2">
      <c r="A4135" s="21">
        <v>43275</v>
      </c>
      <c r="B4135" s="6">
        <v>9024949</v>
      </c>
      <c r="C4135" s="6">
        <v>1399827</v>
      </c>
      <c r="D4135" s="6">
        <v>611814</v>
      </c>
      <c r="E4135" s="6">
        <f t="shared" si="3909"/>
        <v>11036590</v>
      </c>
      <c r="G4135" s="6">
        <f t="shared" si="3910"/>
        <v>-1942247.6666666667</v>
      </c>
      <c r="H4135" s="6">
        <f t="shared" si="3911"/>
        <v>938615.23333333328</v>
      </c>
      <c r="I4135" s="6">
        <f t="shared" si="3912"/>
        <v>911150.83333333337</v>
      </c>
      <c r="J4135" s="6">
        <f t="shared" si="3913"/>
        <v>-92481.600000000006</v>
      </c>
    </row>
    <row r="4136" spans="1:10" x14ac:dyDescent="0.2">
      <c r="A4136" s="21">
        <v>43276</v>
      </c>
      <c r="B4136" s="6">
        <v>2510797</v>
      </c>
      <c r="C4136" s="6">
        <v>1211586</v>
      </c>
      <c r="D4136" s="6">
        <v>1158590</v>
      </c>
      <c r="E4136" s="6">
        <f t="shared" si="3909"/>
        <v>4880973</v>
      </c>
      <c r="G4136" s="6">
        <f t="shared" si="3910"/>
        <v>-1345637.0666666667</v>
      </c>
      <c r="H4136" s="6">
        <f t="shared" si="3911"/>
        <v>905459.76666666672</v>
      </c>
      <c r="I4136" s="6">
        <f t="shared" si="3912"/>
        <v>927706.4</v>
      </c>
      <c r="J4136" s="6">
        <f t="shared" si="3913"/>
        <v>487529.1</v>
      </c>
    </row>
    <row r="4137" spans="1:10" x14ac:dyDescent="0.2">
      <c r="A4137" s="21">
        <v>43277</v>
      </c>
      <c r="B4137" s="6">
        <v>2826905</v>
      </c>
      <c r="C4137" s="6">
        <v>2539997</v>
      </c>
      <c r="D4137" s="6">
        <v>863434</v>
      </c>
      <c r="E4137" s="6">
        <f t="shared" si="3909"/>
        <v>6230336</v>
      </c>
      <c r="G4137" s="6">
        <f t="shared" si="3910"/>
        <v>-1107426.9333333333</v>
      </c>
      <c r="H4137" s="6">
        <f t="shared" si="3911"/>
        <v>924318.83333333337</v>
      </c>
      <c r="I4137" s="6">
        <f t="shared" si="3912"/>
        <v>946156.16666666663</v>
      </c>
      <c r="J4137" s="6">
        <f t="shared" si="3913"/>
        <v>763048.06666666665</v>
      </c>
    </row>
    <row r="4138" spans="1:10" x14ac:dyDescent="0.2">
      <c r="A4138" s="21">
        <v>43278</v>
      </c>
      <c r="B4138" s="6">
        <v>-19078858</v>
      </c>
      <c r="C4138" s="6">
        <v>382911</v>
      </c>
      <c r="D4138" s="6">
        <v>244432</v>
      </c>
      <c r="E4138" s="6">
        <f t="shared" si="3909"/>
        <v>-18451515</v>
      </c>
      <c r="G4138" s="6">
        <f t="shared" si="3910"/>
        <v>-1884627.7333333334</v>
      </c>
      <c r="H4138" s="6">
        <f t="shared" si="3911"/>
        <v>899339.46666666667</v>
      </c>
      <c r="I4138" s="6">
        <f t="shared" si="3912"/>
        <v>938814.43333333335</v>
      </c>
      <c r="J4138" s="6">
        <f t="shared" si="3913"/>
        <v>-46473.833333333336</v>
      </c>
    </row>
    <row r="4139" spans="1:10" x14ac:dyDescent="0.2">
      <c r="A4139" s="21">
        <v>43279</v>
      </c>
      <c r="B4139" s="6">
        <v>12596756</v>
      </c>
      <c r="C4139" s="6">
        <v>773661</v>
      </c>
      <c r="D4139" s="6">
        <v>402134</v>
      </c>
      <c r="E4139" s="6">
        <f t="shared" si="3909"/>
        <v>13772551</v>
      </c>
      <c r="G4139" s="6">
        <f t="shared" si="3910"/>
        <v>-1474164.6666666667</v>
      </c>
      <c r="H4139" s="6">
        <f t="shared" si="3911"/>
        <v>888579.96666666667</v>
      </c>
      <c r="I4139" s="6">
        <f t="shared" si="3912"/>
        <v>940531.5</v>
      </c>
      <c r="J4139" s="6">
        <f t="shared" si="3913"/>
        <v>354946.8</v>
      </c>
    </row>
    <row r="4140" spans="1:10" x14ac:dyDescent="0.2">
      <c r="A4140" s="21">
        <v>43280</v>
      </c>
      <c r="B4140" s="6">
        <v>4088036</v>
      </c>
      <c r="C4140" s="6">
        <v>1848006</v>
      </c>
      <c r="D4140" s="6">
        <v>203984</v>
      </c>
      <c r="E4140" s="6">
        <f t="shared" si="3909"/>
        <v>6140026</v>
      </c>
      <c r="G4140" s="6">
        <f t="shared" si="3910"/>
        <v>-1746502.0333333334</v>
      </c>
      <c r="H4140" s="6">
        <f t="shared" si="3911"/>
        <v>915297.6</v>
      </c>
      <c r="I4140" s="6">
        <f t="shared" si="3912"/>
        <v>932675.53333333333</v>
      </c>
      <c r="J4140" s="6">
        <f t="shared" si="3913"/>
        <v>101471.1</v>
      </c>
    </row>
    <row r="4141" spans="1:10" x14ac:dyDescent="0.2">
      <c r="A4141" s="21">
        <v>43281</v>
      </c>
      <c r="B4141" s="6">
        <v>-21878790</v>
      </c>
      <c r="C4141" s="6">
        <v>3387473</v>
      </c>
      <c r="D4141" s="6">
        <v>441420</v>
      </c>
      <c r="E4141" s="6">
        <f t="shared" si="3909"/>
        <v>-18049897</v>
      </c>
      <c r="G4141" s="6">
        <f t="shared" ref="G4141:G4147" si="3914">AVERAGE(B4112:B4141)</f>
        <v>-2606872.4</v>
      </c>
      <c r="H4141" s="6">
        <f t="shared" ref="H4141:H4147" si="3915">AVERAGE(C4112:C4141)</f>
        <v>1016170.4</v>
      </c>
      <c r="I4141" s="6">
        <f t="shared" ref="I4141:I4147" si="3916">AVERAGE(D4112:D4141)</f>
        <v>935356.4</v>
      </c>
      <c r="J4141" s="6">
        <f t="shared" ref="J4141:J4147" si="3917">AVERAGE(E4112:E4141)</f>
        <v>-655345.6</v>
      </c>
    </row>
    <row r="4142" spans="1:10" x14ac:dyDescent="0.2">
      <c r="A4142" s="22">
        <v>43282</v>
      </c>
      <c r="B4142" s="23">
        <v>24275075</v>
      </c>
      <c r="C4142" s="23">
        <v>2199074</v>
      </c>
      <c r="D4142" s="23">
        <v>367326</v>
      </c>
      <c r="E4142" s="23">
        <f t="shared" si="3909"/>
        <v>26841475</v>
      </c>
      <c r="F4142" s="25"/>
      <c r="G4142" s="23">
        <f t="shared" si="3914"/>
        <v>-2455342.5333333332</v>
      </c>
      <c r="H4142" s="23">
        <f t="shared" si="3915"/>
        <v>1064936.3999999999</v>
      </c>
      <c r="I4142" s="23">
        <f t="shared" si="3916"/>
        <v>917141.6333333333</v>
      </c>
      <c r="J4142" s="23">
        <f t="shared" si="3917"/>
        <v>-473264.5</v>
      </c>
    </row>
    <row r="4143" spans="1:10" x14ac:dyDescent="0.2">
      <c r="A4143" s="21">
        <v>43283</v>
      </c>
      <c r="B4143" s="6">
        <v>-18906749</v>
      </c>
      <c r="C4143" s="6">
        <v>2036537</v>
      </c>
      <c r="D4143" s="6">
        <v>395390</v>
      </c>
      <c r="E4143" s="6">
        <f t="shared" si="3909"/>
        <v>-16474822</v>
      </c>
      <c r="G4143" s="6">
        <f t="shared" si="3914"/>
        <v>-2337153.2333333334</v>
      </c>
      <c r="H4143" s="6">
        <f t="shared" si="3915"/>
        <v>1084642.2666666666</v>
      </c>
      <c r="I4143" s="6">
        <f t="shared" si="3916"/>
        <v>906044.4</v>
      </c>
      <c r="J4143" s="6">
        <f t="shared" si="3917"/>
        <v>-346466.56666666665</v>
      </c>
    </row>
    <row r="4144" spans="1:10" x14ac:dyDescent="0.2">
      <c r="A4144" s="21">
        <v>43284</v>
      </c>
      <c r="B4144" s="6">
        <v>-5684340</v>
      </c>
      <c r="C4144" s="6">
        <v>2368815</v>
      </c>
      <c r="D4144" s="6">
        <v>154873</v>
      </c>
      <c r="E4144" s="6">
        <f t="shared" si="3909"/>
        <v>-3160652</v>
      </c>
      <c r="G4144" s="6">
        <f t="shared" si="3914"/>
        <v>-2858218.5</v>
      </c>
      <c r="H4144" s="6">
        <f t="shared" si="3915"/>
        <v>1117709.0333333334</v>
      </c>
      <c r="I4144" s="6">
        <f t="shared" si="3916"/>
        <v>889129.3</v>
      </c>
      <c r="J4144" s="6">
        <f t="shared" si="3917"/>
        <v>-851380.16666666663</v>
      </c>
    </row>
    <row r="4145" spans="1:10" x14ac:dyDescent="0.2">
      <c r="A4145" s="21">
        <v>43285</v>
      </c>
      <c r="B4145" s="6">
        <v>10793161</v>
      </c>
      <c r="C4145" s="6">
        <v>2833727</v>
      </c>
      <c r="D4145" s="6">
        <v>744443</v>
      </c>
      <c r="E4145" s="6">
        <f t="shared" si="3909"/>
        <v>14371331</v>
      </c>
      <c r="G4145" s="6">
        <f t="shared" si="3914"/>
        <v>-1876862.5333333334</v>
      </c>
      <c r="H4145" s="6">
        <f t="shared" si="3915"/>
        <v>1170961.6000000001</v>
      </c>
      <c r="I4145" s="6">
        <f t="shared" si="3916"/>
        <v>889787.3666666667</v>
      </c>
      <c r="J4145" s="6">
        <f t="shared" si="3917"/>
        <v>183886.43333333332</v>
      </c>
    </row>
    <row r="4146" spans="1:10" x14ac:dyDescent="0.2">
      <c r="A4146" s="21">
        <v>43286</v>
      </c>
      <c r="B4146" s="6">
        <v>14992216</v>
      </c>
      <c r="C4146" s="6">
        <v>1816616</v>
      </c>
      <c r="D4146" s="6">
        <v>481865</v>
      </c>
      <c r="E4146" s="6">
        <f t="shared" si="3909"/>
        <v>17290697</v>
      </c>
      <c r="G4146" s="6">
        <f t="shared" si="3914"/>
        <v>-953254.46666666667</v>
      </c>
      <c r="H4146" s="6">
        <f t="shared" si="3915"/>
        <v>1215911.6000000001</v>
      </c>
      <c r="I4146" s="6">
        <f t="shared" si="3916"/>
        <v>888086.76666666672</v>
      </c>
      <c r="J4146" s="6">
        <f t="shared" si="3917"/>
        <v>1150743.8999999999</v>
      </c>
    </row>
    <row r="4147" spans="1:10" x14ac:dyDescent="0.2">
      <c r="A4147" s="21">
        <v>43287</v>
      </c>
      <c r="B4147" s="6">
        <v>5328674</v>
      </c>
      <c r="C4147" s="6">
        <v>1733027</v>
      </c>
      <c r="D4147" s="6">
        <v>180750</v>
      </c>
      <c r="E4147" s="6">
        <f t="shared" si="3909"/>
        <v>7242451</v>
      </c>
      <c r="G4147" s="6">
        <f t="shared" si="3914"/>
        <v>-760849.03333333333</v>
      </c>
      <c r="H4147" s="6">
        <f t="shared" si="3915"/>
        <v>1228687.3</v>
      </c>
      <c r="I4147" s="6">
        <f t="shared" si="3916"/>
        <v>895246.03333333333</v>
      </c>
      <c r="J4147" s="6">
        <f t="shared" si="3917"/>
        <v>1363084.3</v>
      </c>
    </row>
    <row r="4148" spans="1:10" x14ac:dyDescent="0.2">
      <c r="A4148" s="21">
        <v>43288</v>
      </c>
      <c r="B4148" s="6">
        <v>-387772</v>
      </c>
      <c r="C4148" s="6">
        <v>1015840</v>
      </c>
      <c r="D4148" s="6">
        <v>313233</v>
      </c>
      <c r="E4148" s="6">
        <f t="shared" ref="E4148:E4154" si="3918">SUM(B4148:D4148)</f>
        <v>941301</v>
      </c>
      <c r="G4148" s="6">
        <f t="shared" ref="G4148:G4154" si="3919">AVERAGE(B4119:B4148)</f>
        <v>-202153.43333333332</v>
      </c>
      <c r="H4148" s="6">
        <f t="shared" ref="H4148:H4154" si="3920">AVERAGE(C4119:C4148)</f>
        <v>1233398.4666666666</v>
      </c>
      <c r="I4148" s="6">
        <f t="shared" ref="I4148:I4154" si="3921">AVERAGE(D4119:D4148)</f>
        <v>922935.53333333333</v>
      </c>
      <c r="J4148" s="6">
        <f t="shared" ref="J4148:J4154" si="3922">AVERAGE(E4119:E4148)</f>
        <v>1954180.5666666667</v>
      </c>
    </row>
    <row r="4149" spans="1:10" x14ac:dyDescent="0.2">
      <c r="A4149" s="21">
        <v>43289</v>
      </c>
      <c r="B4149" s="6">
        <v>8571809</v>
      </c>
      <c r="C4149" s="6">
        <v>1733887</v>
      </c>
      <c r="D4149" s="6">
        <v>148220</v>
      </c>
      <c r="E4149" s="6">
        <f t="shared" si="3918"/>
        <v>10453916</v>
      </c>
      <c r="G4149" s="6">
        <f t="shared" si="3919"/>
        <v>10547.9</v>
      </c>
      <c r="H4149" s="6">
        <f t="shared" si="3920"/>
        <v>1262274.8333333333</v>
      </c>
      <c r="I4149" s="6">
        <f t="shared" si="3921"/>
        <v>917286.66666666663</v>
      </c>
      <c r="J4149" s="6">
        <f t="shared" si="3922"/>
        <v>2190109.4</v>
      </c>
    </row>
    <row r="4150" spans="1:10" x14ac:dyDescent="0.2">
      <c r="A4150" s="21">
        <v>43290</v>
      </c>
      <c r="B4150" s="6">
        <v>13860253</v>
      </c>
      <c r="C4150" s="6">
        <v>1854871</v>
      </c>
      <c r="D4150" s="6">
        <v>79101</v>
      </c>
      <c r="E4150" s="6">
        <f t="shared" si="3918"/>
        <v>15794225</v>
      </c>
      <c r="G4150" s="6">
        <f t="shared" si="3919"/>
        <v>122623.6</v>
      </c>
      <c r="H4150" s="6">
        <f t="shared" si="3920"/>
        <v>1300323.6000000001</v>
      </c>
      <c r="I4150" s="6">
        <f t="shared" si="3921"/>
        <v>892035.73333333328</v>
      </c>
      <c r="J4150" s="6">
        <f t="shared" si="3922"/>
        <v>2314982.9333333331</v>
      </c>
    </row>
    <row r="4151" spans="1:10" x14ac:dyDescent="0.2">
      <c r="A4151" s="21">
        <v>43291</v>
      </c>
      <c r="B4151" s="6">
        <v>-3907844</v>
      </c>
      <c r="C4151" s="6">
        <v>2742476</v>
      </c>
      <c r="D4151" s="6">
        <v>123342</v>
      </c>
      <c r="E4151" s="6">
        <f t="shared" si="3918"/>
        <v>-1042026</v>
      </c>
      <c r="G4151" s="6">
        <f t="shared" si="3919"/>
        <v>-88587.166666666672</v>
      </c>
      <c r="H4151" s="6">
        <f t="shared" si="3920"/>
        <v>1372366.1666666667</v>
      </c>
      <c r="I4151" s="6">
        <f t="shared" si="3921"/>
        <v>866100</v>
      </c>
      <c r="J4151" s="6">
        <f t="shared" si="3922"/>
        <v>2149879</v>
      </c>
    </row>
    <row r="4152" spans="1:10" x14ac:dyDescent="0.2">
      <c r="A4152" s="21">
        <v>43292</v>
      </c>
      <c r="B4152" s="6">
        <v>-4356999</v>
      </c>
      <c r="C4152" s="6">
        <v>3182385</v>
      </c>
      <c r="D4152" s="6">
        <v>123342</v>
      </c>
      <c r="E4152" s="6">
        <f t="shared" si="3918"/>
        <v>-1051272</v>
      </c>
      <c r="G4152" s="6">
        <f t="shared" si="3919"/>
        <v>-73687.96666666666</v>
      </c>
      <c r="H4152" s="6">
        <f t="shared" si="3920"/>
        <v>1461462.7</v>
      </c>
      <c r="I4152" s="6">
        <f t="shared" si="3921"/>
        <v>838258.23333333328</v>
      </c>
      <c r="J4152" s="6">
        <f t="shared" si="3922"/>
        <v>2226032.9666666668</v>
      </c>
    </row>
    <row r="4153" spans="1:10" x14ac:dyDescent="0.2">
      <c r="A4153" s="21">
        <v>43293</v>
      </c>
      <c r="B4153" s="6">
        <v>11977</v>
      </c>
      <c r="C4153" s="6">
        <v>3609624</v>
      </c>
      <c r="D4153" s="6">
        <v>211682</v>
      </c>
      <c r="E4153" s="6">
        <f t="shared" si="3918"/>
        <v>3833283</v>
      </c>
      <c r="G4153" s="6">
        <f t="shared" si="3919"/>
        <v>333267.93333333335</v>
      </c>
      <c r="H4153" s="6">
        <f t="shared" si="3920"/>
        <v>1564006.0666666667</v>
      </c>
      <c r="I4153" s="6">
        <f t="shared" si="3921"/>
        <v>831312.46666666667</v>
      </c>
      <c r="J4153" s="6">
        <f t="shared" si="3922"/>
        <v>2728586.4666666668</v>
      </c>
    </row>
    <row r="4154" spans="1:10" x14ac:dyDescent="0.2">
      <c r="A4154" s="21">
        <v>43294</v>
      </c>
      <c r="B4154" s="6">
        <v>-509667</v>
      </c>
      <c r="C4154" s="6">
        <v>3716606</v>
      </c>
      <c r="D4154" s="6">
        <v>269971</v>
      </c>
      <c r="E4154" s="6">
        <f t="shared" si="3918"/>
        <v>3476910</v>
      </c>
      <c r="G4154" s="6">
        <f t="shared" si="3919"/>
        <v>-207839</v>
      </c>
      <c r="H4154" s="6">
        <f t="shared" si="3920"/>
        <v>1672348.7333333334</v>
      </c>
      <c r="I4154" s="6">
        <f t="shared" si="3921"/>
        <v>817018.56666666665</v>
      </c>
      <c r="J4154" s="6">
        <f t="shared" si="3922"/>
        <v>2281528.2999999998</v>
      </c>
    </row>
    <row r="4155" spans="1:10" x14ac:dyDescent="0.2">
      <c r="A4155" s="21">
        <v>43295</v>
      </c>
      <c r="B4155" s="6">
        <v>16938400</v>
      </c>
      <c r="C4155" s="6">
        <v>2863848</v>
      </c>
      <c r="D4155" s="6">
        <v>307261</v>
      </c>
      <c r="E4155" s="6">
        <f t="shared" ref="E4155:E4160" si="3923">SUM(B4155:D4155)</f>
        <v>20109509</v>
      </c>
      <c r="G4155" s="6">
        <f t="shared" ref="G4155:G4160" si="3924">AVERAGE(B4126:B4155)</f>
        <v>653597.69999999995</v>
      </c>
      <c r="H4155" s="6">
        <f t="shared" ref="H4155:H4160" si="3925">AVERAGE(C4126:C4155)</f>
        <v>1751291.5333333334</v>
      </c>
      <c r="I4155" s="6">
        <f t="shared" ref="I4155:I4160" si="3926">AVERAGE(D4126:D4155)</f>
        <v>772215.3</v>
      </c>
      <c r="J4155" s="6">
        <f t="shared" ref="J4155:J4160" si="3927">AVERAGE(E4126:E4155)</f>
        <v>3177104.5333333332</v>
      </c>
    </row>
    <row r="4156" spans="1:10" x14ac:dyDescent="0.2">
      <c r="A4156" s="21">
        <v>43296</v>
      </c>
      <c r="B4156" s="6">
        <v>2407925</v>
      </c>
      <c r="C4156" s="6">
        <v>2913521</v>
      </c>
      <c r="D4156" s="6">
        <v>-66606</v>
      </c>
      <c r="E4156" s="6">
        <f t="shared" si="3923"/>
        <v>5254840</v>
      </c>
      <c r="G4156" s="6">
        <f t="shared" si="3924"/>
        <v>392831.63333333336</v>
      </c>
      <c r="H4156" s="6">
        <f t="shared" si="3925"/>
        <v>1843678.9</v>
      </c>
      <c r="I4156" s="6">
        <f t="shared" si="3926"/>
        <v>707939.9</v>
      </c>
      <c r="J4156" s="6">
        <f t="shared" si="3927"/>
        <v>2944450.4333333331</v>
      </c>
    </row>
    <row r="4157" spans="1:10" x14ac:dyDescent="0.2">
      <c r="A4157" s="21">
        <v>43297</v>
      </c>
      <c r="B4157" s="6">
        <v>2176303</v>
      </c>
      <c r="C4157" s="6">
        <v>2882423</v>
      </c>
      <c r="D4157" s="6">
        <v>103603</v>
      </c>
      <c r="E4157" s="6">
        <f t="shared" si="3923"/>
        <v>5162329</v>
      </c>
      <c r="G4157" s="6">
        <f t="shared" si="3924"/>
        <v>908696.6333333333</v>
      </c>
      <c r="H4157" s="6">
        <f t="shared" si="3925"/>
        <v>1939759.6666666667</v>
      </c>
      <c r="I4157" s="6">
        <f t="shared" si="3926"/>
        <v>645929.8666666667</v>
      </c>
      <c r="J4157" s="6">
        <f t="shared" si="3927"/>
        <v>3494386.1666666665</v>
      </c>
    </row>
    <row r="4158" spans="1:10" x14ac:dyDescent="0.2">
      <c r="A4158" s="21">
        <v>43298</v>
      </c>
      <c r="B4158" s="6">
        <v>1947809</v>
      </c>
      <c r="C4158" s="6">
        <v>2807698</v>
      </c>
      <c r="D4158" s="6">
        <v>382337</v>
      </c>
      <c r="E4158" s="6">
        <f t="shared" si="3923"/>
        <v>5137844</v>
      </c>
      <c r="G4158" s="6">
        <f t="shared" si="3924"/>
        <v>622625.5</v>
      </c>
      <c r="H4158" s="6">
        <f t="shared" si="3925"/>
        <v>2021975.0666666667</v>
      </c>
      <c r="I4158" s="6">
        <f t="shared" si="3926"/>
        <v>617780.76666666672</v>
      </c>
      <c r="J4158" s="6">
        <f t="shared" si="3927"/>
        <v>3262381.3333333335</v>
      </c>
    </row>
    <row r="4159" spans="1:10" x14ac:dyDescent="0.2">
      <c r="A4159" s="21">
        <v>43299</v>
      </c>
      <c r="B4159" s="6">
        <v>-1269270</v>
      </c>
      <c r="C4159" s="6">
        <v>3119470</v>
      </c>
      <c r="D4159" s="6">
        <v>43512</v>
      </c>
      <c r="E4159" s="6">
        <f t="shared" si="3923"/>
        <v>1893712</v>
      </c>
      <c r="G4159" s="6">
        <f t="shared" si="3924"/>
        <v>948359.6333333333</v>
      </c>
      <c r="H4159" s="6">
        <f t="shared" si="3925"/>
        <v>2102419.1</v>
      </c>
      <c r="I4159" s="6">
        <f t="shared" si="3926"/>
        <v>517158.36666666664</v>
      </c>
      <c r="J4159" s="6">
        <f t="shared" si="3927"/>
        <v>3567937.1</v>
      </c>
    </row>
    <row r="4160" spans="1:10" x14ac:dyDescent="0.2">
      <c r="A4160" s="21">
        <v>43300</v>
      </c>
      <c r="B4160" s="6">
        <v>-700348</v>
      </c>
      <c r="C4160" s="6">
        <v>3201291</v>
      </c>
      <c r="D4160" s="6">
        <v>272191</v>
      </c>
      <c r="E4160" s="6">
        <f t="shared" si="3923"/>
        <v>2773134</v>
      </c>
      <c r="G4160" s="6">
        <f t="shared" si="3924"/>
        <v>1346484.6333333333</v>
      </c>
      <c r="H4160" s="6">
        <f t="shared" si="3925"/>
        <v>2189914</v>
      </c>
      <c r="I4160" s="6">
        <f t="shared" si="3926"/>
        <v>454326.3</v>
      </c>
      <c r="J4160" s="6">
        <f t="shared" si="3927"/>
        <v>3990724.9333333331</v>
      </c>
    </row>
    <row r="4161" spans="1:10" x14ac:dyDescent="0.2">
      <c r="A4161" s="21">
        <v>43301</v>
      </c>
      <c r="B4161" s="6">
        <v>4784543</v>
      </c>
      <c r="C4161" s="6">
        <v>3254406</v>
      </c>
      <c r="D4161" s="6">
        <v>107558</v>
      </c>
      <c r="E4161" s="6">
        <f>SUM(B4161:D4161)</f>
        <v>8146507</v>
      </c>
      <c r="G4161" s="6">
        <f>AVERAGE(B4132:B4161)</f>
        <v>1424970.3333333333</v>
      </c>
      <c r="H4161" s="6">
        <f>AVERAGE(C4132:C4161)</f>
        <v>2256663.1666666665</v>
      </c>
      <c r="I4161" s="6">
        <f>AVERAGE(D4132:D4161)</f>
        <v>394495.26666666666</v>
      </c>
      <c r="J4161" s="6">
        <f>AVERAGE(E4132:E4161)</f>
        <v>4076128.7666666666</v>
      </c>
    </row>
    <row r="4162" spans="1:10" x14ac:dyDescent="0.2">
      <c r="A4162" s="21">
        <v>43302</v>
      </c>
      <c r="B4162" s="6">
        <v>909714</v>
      </c>
      <c r="C4162" s="6">
        <v>3182465</v>
      </c>
      <c r="D4162" s="6">
        <v>12085</v>
      </c>
      <c r="E4162" s="6">
        <f t="shared" ref="E4162:E4175" si="3928">SUM(B4162:D4162)</f>
        <v>4104264</v>
      </c>
      <c r="G4162" s="6">
        <f t="shared" ref="G4162:J4162" si="3929">AVERAGE(B4133:B4162)</f>
        <v>1506022.0666666667</v>
      </c>
      <c r="H4162" s="6">
        <f t="shared" si="3929"/>
        <v>2318045.2333333334</v>
      </c>
      <c r="I4162" s="6">
        <f t="shared" si="3929"/>
        <v>335389.8</v>
      </c>
      <c r="J4162" s="6">
        <f t="shared" si="3929"/>
        <v>4159457.1</v>
      </c>
    </row>
    <row r="4163" spans="1:10" x14ac:dyDescent="0.2">
      <c r="A4163" s="21">
        <v>43303</v>
      </c>
      <c r="B4163" s="6">
        <v>5181337</v>
      </c>
      <c r="C4163" s="6">
        <v>2801926</v>
      </c>
      <c r="D4163" s="6">
        <v>-155908</v>
      </c>
      <c r="E4163" s="6">
        <f t="shared" si="3928"/>
        <v>7827355</v>
      </c>
      <c r="G4163" s="6">
        <f t="shared" ref="G4163:J4163" si="3930">AVERAGE(B4134:B4163)</f>
        <v>2301284.8666666667</v>
      </c>
      <c r="H4163" s="6">
        <f t="shared" si="3930"/>
        <v>2359922</v>
      </c>
      <c r="I4163" s="6">
        <f t="shared" si="3930"/>
        <v>321360.76666666666</v>
      </c>
      <c r="J4163" s="6">
        <f t="shared" si="3930"/>
        <v>4982567.6333333338</v>
      </c>
    </row>
    <row r="4164" spans="1:10" x14ac:dyDescent="0.2">
      <c r="A4164" s="21">
        <v>43304</v>
      </c>
      <c r="B4164" s="6">
        <v>-1823629</v>
      </c>
      <c r="C4164" s="6">
        <v>1416890</v>
      </c>
      <c r="D4164" s="6">
        <v>337358</v>
      </c>
      <c r="E4164" s="6">
        <f t="shared" si="3928"/>
        <v>-69381</v>
      </c>
      <c r="G4164" s="6">
        <f t="shared" ref="G4164:J4164" si="3931">AVERAGE(B4135:B4164)</f>
        <v>2157412.4333333331</v>
      </c>
      <c r="H4164" s="6">
        <f t="shared" si="3931"/>
        <v>2361029.4666666668</v>
      </c>
      <c r="I4164" s="6">
        <f t="shared" si="3931"/>
        <v>295424.56666666665</v>
      </c>
      <c r="J4164" s="6">
        <f t="shared" si="3931"/>
        <v>4813866.4666666668</v>
      </c>
    </row>
    <row r="4165" spans="1:10" x14ac:dyDescent="0.2">
      <c r="A4165" s="21">
        <v>43305</v>
      </c>
      <c r="B4165" s="6">
        <v>-20863974</v>
      </c>
      <c r="C4165" s="6">
        <v>2918461</v>
      </c>
      <c r="D4165" s="6">
        <v>-70437</v>
      </c>
      <c r="E4165" s="6">
        <f t="shared" si="3928"/>
        <v>-18015950</v>
      </c>
      <c r="G4165" s="6">
        <f t="shared" ref="G4165:J4165" si="3932">AVERAGE(B4136:B4165)</f>
        <v>1161115</v>
      </c>
      <c r="H4165" s="6">
        <f t="shared" si="3932"/>
        <v>2411650.6</v>
      </c>
      <c r="I4165" s="6">
        <f t="shared" si="3932"/>
        <v>272682.86666666664</v>
      </c>
      <c r="J4165" s="6">
        <f t="shared" si="3932"/>
        <v>3845448.4666666668</v>
      </c>
    </row>
    <row r="4166" spans="1:10" x14ac:dyDescent="0.2">
      <c r="A4166" s="21">
        <v>43306</v>
      </c>
      <c r="B4166" s="6">
        <v>3537084</v>
      </c>
      <c r="C4166" s="6">
        <v>6392683</v>
      </c>
      <c r="D4166" s="6">
        <v>56800</v>
      </c>
      <c r="E4166" s="6">
        <f t="shared" si="3928"/>
        <v>9986567</v>
      </c>
      <c r="G4166" s="6">
        <f t="shared" ref="G4166:J4166" si="3933">AVERAGE(B4137:B4166)</f>
        <v>1195324.5666666667</v>
      </c>
      <c r="H4166" s="6">
        <f t="shared" si="3933"/>
        <v>2584353.8333333335</v>
      </c>
      <c r="I4166" s="6">
        <f t="shared" si="3933"/>
        <v>235956.53333333333</v>
      </c>
      <c r="J4166" s="6">
        <f t="shared" si="3933"/>
        <v>4015634.9333333331</v>
      </c>
    </row>
    <row r="4167" spans="1:10" x14ac:dyDescent="0.2">
      <c r="A4167" s="21">
        <v>43307</v>
      </c>
      <c r="B4167" s="6">
        <v>19387113</v>
      </c>
      <c r="C4167" s="6">
        <v>3529647</v>
      </c>
      <c r="D4167" s="6">
        <v>59689</v>
      </c>
      <c r="E4167" s="6">
        <f t="shared" si="3928"/>
        <v>22976449</v>
      </c>
      <c r="G4167" s="6">
        <f t="shared" ref="G4167:J4167" si="3934">AVERAGE(B4138:B4167)</f>
        <v>1747331.5</v>
      </c>
      <c r="H4167" s="6">
        <f t="shared" si="3934"/>
        <v>2617342.1666666665</v>
      </c>
      <c r="I4167" s="6">
        <f t="shared" si="3934"/>
        <v>209165.03333333333</v>
      </c>
      <c r="J4167" s="6">
        <f t="shared" si="3934"/>
        <v>4573838.7</v>
      </c>
    </row>
    <row r="4168" spans="1:10" x14ac:dyDescent="0.2">
      <c r="A4168" s="21">
        <v>43308</v>
      </c>
      <c r="B4168" s="6">
        <v>-683119</v>
      </c>
      <c r="C4168" s="6">
        <v>3450588</v>
      </c>
      <c r="D4168" s="6">
        <v>269942</v>
      </c>
      <c r="E4168" s="6">
        <f t="shared" si="3928"/>
        <v>3037411</v>
      </c>
      <c r="G4168" s="6">
        <f t="shared" ref="G4168:J4168" si="3935">AVERAGE(B4139:B4168)</f>
        <v>2360522.7999999998</v>
      </c>
      <c r="H4168" s="6">
        <f t="shared" si="3935"/>
        <v>2719598.0666666669</v>
      </c>
      <c r="I4168" s="6">
        <f t="shared" si="3935"/>
        <v>210015.36666666667</v>
      </c>
      <c r="J4168" s="6">
        <f t="shared" si="3935"/>
        <v>5290136.2333333334</v>
      </c>
    </row>
    <row r="4169" spans="1:10" x14ac:dyDescent="0.2">
      <c r="A4169" s="21">
        <v>43309</v>
      </c>
      <c r="B4169" s="6">
        <v>-19699830</v>
      </c>
      <c r="C4169" s="6">
        <v>3127002</v>
      </c>
      <c r="D4169" s="6">
        <v>229305</v>
      </c>
      <c r="E4169" s="6">
        <f t="shared" si="3928"/>
        <v>-16343523</v>
      </c>
      <c r="G4169" s="6">
        <f t="shared" ref="G4169:G4175" si="3936">AVERAGE(B4140:B4169)</f>
        <v>1283969.9333333333</v>
      </c>
      <c r="H4169" s="6">
        <f t="shared" ref="H4169:H4175" si="3937">AVERAGE(C4140:C4169)</f>
        <v>2798042.7666666666</v>
      </c>
      <c r="I4169" s="6">
        <f t="shared" ref="I4169:I4175" si="3938">AVERAGE(D4140:D4169)</f>
        <v>204254.4</v>
      </c>
      <c r="J4169" s="6">
        <f t="shared" ref="J4169:J4175" si="3939">AVERAGE(E4140:E4169)</f>
        <v>4286267.0999999996</v>
      </c>
    </row>
    <row r="4170" spans="1:10" x14ac:dyDescent="0.2">
      <c r="A4170" s="21">
        <v>43310</v>
      </c>
      <c r="B4170" s="6">
        <v>4437671</v>
      </c>
      <c r="C4170" s="6">
        <v>3194970</v>
      </c>
      <c r="D4170" s="6">
        <v>176060</v>
      </c>
      <c r="E4170" s="6">
        <f t="shared" si="3928"/>
        <v>7808701</v>
      </c>
      <c r="G4170" s="6">
        <f t="shared" si="3936"/>
        <v>1295624.4333333333</v>
      </c>
      <c r="H4170" s="6">
        <f t="shared" si="3937"/>
        <v>2842941.5666666669</v>
      </c>
      <c r="I4170" s="6">
        <f t="shared" si="3938"/>
        <v>203323.6</v>
      </c>
      <c r="J4170" s="6">
        <f t="shared" si="3939"/>
        <v>4341889.5999999996</v>
      </c>
    </row>
    <row r="4171" spans="1:10" x14ac:dyDescent="0.2">
      <c r="A4171" s="21">
        <v>43311</v>
      </c>
      <c r="B4171" s="6">
        <v>8575334</v>
      </c>
      <c r="C4171" s="6">
        <v>4410029</v>
      </c>
      <c r="D4171" s="6">
        <v>39671</v>
      </c>
      <c r="E4171" s="6">
        <f t="shared" si="3928"/>
        <v>13025034</v>
      </c>
      <c r="G4171" s="6">
        <f t="shared" si="3936"/>
        <v>2310761.9</v>
      </c>
      <c r="H4171" s="6">
        <f t="shared" si="3937"/>
        <v>2877026.7666666666</v>
      </c>
      <c r="I4171" s="6">
        <f t="shared" si="3938"/>
        <v>189931.96666666667</v>
      </c>
      <c r="J4171" s="6">
        <f t="shared" si="3939"/>
        <v>5377720.6333333338</v>
      </c>
    </row>
    <row r="4172" spans="1:10" x14ac:dyDescent="0.2">
      <c r="A4172" s="21">
        <v>43312</v>
      </c>
      <c r="B4172" s="6">
        <v>468078</v>
      </c>
      <c r="C4172" s="6">
        <v>4891461</v>
      </c>
      <c r="D4172" s="6">
        <v>326197</v>
      </c>
      <c r="E4172" s="6">
        <f t="shared" si="3928"/>
        <v>5685736</v>
      </c>
      <c r="G4172" s="6">
        <f t="shared" si="3936"/>
        <v>1517195.3333333333</v>
      </c>
      <c r="H4172" s="6">
        <f t="shared" si="3937"/>
        <v>2966773</v>
      </c>
      <c r="I4172" s="6">
        <f t="shared" si="3938"/>
        <v>188561</v>
      </c>
      <c r="J4172" s="6">
        <f t="shared" si="3939"/>
        <v>4672529.333333333</v>
      </c>
    </row>
    <row r="4173" spans="1:10" x14ac:dyDescent="0.2">
      <c r="A4173" s="22">
        <v>43313</v>
      </c>
      <c r="B4173" s="23">
        <v>2077618</v>
      </c>
      <c r="C4173" s="23">
        <v>3891495</v>
      </c>
      <c r="D4173" s="23">
        <v>289717</v>
      </c>
      <c r="E4173" s="23">
        <f t="shared" si="3928"/>
        <v>6258830</v>
      </c>
      <c r="F4173" s="25"/>
      <c r="G4173" s="23">
        <f t="shared" si="3936"/>
        <v>2216674.2333333334</v>
      </c>
      <c r="H4173" s="23">
        <f t="shared" si="3937"/>
        <v>3028604.9333333331</v>
      </c>
      <c r="I4173" s="23">
        <f t="shared" si="3938"/>
        <v>185038.56666666668</v>
      </c>
      <c r="J4173" s="23">
        <f t="shared" si="3939"/>
        <v>5430317.7333333334</v>
      </c>
    </row>
    <row r="4174" spans="1:10" x14ac:dyDescent="0.2">
      <c r="A4174" s="21">
        <v>43314</v>
      </c>
      <c r="B4174" s="6">
        <v>-14427020</v>
      </c>
      <c r="C4174" s="6">
        <v>2135240</v>
      </c>
      <c r="D4174" s="6">
        <v>102992</v>
      </c>
      <c r="E4174" s="6">
        <f t="shared" si="3928"/>
        <v>-12188788</v>
      </c>
      <c r="G4174" s="6">
        <f t="shared" si="3936"/>
        <v>1925251.5666666667</v>
      </c>
      <c r="H4174" s="6">
        <f t="shared" si="3937"/>
        <v>3020819.1</v>
      </c>
      <c r="I4174" s="6">
        <f t="shared" si="3938"/>
        <v>183309.2</v>
      </c>
      <c r="J4174" s="6">
        <f t="shared" si="3939"/>
        <v>5129379.8666666662</v>
      </c>
    </row>
    <row r="4175" spans="1:10" x14ac:dyDescent="0.2">
      <c r="A4175" s="21">
        <v>43315</v>
      </c>
      <c r="B4175" s="6">
        <v>19312216</v>
      </c>
      <c r="C4175" s="6">
        <v>491338</v>
      </c>
      <c r="D4175" s="6">
        <v>325307</v>
      </c>
      <c r="E4175" s="6">
        <f t="shared" si="3928"/>
        <v>20128861</v>
      </c>
      <c r="G4175" s="6">
        <f t="shared" si="3936"/>
        <v>2209220.0666666669</v>
      </c>
      <c r="H4175" s="6">
        <f t="shared" si="3937"/>
        <v>2942739.4666666668</v>
      </c>
      <c r="I4175" s="6">
        <f t="shared" si="3938"/>
        <v>169338</v>
      </c>
      <c r="J4175" s="6">
        <f t="shared" si="3939"/>
        <v>5321297.5333333332</v>
      </c>
    </row>
    <row r="4176" spans="1:10" x14ac:dyDescent="0.2">
      <c r="A4176" s="21">
        <v>43316</v>
      </c>
      <c r="B4176" s="6">
        <v>16110116</v>
      </c>
      <c r="C4176" s="6">
        <v>1303550</v>
      </c>
      <c r="D4176" s="6">
        <v>140363</v>
      </c>
      <c r="E4176" s="6">
        <f t="shared" ref="E4176:E4203" si="3940">SUM(B4176:D4176)</f>
        <v>17554029</v>
      </c>
      <c r="G4176" s="6">
        <f t="shared" ref="G4176:G4203" si="3941">AVERAGE(B4147:B4176)</f>
        <v>2246483.4</v>
      </c>
      <c r="H4176" s="6">
        <f t="shared" ref="H4176:H4203" si="3942">AVERAGE(C4147:C4176)</f>
        <v>2925637.2666666666</v>
      </c>
      <c r="I4176" s="6">
        <f t="shared" ref="I4176:I4203" si="3943">AVERAGE(D4147:D4176)</f>
        <v>157954.6</v>
      </c>
      <c r="J4176" s="6">
        <f t="shared" ref="J4176:J4203" si="3944">AVERAGE(E4147:E4176)</f>
        <v>5330075.2666666666</v>
      </c>
    </row>
    <row r="4177" spans="1:10" x14ac:dyDescent="0.2">
      <c r="A4177" s="21">
        <v>43317</v>
      </c>
      <c r="B4177" s="6">
        <v>-4254295</v>
      </c>
      <c r="C4177" s="6">
        <v>1316972</v>
      </c>
      <c r="D4177" s="6">
        <v>91986</v>
      </c>
      <c r="E4177" s="6">
        <f t="shared" si="3940"/>
        <v>-2845337</v>
      </c>
      <c r="G4177" s="6">
        <f t="shared" si="3941"/>
        <v>1927051.1</v>
      </c>
      <c r="H4177" s="6">
        <f t="shared" si="3942"/>
        <v>2911768.7666666666</v>
      </c>
      <c r="I4177" s="6">
        <f t="shared" si="3943"/>
        <v>154995.79999999999</v>
      </c>
      <c r="J4177" s="6">
        <f t="shared" si="3944"/>
        <v>4993815.666666667</v>
      </c>
    </row>
    <row r="4178" spans="1:10" x14ac:dyDescent="0.2">
      <c r="A4178" s="21">
        <v>43318</v>
      </c>
      <c r="B4178" s="6">
        <v>7950015</v>
      </c>
      <c r="C4178" s="6">
        <v>1272202</v>
      </c>
      <c r="D4178" s="6">
        <v>-101728</v>
      </c>
      <c r="E4178" s="6">
        <f t="shared" si="3940"/>
        <v>9120489</v>
      </c>
      <c r="G4178" s="6">
        <f t="shared" si="3941"/>
        <v>2204977.3333333335</v>
      </c>
      <c r="H4178" s="6">
        <f t="shared" si="3942"/>
        <v>2920314.1666666665</v>
      </c>
      <c r="I4178" s="6">
        <f t="shared" si="3943"/>
        <v>141163.76666666666</v>
      </c>
      <c r="J4178" s="6">
        <f t="shared" si="3944"/>
        <v>5266455.2666666666</v>
      </c>
    </row>
    <row r="4179" spans="1:10" x14ac:dyDescent="0.2">
      <c r="A4179" s="21">
        <v>43319</v>
      </c>
      <c r="B4179" s="6">
        <v>10377892</v>
      </c>
      <c r="C4179" s="6">
        <v>2166942</v>
      </c>
      <c r="D4179" s="6">
        <v>-224268</v>
      </c>
      <c r="E4179" s="6">
        <f t="shared" si="3940"/>
        <v>12320566</v>
      </c>
      <c r="G4179" s="6">
        <f t="shared" si="3941"/>
        <v>2265180.1</v>
      </c>
      <c r="H4179" s="6">
        <f t="shared" si="3942"/>
        <v>2934749.3333333335</v>
      </c>
      <c r="I4179" s="6">
        <f t="shared" si="3943"/>
        <v>128747.5</v>
      </c>
      <c r="J4179" s="6">
        <f t="shared" si="3944"/>
        <v>5328676.9333333336</v>
      </c>
    </row>
    <row r="4180" spans="1:10" x14ac:dyDescent="0.2">
      <c r="A4180" s="21">
        <v>43320</v>
      </c>
      <c r="B4180" s="6">
        <v>-13547212</v>
      </c>
      <c r="C4180" s="6">
        <v>2783573</v>
      </c>
      <c r="D4180" s="6">
        <v>118127</v>
      </c>
      <c r="E4180" s="6">
        <f t="shared" si="3940"/>
        <v>-10645512</v>
      </c>
      <c r="G4180" s="6">
        <f t="shared" si="3941"/>
        <v>1351597.9333333333</v>
      </c>
      <c r="H4180" s="6">
        <f t="shared" si="3942"/>
        <v>2965706.0666666669</v>
      </c>
      <c r="I4180" s="6">
        <f t="shared" si="3943"/>
        <v>130048.36666666667</v>
      </c>
      <c r="J4180" s="6">
        <f t="shared" si="3944"/>
        <v>4447352.3666666662</v>
      </c>
    </row>
    <row r="4181" spans="1:10" x14ac:dyDescent="0.2">
      <c r="A4181" s="21">
        <v>43321</v>
      </c>
      <c r="B4181" s="6">
        <v>-5070129</v>
      </c>
      <c r="C4181" s="6">
        <v>3168484</v>
      </c>
      <c r="D4181" s="6">
        <v>134310</v>
      </c>
      <c r="E4181" s="6">
        <f t="shared" si="3940"/>
        <v>-1767335</v>
      </c>
      <c r="G4181" s="6">
        <f t="shared" si="3941"/>
        <v>1312855.1000000001</v>
      </c>
      <c r="H4181" s="6">
        <f t="shared" si="3942"/>
        <v>2979906.3333333335</v>
      </c>
      <c r="I4181" s="6">
        <f t="shared" si="3943"/>
        <v>130413.96666666666</v>
      </c>
      <c r="J4181" s="6">
        <f t="shared" si="3944"/>
        <v>4423175.4000000004</v>
      </c>
    </row>
    <row r="4182" spans="1:10" x14ac:dyDescent="0.2">
      <c r="A4182" s="21">
        <v>43322</v>
      </c>
      <c r="B4182" s="6">
        <v>-4041653</v>
      </c>
      <c r="C4182" s="6">
        <v>3209022</v>
      </c>
      <c r="D4182" s="6">
        <v>424861</v>
      </c>
      <c r="E4182" s="6">
        <f t="shared" si="3940"/>
        <v>-407770</v>
      </c>
      <c r="G4182" s="6">
        <f t="shared" si="3941"/>
        <v>1323366.6333333333</v>
      </c>
      <c r="H4182" s="6">
        <f t="shared" si="3942"/>
        <v>2980794.2333333334</v>
      </c>
      <c r="I4182" s="6">
        <f t="shared" si="3943"/>
        <v>140464.6</v>
      </c>
      <c r="J4182" s="6">
        <f t="shared" si="3944"/>
        <v>4444625.4666666668</v>
      </c>
    </row>
    <row r="4183" spans="1:10" x14ac:dyDescent="0.2">
      <c r="A4183" s="21">
        <v>43323</v>
      </c>
      <c r="B4183" s="6">
        <v>14972430</v>
      </c>
      <c r="C4183" s="6">
        <v>3297647</v>
      </c>
      <c r="D4183" s="6">
        <v>129710</v>
      </c>
      <c r="E4183" s="6">
        <f t="shared" si="3940"/>
        <v>18399787</v>
      </c>
      <c r="G4183" s="6">
        <f t="shared" si="3941"/>
        <v>1822048.4</v>
      </c>
      <c r="H4183" s="6">
        <f t="shared" si="3942"/>
        <v>2970395</v>
      </c>
      <c r="I4183" s="6">
        <f t="shared" si="3943"/>
        <v>137732.20000000001</v>
      </c>
      <c r="J4183" s="6">
        <f t="shared" si="3944"/>
        <v>4930175.5999999996</v>
      </c>
    </row>
    <row r="4184" spans="1:10" x14ac:dyDescent="0.2">
      <c r="A4184" s="21">
        <v>43324</v>
      </c>
      <c r="B4184" s="6">
        <v>2244235</v>
      </c>
      <c r="C4184" s="6">
        <v>3369025</v>
      </c>
      <c r="D4184" s="6">
        <v>572088</v>
      </c>
      <c r="E4184" s="6">
        <f t="shared" si="3940"/>
        <v>6185348</v>
      </c>
      <c r="G4184" s="6">
        <f t="shared" si="3941"/>
        <v>1913845.1333333333</v>
      </c>
      <c r="H4184" s="6">
        <f t="shared" si="3942"/>
        <v>2958808.9666666668</v>
      </c>
      <c r="I4184" s="6">
        <f t="shared" si="3943"/>
        <v>147802.76666666666</v>
      </c>
      <c r="J4184" s="6">
        <f t="shared" si="3944"/>
        <v>5020456.8666666662</v>
      </c>
    </row>
    <row r="4185" spans="1:10" x14ac:dyDescent="0.2">
      <c r="A4185" s="21">
        <v>43325</v>
      </c>
      <c r="B4185" s="6">
        <v>-19617962</v>
      </c>
      <c r="C4185" s="6">
        <v>3612652</v>
      </c>
      <c r="D4185" s="6">
        <v>118127</v>
      </c>
      <c r="E4185" s="6">
        <f t="shared" si="3940"/>
        <v>-15887183</v>
      </c>
      <c r="G4185" s="6">
        <f t="shared" si="3941"/>
        <v>695299.73333333328</v>
      </c>
      <c r="H4185" s="6">
        <f t="shared" si="3942"/>
        <v>2983769.1</v>
      </c>
      <c r="I4185" s="6">
        <f t="shared" si="3943"/>
        <v>141498.29999999999</v>
      </c>
      <c r="J4185" s="6">
        <f t="shared" si="3944"/>
        <v>3820567.1333333333</v>
      </c>
    </row>
    <row r="4186" spans="1:10" x14ac:dyDescent="0.2">
      <c r="A4186" s="21">
        <v>43326</v>
      </c>
      <c r="B4186" s="6">
        <v>15791240</v>
      </c>
      <c r="C4186" s="6">
        <v>3826515</v>
      </c>
      <c r="D4186" s="6">
        <v>201122</v>
      </c>
      <c r="E4186" s="6">
        <f t="shared" si="3940"/>
        <v>19818877</v>
      </c>
      <c r="G4186" s="6">
        <f t="shared" si="3941"/>
        <v>1141410.2333333334</v>
      </c>
      <c r="H4186" s="6">
        <f t="shared" si="3942"/>
        <v>3014202.2333333334</v>
      </c>
      <c r="I4186" s="6">
        <f t="shared" si="3943"/>
        <v>150422.56666666668</v>
      </c>
      <c r="J4186" s="6">
        <f t="shared" si="3944"/>
        <v>4306035.0333333332</v>
      </c>
    </row>
    <row r="4187" spans="1:10" x14ac:dyDescent="0.2">
      <c r="A4187" s="21">
        <v>43327</v>
      </c>
      <c r="B4187" s="6">
        <v>8093404</v>
      </c>
      <c r="C4187" s="6">
        <v>3390599</v>
      </c>
      <c r="D4187" s="6">
        <v>-250139</v>
      </c>
      <c r="E4187" s="6">
        <f t="shared" si="3940"/>
        <v>11233864</v>
      </c>
      <c r="G4187" s="6">
        <f t="shared" si="3941"/>
        <v>1338646.9333333333</v>
      </c>
      <c r="H4187" s="6">
        <f t="shared" si="3942"/>
        <v>3031141.4333333331</v>
      </c>
      <c r="I4187" s="6">
        <f t="shared" si="3943"/>
        <v>138631.16666666666</v>
      </c>
      <c r="J4187" s="6">
        <f t="shared" si="3944"/>
        <v>4508419.5333333332</v>
      </c>
    </row>
    <row r="4188" spans="1:10" x14ac:dyDescent="0.2">
      <c r="A4188" s="21">
        <v>43328</v>
      </c>
      <c r="B4188" s="6">
        <v>-9086258</v>
      </c>
      <c r="C4188" s="6">
        <v>4036481</v>
      </c>
      <c r="D4188" s="6">
        <v>334679</v>
      </c>
      <c r="E4188" s="6">
        <f t="shared" si="3940"/>
        <v>-4715098</v>
      </c>
      <c r="G4188" s="6">
        <f t="shared" si="3941"/>
        <v>970844.7</v>
      </c>
      <c r="H4188" s="6">
        <f t="shared" si="3942"/>
        <v>3072100.8666666667</v>
      </c>
      <c r="I4188" s="6">
        <f t="shared" si="3943"/>
        <v>137042.56666666668</v>
      </c>
      <c r="J4188" s="6">
        <f t="shared" si="3944"/>
        <v>4179988.1333333333</v>
      </c>
    </row>
    <row r="4189" spans="1:10" x14ac:dyDescent="0.2">
      <c r="A4189" s="21">
        <v>43329</v>
      </c>
      <c r="B4189" s="6">
        <v>16667947</v>
      </c>
      <c r="C4189" s="6">
        <v>3990651</v>
      </c>
      <c r="D4189" s="6">
        <v>1283974</v>
      </c>
      <c r="E4189" s="6">
        <f t="shared" si="3940"/>
        <v>21942572</v>
      </c>
      <c r="G4189" s="6">
        <f t="shared" si="3941"/>
        <v>1568751.9333333333</v>
      </c>
      <c r="H4189" s="6">
        <f t="shared" si="3942"/>
        <v>3101140.2333333334</v>
      </c>
      <c r="I4189" s="6">
        <f t="shared" si="3943"/>
        <v>178391.3</v>
      </c>
      <c r="J4189" s="6">
        <f t="shared" si="3944"/>
        <v>4848283.4666666668</v>
      </c>
    </row>
    <row r="4190" spans="1:10" x14ac:dyDescent="0.2">
      <c r="A4190" s="21">
        <v>43330</v>
      </c>
      <c r="B4190" s="6">
        <v>6201336</v>
      </c>
      <c r="C4190" s="6">
        <v>4205036</v>
      </c>
      <c r="D4190" s="6">
        <v>1291283</v>
      </c>
      <c r="E4190" s="6">
        <f t="shared" si="3940"/>
        <v>11697655</v>
      </c>
      <c r="G4190" s="6">
        <f t="shared" si="3941"/>
        <v>1798808.0666666667</v>
      </c>
      <c r="H4190" s="6">
        <f t="shared" si="3942"/>
        <v>3134598.4</v>
      </c>
      <c r="I4190" s="6">
        <f t="shared" si="3943"/>
        <v>212361.03333333333</v>
      </c>
      <c r="J4190" s="6">
        <f t="shared" si="3944"/>
        <v>5145767.5</v>
      </c>
    </row>
    <row r="4191" spans="1:10" x14ac:dyDescent="0.2">
      <c r="A4191" s="21">
        <v>43331</v>
      </c>
      <c r="B4191" s="6">
        <v>5900633</v>
      </c>
      <c r="C4191" s="6">
        <v>4142135</v>
      </c>
      <c r="D4191" s="6">
        <v>1507228</v>
      </c>
      <c r="E4191" s="6">
        <f t="shared" si="3940"/>
        <v>11549996</v>
      </c>
      <c r="G4191" s="6">
        <f t="shared" si="3941"/>
        <v>1836011.0666666667</v>
      </c>
      <c r="H4191" s="6">
        <f t="shared" si="3942"/>
        <v>3164189.3666666667</v>
      </c>
      <c r="I4191" s="6">
        <f t="shared" si="3943"/>
        <v>259016.7</v>
      </c>
      <c r="J4191" s="6">
        <f t="shared" si="3944"/>
        <v>5259217.1333333338</v>
      </c>
    </row>
    <row r="4192" spans="1:10" x14ac:dyDescent="0.2">
      <c r="A4192" s="21">
        <v>43332</v>
      </c>
      <c r="B4192" s="6">
        <v>6647370</v>
      </c>
      <c r="C4192" s="6">
        <v>3662849</v>
      </c>
      <c r="D4192" s="6">
        <v>1176966</v>
      </c>
      <c r="E4192" s="6">
        <f t="shared" si="3940"/>
        <v>11487185</v>
      </c>
      <c r="G4192" s="6">
        <f t="shared" si="3941"/>
        <v>2027266.2666666666</v>
      </c>
      <c r="H4192" s="6">
        <f t="shared" si="3942"/>
        <v>3180202.1666666665</v>
      </c>
      <c r="I4192" s="6">
        <f t="shared" si="3943"/>
        <v>297846.06666666665</v>
      </c>
      <c r="J4192" s="6">
        <f t="shared" si="3944"/>
        <v>5505314.5</v>
      </c>
    </row>
    <row r="4193" spans="1:10" x14ac:dyDescent="0.2">
      <c r="A4193" s="21">
        <v>43333</v>
      </c>
      <c r="B4193" s="6">
        <v>10669272</v>
      </c>
      <c r="C4193" s="6">
        <v>4036648</v>
      </c>
      <c r="D4193" s="6">
        <v>20991</v>
      </c>
      <c r="E4193" s="6">
        <f t="shared" si="3940"/>
        <v>14726911</v>
      </c>
      <c r="G4193" s="6">
        <f t="shared" si="3941"/>
        <v>2210197.4333333331</v>
      </c>
      <c r="H4193" s="6">
        <f t="shared" si="3942"/>
        <v>3221359.5666666669</v>
      </c>
      <c r="I4193" s="6">
        <f t="shared" si="3943"/>
        <v>303742.7</v>
      </c>
      <c r="J4193" s="6">
        <f t="shared" si="3944"/>
        <v>5735299.7000000002</v>
      </c>
    </row>
    <row r="4194" spans="1:10" x14ac:dyDescent="0.2">
      <c r="A4194" s="21">
        <v>43334</v>
      </c>
      <c r="B4194" s="6">
        <v>-6217733</v>
      </c>
      <c r="C4194" s="6">
        <v>4249897</v>
      </c>
      <c r="D4194" s="6">
        <v>49897</v>
      </c>
      <c r="E4194" s="6">
        <f t="shared" si="3940"/>
        <v>-1917939</v>
      </c>
      <c r="G4194" s="6">
        <f t="shared" si="3941"/>
        <v>2063727.3</v>
      </c>
      <c r="H4194" s="6">
        <f t="shared" si="3942"/>
        <v>3315793.1333333333</v>
      </c>
      <c r="I4194" s="6">
        <f t="shared" si="3943"/>
        <v>294160.66666666669</v>
      </c>
      <c r="J4194" s="6">
        <f t="shared" si="3944"/>
        <v>5673681.0999999996</v>
      </c>
    </row>
    <row r="4195" spans="1:10" x14ac:dyDescent="0.2">
      <c r="A4195" s="21">
        <v>43335</v>
      </c>
      <c r="B4195" s="6">
        <v>-19485526</v>
      </c>
      <c r="C4195" s="6">
        <v>4198386</v>
      </c>
      <c r="D4195" s="6">
        <v>14209</v>
      </c>
      <c r="E4195" s="6">
        <f t="shared" si="3940"/>
        <v>-15272931</v>
      </c>
      <c r="G4195" s="6">
        <f t="shared" si="3941"/>
        <v>2109675.5666666669</v>
      </c>
      <c r="H4195" s="6">
        <f t="shared" si="3942"/>
        <v>3358457.3</v>
      </c>
      <c r="I4195" s="6">
        <f t="shared" si="3943"/>
        <v>296982.2</v>
      </c>
      <c r="J4195" s="6">
        <f t="shared" si="3944"/>
        <v>5765115.0666666664</v>
      </c>
    </row>
    <row r="4196" spans="1:10" x14ac:dyDescent="0.2">
      <c r="A4196" s="21">
        <v>43336</v>
      </c>
      <c r="B4196" s="6">
        <v>-4680119</v>
      </c>
      <c r="C4196" s="6">
        <v>5061279</v>
      </c>
      <c r="D4196" s="6">
        <v>9234</v>
      </c>
      <c r="E4196" s="6">
        <f t="shared" si="3940"/>
        <v>390394</v>
      </c>
      <c r="G4196" s="6">
        <f t="shared" si="3941"/>
        <v>1835768.8</v>
      </c>
      <c r="H4196" s="6">
        <f t="shared" si="3942"/>
        <v>3314077.1666666665</v>
      </c>
      <c r="I4196" s="6">
        <f t="shared" si="3943"/>
        <v>295396.66666666669</v>
      </c>
      <c r="J4196" s="6">
        <f t="shared" si="3944"/>
        <v>5445242.6333333338</v>
      </c>
    </row>
    <row r="4197" spans="1:10" x14ac:dyDescent="0.2">
      <c r="A4197" s="21">
        <v>43337</v>
      </c>
      <c r="B4197" s="6">
        <v>4304958</v>
      </c>
      <c r="C4197" s="6">
        <v>4357627</v>
      </c>
      <c r="D4197" s="6">
        <v>-7150</v>
      </c>
      <c r="E4197" s="6">
        <f t="shared" si="3940"/>
        <v>8655435</v>
      </c>
      <c r="G4197" s="6">
        <f t="shared" si="3941"/>
        <v>1333030.3</v>
      </c>
      <c r="H4197" s="6">
        <f t="shared" si="3942"/>
        <v>3341676.5</v>
      </c>
      <c r="I4197" s="6">
        <f t="shared" si="3943"/>
        <v>293168.7</v>
      </c>
      <c r="J4197" s="6">
        <f t="shared" si="3944"/>
        <v>4967875.5</v>
      </c>
    </row>
    <row r="4198" spans="1:10" x14ac:dyDescent="0.2">
      <c r="A4198" s="21">
        <v>43338</v>
      </c>
      <c r="B4198" s="6">
        <v>6883753</v>
      </c>
      <c r="C4198" s="6">
        <v>4375991</v>
      </c>
      <c r="D4198" s="6">
        <v>848840</v>
      </c>
      <c r="E4198" s="6">
        <f t="shared" si="3940"/>
        <v>12108584</v>
      </c>
      <c r="G4198" s="6">
        <f t="shared" si="3941"/>
        <v>1585259.3666666667</v>
      </c>
      <c r="H4198" s="6">
        <f t="shared" si="3942"/>
        <v>3372523.2666666666</v>
      </c>
      <c r="I4198" s="6">
        <f t="shared" si="3943"/>
        <v>312465.3</v>
      </c>
      <c r="J4198" s="6">
        <f t="shared" si="3944"/>
        <v>5270247.9333333336</v>
      </c>
    </row>
    <row r="4199" spans="1:10" x14ac:dyDescent="0.2">
      <c r="A4199" s="21">
        <v>43339</v>
      </c>
      <c r="B4199" s="6">
        <v>11694792</v>
      </c>
      <c r="C4199" s="6">
        <v>3524859</v>
      </c>
      <c r="D4199" s="6">
        <v>-163165</v>
      </c>
      <c r="E4199" s="6">
        <f t="shared" si="3940"/>
        <v>15056486</v>
      </c>
      <c r="G4199" s="6">
        <f t="shared" si="3941"/>
        <v>2631746.7666666666</v>
      </c>
      <c r="H4199" s="6">
        <f t="shared" si="3942"/>
        <v>3385785.1666666665</v>
      </c>
      <c r="I4199" s="6">
        <f t="shared" si="3943"/>
        <v>299382.96666666667</v>
      </c>
      <c r="J4199" s="6">
        <f t="shared" si="3944"/>
        <v>6316914.9000000004</v>
      </c>
    </row>
    <row r="4200" spans="1:10" x14ac:dyDescent="0.2">
      <c r="A4200" s="21">
        <v>43340</v>
      </c>
      <c r="B4200" s="6">
        <v>-8745572</v>
      </c>
      <c r="C4200" s="6">
        <v>4015144</v>
      </c>
      <c r="D4200" s="6">
        <v>216774</v>
      </c>
      <c r="E4200" s="6">
        <f t="shared" si="3940"/>
        <v>-4513654</v>
      </c>
      <c r="G4200" s="6">
        <f t="shared" si="3941"/>
        <v>2192305.3333333335</v>
      </c>
      <c r="H4200" s="6">
        <f t="shared" si="3942"/>
        <v>3413124.3</v>
      </c>
      <c r="I4200" s="6">
        <f t="shared" si="3943"/>
        <v>300740.09999999998</v>
      </c>
      <c r="J4200" s="6">
        <f t="shared" si="3944"/>
        <v>5906169.7333333334</v>
      </c>
    </row>
    <row r="4201" spans="1:10" x14ac:dyDescent="0.2">
      <c r="A4201" s="21">
        <v>43341</v>
      </c>
      <c r="B4201" s="6">
        <v>97484</v>
      </c>
      <c r="C4201" s="6">
        <v>3988317</v>
      </c>
      <c r="D4201" s="6">
        <v>130374</v>
      </c>
      <c r="E4201" s="6">
        <f t="shared" si="3940"/>
        <v>4216175</v>
      </c>
      <c r="G4201" s="6">
        <f t="shared" si="3941"/>
        <v>1909710.3333333333</v>
      </c>
      <c r="H4201" s="6">
        <f t="shared" si="3942"/>
        <v>3399067.2333333334</v>
      </c>
      <c r="I4201" s="6">
        <f t="shared" si="3943"/>
        <v>303763.53333333333</v>
      </c>
      <c r="J4201" s="6">
        <f t="shared" si="3944"/>
        <v>5612541.0999999996</v>
      </c>
    </row>
    <row r="4202" spans="1:10" x14ac:dyDescent="0.2">
      <c r="A4202" s="21">
        <v>43342</v>
      </c>
      <c r="B4202" s="6">
        <v>-11739853</v>
      </c>
      <c r="C4202" s="6">
        <v>3625184</v>
      </c>
      <c r="D4202" s="6">
        <v>217340</v>
      </c>
      <c r="E4202" s="6">
        <f t="shared" si="3940"/>
        <v>-7897329</v>
      </c>
      <c r="G4202" s="6">
        <f t="shared" si="3941"/>
        <v>1502779.3</v>
      </c>
      <c r="H4202" s="6">
        <f t="shared" si="3942"/>
        <v>3356858</v>
      </c>
      <c r="I4202" s="6">
        <f t="shared" si="3943"/>
        <v>300134.96666666667</v>
      </c>
      <c r="J4202" s="6">
        <f t="shared" si="3944"/>
        <v>5159772.2666666666</v>
      </c>
    </row>
    <row r="4203" spans="1:10" x14ac:dyDescent="0.2">
      <c r="A4203" s="21">
        <v>43343</v>
      </c>
      <c r="B4203" s="6">
        <v>31707278</v>
      </c>
      <c r="C4203" s="6">
        <v>3878922</v>
      </c>
      <c r="D4203" s="6">
        <v>240514</v>
      </c>
      <c r="E4203" s="6">
        <f t="shared" si="3940"/>
        <v>35826714</v>
      </c>
      <c r="G4203" s="6">
        <f t="shared" si="3941"/>
        <v>2490434.6333333333</v>
      </c>
      <c r="H4203" s="6">
        <f t="shared" si="3942"/>
        <v>3356438.9</v>
      </c>
      <c r="I4203" s="6">
        <f t="shared" si="3943"/>
        <v>298494.86666666664</v>
      </c>
      <c r="J4203" s="6">
        <f t="shared" si="3944"/>
        <v>6145368.4000000004</v>
      </c>
    </row>
    <row r="4204" spans="1:10" x14ac:dyDescent="0.2">
      <c r="A4204" s="21"/>
      <c r="B4204" s="6"/>
      <c r="C4204" s="6"/>
      <c r="D4204" s="6"/>
      <c r="E4204" s="6"/>
      <c r="G4204" s="6"/>
      <c r="H4204" s="6"/>
      <c r="I4204" s="6"/>
      <c r="J4204" s="6"/>
    </row>
    <row r="4205" spans="1:10" x14ac:dyDescent="0.2">
      <c r="A4205" s="21"/>
      <c r="B4205" s="6"/>
      <c r="C4205" s="6"/>
      <c r="D4205" s="6"/>
      <c r="E4205" s="6"/>
      <c r="G4205" s="6"/>
      <c r="H4205" s="6"/>
      <c r="I4205" s="6"/>
      <c r="J4205" s="6"/>
    </row>
    <row r="4206" spans="1:10" x14ac:dyDescent="0.2">
      <c r="A4206" s="21"/>
      <c r="B4206" s="6"/>
      <c r="C4206" s="6"/>
      <c r="D4206" s="6"/>
      <c r="E4206" s="6"/>
      <c r="G4206" s="6"/>
      <c r="H4206" s="6"/>
      <c r="I4206" s="6"/>
      <c r="J4206" s="6"/>
    </row>
    <row r="4207" spans="1:10" x14ac:dyDescent="0.2">
      <c r="A4207" s="21"/>
      <c r="B4207" s="6"/>
      <c r="C4207" s="6"/>
      <c r="D4207" s="6"/>
      <c r="E4207" s="6"/>
      <c r="G4207" s="6"/>
      <c r="H4207" s="6"/>
      <c r="I4207" s="6"/>
      <c r="J4207" s="6"/>
    </row>
    <row r="4209" spans="3:9" x14ac:dyDescent="0.2">
      <c r="C4209" s="41" t="s">
        <v>37</v>
      </c>
      <c r="D4209" s="42"/>
      <c r="E4209" s="42"/>
      <c r="F4209" s="42"/>
      <c r="G4209" s="42"/>
      <c r="H4209" s="42"/>
      <c r="I4209" s="43"/>
    </row>
    <row r="4210" spans="3:9" x14ac:dyDescent="0.2">
      <c r="C4210" s="44"/>
      <c r="D4210" s="45"/>
      <c r="E4210" s="45"/>
      <c r="F4210" s="45"/>
      <c r="G4210" s="45"/>
      <c r="H4210" s="45"/>
      <c r="I4210" s="46"/>
    </row>
    <row r="4211" spans="3:9" x14ac:dyDescent="0.2">
      <c r="C4211" s="44"/>
      <c r="D4211" s="45"/>
      <c r="E4211" s="45"/>
      <c r="F4211" s="45"/>
      <c r="G4211" s="45"/>
      <c r="H4211" s="45"/>
      <c r="I4211" s="46"/>
    </row>
    <row r="4212" spans="3:9" x14ac:dyDescent="0.2">
      <c r="C4212" s="44"/>
      <c r="D4212" s="45"/>
      <c r="E4212" s="45"/>
      <c r="F4212" s="45"/>
      <c r="G4212" s="45"/>
      <c r="H4212" s="45"/>
      <c r="I4212" s="46"/>
    </row>
    <row r="4213" spans="3:9" x14ac:dyDescent="0.2">
      <c r="C4213" s="44"/>
      <c r="D4213" s="45"/>
      <c r="E4213" s="45"/>
      <c r="F4213" s="45"/>
      <c r="G4213" s="45"/>
      <c r="H4213" s="45"/>
      <c r="I4213" s="46"/>
    </row>
    <row r="4214" spans="3:9" x14ac:dyDescent="0.2">
      <c r="C4214" s="44"/>
      <c r="D4214" s="45"/>
      <c r="E4214" s="45"/>
      <c r="F4214" s="45"/>
      <c r="G4214" s="45"/>
      <c r="H4214" s="45"/>
      <c r="I4214" s="46"/>
    </row>
    <row r="4215" spans="3:9" x14ac:dyDescent="0.2">
      <c r="C4215" s="47"/>
      <c r="D4215" s="48"/>
      <c r="E4215" s="48"/>
      <c r="F4215" s="48"/>
      <c r="G4215" s="48"/>
      <c r="H4215" s="48"/>
      <c r="I4215" s="49"/>
    </row>
    <row r="4216" spans="3:9" x14ac:dyDescent="0.2">
      <c r="C4216" s="32"/>
    </row>
    <row r="4217" spans="3:9" x14ac:dyDescent="0.2">
      <c r="C4217" s="8"/>
    </row>
    <row r="4218" spans="3:9" x14ac:dyDescent="0.2">
      <c r="C4218" s="8"/>
    </row>
    <row r="4219" spans="3:9" x14ac:dyDescent="0.2">
      <c r="C4219" s="8"/>
    </row>
    <row r="4220" spans="3:9" x14ac:dyDescent="0.2">
      <c r="C4220" s="8"/>
    </row>
    <row r="4221" spans="3:9" x14ac:dyDescent="0.2">
      <c r="C4221" s="31"/>
    </row>
    <row r="4222" spans="3:9" x14ac:dyDescent="0.2">
      <c r="C4222" s="31"/>
    </row>
    <row r="4223" spans="3:9" x14ac:dyDescent="0.2">
      <c r="C4223" s="31"/>
    </row>
    <row r="4224" spans="3:9" x14ac:dyDescent="0.2">
      <c r="C4224" s="31"/>
    </row>
    <row r="4225" spans="3:3" x14ac:dyDescent="0.2">
      <c r="C4225" s="31"/>
    </row>
    <row r="4226" spans="3:3" x14ac:dyDescent="0.2">
      <c r="C4226" s="31"/>
    </row>
    <row r="4227" spans="3:3" x14ac:dyDescent="0.2">
      <c r="C4227" s="31"/>
    </row>
    <row r="4228" spans="3:3" x14ac:dyDescent="0.2">
      <c r="C4228" s="31"/>
    </row>
    <row r="4229" spans="3:3" x14ac:dyDescent="0.2">
      <c r="C4229" s="31"/>
    </row>
  </sheetData>
  <autoFilter ref="A1:E4028"/>
  <mergeCells count="1">
    <mergeCell ref="C4209:I42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5" zoomScaleNormal="85" workbookViewId="0"/>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0" zoomScaleNormal="80" workbookViewId="0">
      <selection activeCell="X97" sqref="X97"/>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5" zoomScaleNormal="85" workbookViewId="0"/>
  </sheetViews>
  <sheetFormatPr defaultRowHeight="12.75" x14ac:dyDescent="0.2"/>
  <cols>
    <col min="2" max="2" width="10.7109375" bestFit="1" customWidth="1"/>
    <col min="3" max="3" width="12.7109375" bestFit="1" customWidth="1"/>
    <col min="4" max="6" width="12.7109375" customWidth="1"/>
    <col min="7" max="7" width="12.7109375" bestFit="1" customWidth="1"/>
    <col min="8" max="8" width="12.7109375" customWidth="1"/>
    <col min="9" max="10" width="20.5703125" bestFit="1" customWidth="1"/>
  </cols>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election activeCell="A20" sqref="A20"/>
    </sheetView>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36</v>
      </c>
    </row>
    <row r="14" spans="1:6" x14ac:dyDescent="0.2">
      <c r="A14" s="14"/>
    </row>
    <row r="15" spans="1:6" s="5" customFormat="1" ht="38.25" x14ac:dyDescent="0.2">
      <c r="A15" s="13" t="s">
        <v>15</v>
      </c>
    </row>
    <row r="16" spans="1:6" x14ac:dyDescent="0.2">
      <c r="A16" s="15"/>
    </row>
  </sheetData>
  <phoneticPr fontId="16"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workbookViewId="0">
      <selection activeCell="C4" sqref="C4"/>
    </sheetView>
  </sheetViews>
  <sheetFormatPr defaultRowHeight="12.75" x14ac:dyDescent="0.2"/>
  <cols>
    <col min="2" max="2" width="10.7109375" bestFit="1" customWidth="1"/>
    <col min="3" max="3" width="12.7109375" bestFit="1" customWidth="1"/>
    <col min="4" max="4" width="11.140625" bestFit="1" customWidth="1"/>
    <col min="5" max="5" width="12.7109375" bestFit="1" customWidth="1"/>
    <col min="6" max="6" width="11.28515625" bestFit="1" customWidth="1"/>
    <col min="7" max="7" width="10.5703125" bestFit="1" customWidth="1"/>
    <col min="8" max="8" width="11" bestFit="1" customWidth="1"/>
    <col min="9" max="9" width="20.5703125" bestFit="1" customWidth="1"/>
    <col min="10" max="10" width="21" bestFit="1" customWidth="1"/>
  </cols>
  <sheetData>
    <row r="3" spans="2:10" x14ac:dyDescent="0.2">
      <c r="B3" s="29" t="s">
        <v>16</v>
      </c>
      <c r="C3" s="29" t="s">
        <v>17</v>
      </c>
      <c r="D3" s="29" t="s">
        <v>31</v>
      </c>
      <c r="E3" s="29" t="s">
        <v>18</v>
      </c>
      <c r="F3" s="29" t="s">
        <v>32</v>
      </c>
      <c r="G3" s="29" t="s">
        <v>19</v>
      </c>
      <c r="H3" s="29" t="s">
        <v>33</v>
      </c>
      <c r="I3" s="29" t="s">
        <v>20</v>
      </c>
      <c r="J3" s="29" t="s">
        <v>34</v>
      </c>
    </row>
    <row r="4" spans="2:10" x14ac:dyDescent="0.2">
      <c r="B4" s="3" t="s">
        <v>22</v>
      </c>
      <c r="C4" s="28">
        <f>SUM(Data!B33:B398)</f>
        <v>1398285363</v>
      </c>
      <c r="D4" s="30">
        <f t="shared" ref="D4:D14" si="0">C4/1000000</f>
        <v>1398.285363</v>
      </c>
      <c r="E4" s="28">
        <f>SUM(Data!C33:C398)</f>
        <v>4278391617</v>
      </c>
      <c r="F4" s="30">
        <f t="shared" ref="F4:F14" si="1">E4/1000000</f>
        <v>4278.3916170000002</v>
      </c>
      <c r="G4" s="28">
        <f>SUM(Data!D33:D398)</f>
        <v>-4579441</v>
      </c>
      <c r="H4" s="30">
        <f t="shared" ref="H4:H14" si="2">G4/1000000</f>
        <v>-4.5794410000000001</v>
      </c>
      <c r="I4" s="28">
        <f>SUM(Data!E33:E398)</f>
        <v>5672097539</v>
      </c>
      <c r="J4" s="30">
        <f t="shared" ref="J4:J14" si="3">I4/1000000</f>
        <v>5672.0975390000003</v>
      </c>
    </row>
    <row r="5" spans="2:10" x14ac:dyDescent="0.2">
      <c r="B5" s="3" t="s">
        <v>21</v>
      </c>
      <c r="C5" s="28">
        <f>SUM(Data!B399:B763)</f>
        <v>3530957083</v>
      </c>
      <c r="D5" s="30">
        <f t="shared" si="0"/>
        <v>3530.9570829999998</v>
      </c>
      <c r="E5" s="28">
        <f>SUM(Data!C399:C763)</f>
        <v>3893885904</v>
      </c>
      <c r="F5" s="30">
        <f t="shared" si="1"/>
        <v>3893.8859040000002</v>
      </c>
      <c r="G5" s="28">
        <f>SUM(Data!D399:D763)</f>
        <v>7733087</v>
      </c>
      <c r="H5" s="30">
        <f t="shared" si="2"/>
        <v>7.7330870000000003</v>
      </c>
      <c r="I5" s="28">
        <f>SUM(Data!E399:E763)</f>
        <v>7432576074</v>
      </c>
      <c r="J5" s="30">
        <f t="shared" si="3"/>
        <v>7432.5760739999996</v>
      </c>
    </row>
    <row r="6" spans="2:10" x14ac:dyDescent="0.2">
      <c r="B6" s="3" t="s">
        <v>23</v>
      </c>
      <c r="C6" s="28">
        <f>SUM(Data!B764:B1128)</f>
        <v>7550983503</v>
      </c>
      <c r="D6" s="30">
        <f t="shared" si="0"/>
        <v>7550.9835030000004</v>
      </c>
      <c r="E6" s="28">
        <f>SUM(Data!C764:C1128)</f>
        <v>2436967552</v>
      </c>
      <c r="F6" s="30">
        <f t="shared" si="1"/>
        <v>2436.9675520000001</v>
      </c>
      <c r="G6" s="28">
        <f>SUM(Data!D764:D1128)</f>
        <v>21543637</v>
      </c>
      <c r="H6" s="30">
        <f t="shared" si="2"/>
        <v>21.543637</v>
      </c>
      <c r="I6" s="28">
        <f>SUM(Data!E764:E1128)</f>
        <v>10009494692</v>
      </c>
      <c r="J6" s="30">
        <f t="shared" si="3"/>
        <v>10009.494692</v>
      </c>
    </row>
    <row r="7" spans="2:10" x14ac:dyDescent="0.2">
      <c r="B7" s="3" t="s">
        <v>24</v>
      </c>
      <c r="C7" s="28">
        <f>SUM(Data!B1129:B1493)</f>
        <v>5995931189</v>
      </c>
      <c r="D7" s="30">
        <f t="shared" si="0"/>
        <v>5995.9311889999999</v>
      </c>
      <c r="E7" s="28">
        <f>SUM(Data!C1129:C1493)</f>
        <v>2316568777</v>
      </c>
      <c r="F7" s="30">
        <f t="shared" si="1"/>
        <v>2316.568777</v>
      </c>
      <c r="G7" s="28">
        <f>SUM(Data!D1129:D1493)</f>
        <v>41686680</v>
      </c>
      <c r="H7" s="30">
        <f t="shared" si="2"/>
        <v>41.686680000000003</v>
      </c>
      <c r="I7" s="28">
        <f>SUM(Data!E1129:E1493)</f>
        <v>8354186646</v>
      </c>
      <c r="J7" s="30">
        <f t="shared" si="3"/>
        <v>8354.1866460000001</v>
      </c>
    </row>
    <row r="8" spans="2:10" x14ac:dyDescent="0.2">
      <c r="B8" s="3" t="s">
        <v>25</v>
      </c>
      <c r="C8" s="28">
        <f>SUM(Data!B1494:B1859)</f>
        <v>4736630497</v>
      </c>
      <c r="D8" s="30">
        <f t="shared" si="0"/>
        <v>4736.6304970000001</v>
      </c>
      <c r="E8" s="28">
        <f>SUM(Data!C1494:C1859)</f>
        <v>1420093305</v>
      </c>
      <c r="F8" s="30">
        <f t="shared" si="1"/>
        <v>1420.0933050000001</v>
      </c>
      <c r="G8" s="28">
        <f>SUM(Data!D1494:D1859)</f>
        <v>42855232</v>
      </c>
      <c r="H8" s="30">
        <f t="shared" si="2"/>
        <v>42.855232000000001</v>
      </c>
      <c r="I8" s="28">
        <f>SUM(Data!E1494:E1859)</f>
        <v>6199579034</v>
      </c>
      <c r="J8" s="30">
        <f t="shared" si="3"/>
        <v>6199.5790340000003</v>
      </c>
    </row>
    <row r="9" spans="2:10" x14ac:dyDescent="0.2">
      <c r="B9" s="3" t="s">
        <v>26</v>
      </c>
      <c r="C9" s="28">
        <f>SUM(Data!B1860:B2224)</f>
        <v>2873579828</v>
      </c>
      <c r="D9" s="30">
        <f t="shared" si="0"/>
        <v>2873.5798279999999</v>
      </c>
      <c r="E9" s="28">
        <f>SUM(Data!C1860:C2224)</f>
        <v>1834958925</v>
      </c>
      <c r="F9" s="30">
        <f t="shared" si="1"/>
        <v>1834.9589249999999</v>
      </c>
      <c r="G9" s="28">
        <f>SUM(Data!D1860:D2224)</f>
        <v>15137356</v>
      </c>
      <c r="H9" s="30">
        <f t="shared" si="2"/>
        <v>15.137356</v>
      </c>
      <c r="I9" s="28">
        <f>SUM(Data!E1860:E2224)</f>
        <v>4723676109</v>
      </c>
      <c r="J9" s="30">
        <f t="shared" si="3"/>
        <v>4723.676109</v>
      </c>
    </row>
    <row r="10" spans="2:10" x14ac:dyDescent="0.2">
      <c r="B10" s="3" t="s">
        <v>27</v>
      </c>
      <c r="C10" s="28">
        <f>SUM(Data!B2225:B2589)</f>
        <v>2648009966</v>
      </c>
      <c r="D10" s="30">
        <f t="shared" si="0"/>
        <v>2648.0099660000001</v>
      </c>
      <c r="E10" s="28">
        <f>SUM(Data!C2225:C2589)</f>
        <v>1548031740</v>
      </c>
      <c r="F10" s="30">
        <f t="shared" si="1"/>
        <v>1548.0317399999999</v>
      </c>
      <c r="G10" s="28">
        <f>SUM(Data!D2225:D2589)</f>
        <v>5802575</v>
      </c>
      <c r="H10" s="30">
        <f t="shared" si="2"/>
        <v>5.802575</v>
      </c>
      <c r="I10" s="28">
        <f>SUM(Data!E2225:E2589)</f>
        <v>4201844281</v>
      </c>
      <c r="J10" s="30">
        <f t="shared" si="3"/>
        <v>4201.8442809999997</v>
      </c>
    </row>
    <row r="11" spans="2:10" x14ac:dyDescent="0.2">
      <c r="B11" s="3" t="s">
        <v>28</v>
      </c>
      <c r="C11" s="28">
        <f>SUM(Data!B2590:B2954)</f>
        <v>2121263424</v>
      </c>
      <c r="D11" s="30">
        <f t="shared" si="0"/>
        <v>2121.2634240000002</v>
      </c>
      <c r="E11" s="28">
        <f>SUM(Data!C2590:C2954)</f>
        <v>1357729500</v>
      </c>
      <c r="F11" s="30">
        <f t="shared" si="1"/>
        <v>1357.7294999999999</v>
      </c>
      <c r="G11" s="28">
        <f>SUM(Data!D2590:D2954)</f>
        <v>27038960</v>
      </c>
      <c r="H11" s="30">
        <f t="shared" si="2"/>
        <v>27.038959999999999</v>
      </c>
      <c r="I11" s="28">
        <f>SUM(Data!E2590:E2954)</f>
        <v>3506031884</v>
      </c>
      <c r="J11" s="30">
        <f t="shared" si="3"/>
        <v>3506.031884</v>
      </c>
    </row>
    <row r="12" spans="2:10" x14ac:dyDescent="0.2">
      <c r="B12" s="3" t="s">
        <v>29</v>
      </c>
      <c r="C12" s="28">
        <f>SUM(Data!B2955:B3320)</f>
        <v>2782233794</v>
      </c>
      <c r="D12" s="30">
        <f t="shared" si="0"/>
        <v>2782.2337940000002</v>
      </c>
      <c r="E12" s="28">
        <f>SUM(Data!C2955:C3320)</f>
        <v>1457817428</v>
      </c>
      <c r="F12" s="30">
        <f t="shared" si="1"/>
        <v>1457.8174280000001</v>
      </c>
      <c r="G12" s="28">
        <f>SUM(Data!D2955:D3320)</f>
        <v>70930430</v>
      </c>
      <c r="H12" s="30">
        <f t="shared" si="2"/>
        <v>70.930430000000001</v>
      </c>
      <c r="I12" s="28">
        <f>SUM(Data!E2955:E3320)</f>
        <v>4310981652</v>
      </c>
      <c r="J12" s="30">
        <f t="shared" si="3"/>
        <v>4310.9816520000004</v>
      </c>
    </row>
    <row r="13" spans="2:10" x14ac:dyDescent="0.2">
      <c r="B13" s="3" t="s">
        <v>30</v>
      </c>
      <c r="C13" s="28">
        <f>SUM(Data!B3321:B3685)</f>
        <v>1271668601.1922839</v>
      </c>
      <c r="D13" s="30">
        <f t="shared" si="0"/>
        <v>1271.6686011922839</v>
      </c>
      <c r="E13" s="28">
        <f>SUM(Data!C3321:C3685)</f>
        <v>2649963629.8077154</v>
      </c>
      <c r="F13" s="30">
        <f t="shared" si="1"/>
        <v>2649.9636298077153</v>
      </c>
      <c r="G13" s="28">
        <f>SUM(Data!D3321:D3685)</f>
        <v>50614197</v>
      </c>
      <c r="H13" s="30">
        <f t="shared" si="2"/>
        <v>50.614196999999997</v>
      </c>
      <c r="I13" s="28">
        <f>SUM(Data!E3321:E3685)</f>
        <v>3972246428</v>
      </c>
      <c r="J13" s="30">
        <f t="shared" si="3"/>
        <v>3972.2464279999999</v>
      </c>
    </row>
    <row r="14" spans="2:10" x14ac:dyDescent="0.2">
      <c r="B14" s="3" t="s">
        <v>35</v>
      </c>
      <c r="C14" s="28">
        <f>SUM(Data!B3686:B4019)</f>
        <v>643284687.64978278</v>
      </c>
      <c r="D14" s="30">
        <f t="shared" si="0"/>
        <v>643.28468764978277</v>
      </c>
      <c r="E14" s="28">
        <f>SUM(Data!C3686:C4019)</f>
        <v>2187924256.0825453</v>
      </c>
      <c r="F14" s="30">
        <f t="shared" si="1"/>
        <v>2187.9242560825451</v>
      </c>
      <c r="G14" s="28">
        <f>SUM(Data!D3686:D4019)</f>
        <v>9718132.2676735073</v>
      </c>
      <c r="H14" s="30">
        <f t="shared" si="2"/>
        <v>9.7181322676735071</v>
      </c>
      <c r="I14" s="28">
        <f>SUM(Data!E3686:E4019)</f>
        <v>2840927076</v>
      </c>
      <c r="J14" s="30">
        <f t="shared" si="3"/>
        <v>2840.9270759999999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Data</vt:lpstr>
      <vt:lpstr>Breakdown 16-17</vt:lpstr>
      <vt:lpstr> Breakdown 17-18</vt:lpstr>
      <vt:lpstr>Breakdown 18-19</vt:lpstr>
      <vt:lpstr>Shrinkage Values 2007 - 2018</vt:lpstr>
      <vt:lpstr>Notes</vt:lpstr>
      <vt:lpstr>Data for Shrinkage Values WS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Amardip Mann</cp:lastModifiedBy>
  <cp:lastPrinted>2012-10-08T14:31:47Z</cp:lastPrinted>
  <dcterms:created xsi:type="dcterms:W3CDTF">2012-10-08T14:28:49Z</dcterms:created>
  <dcterms:modified xsi:type="dcterms:W3CDTF">2018-09-06T13:05:44Z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