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checkCompatibility="1" defaultThemeVersion="124226"/>
  <mc:AlternateContent xmlns:mc="http://schemas.openxmlformats.org/markup-compatibility/2006">
    <mc:Choice Requires="x15">
      <x15ac:absPath xmlns:x15ac="http://schemas.microsoft.com/office/spreadsheetml/2010/11/ac" url="https://nationalgasteam.sharepoint.com/sites/GRP-INT-UK-Gas-System-Operations-Energy-Balancing/Shared Documents/UAG/shrink/1. Shrinkage Analysis/External Web site data/2024/9. September/M+15/"/>
    </mc:Choice>
  </mc:AlternateContent>
  <xr:revisionPtr revIDLastSave="105" documentId="13_ncr:1_{AB8254E1-87CA-4B15-9163-491891C0E05B}" xr6:coauthVersionLast="47" xr6:coauthVersionMax="47" xr10:uidLastSave="{FD33A027-9595-4545-BA7E-1C4A01D1B0BE}"/>
  <bookViews>
    <workbookView xWindow="-28920" yWindow="-6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Breakdown 24-25" sheetId="22"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 localSheetId="9">#REF!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 localSheetId="9">#REF!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 localSheetId="9">#REF!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 localSheetId="9">#REF!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 localSheetId="9">#REF!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 localSheetId="9">#REF!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 localSheetId="9">#REF!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 localSheetId="9">#REF!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 localSheetId="9">#REF!</definedName>
    <definedName name="Aprfuag">#REF!</definedName>
    <definedName name="Aprldz" localSheetId="4">#REF!</definedName>
    <definedName name="Aprldz" localSheetId="6">#REF!</definedName>
    <definedName name="Aprldz" localSheetId="7">#REF!</definedName>
    <definedName name="Aprldz" localSheetId="8">#REF!</definedName>
    <definedName name="Aprldz" localSheetId="9">#REF!</definedName>
    <definedName name="Aprldz">#REF!</definedName>
    <definedName name="Aprnts" localSheetId="4">#REF!</definedName>
    <definedName name="Aprnts" localSheetId="6">#REF!</definedName>
    <definedName name="Aprnts" localSheetId="7">#REF!</definedName>
    <definedName name="Aprnts" localSheetId="8">#REF!</definedName>
    <definedName name="Aprnts" localSheetId="9">#REF!</definedName>
    <definedName name="Aprnts">#REF!</definedName>
    <definedName name="Apruag" localSheetId="4">#REF!</definedName>
    <definedName name="Apruag" localSheetId="6">#REF!</definedName>
    <definedName name="Apruag" localSheetId="7">#REF!</definedName>
    <definedName name="Apruag" localSheetId="8">#REF!</definedName>
    <definedName name="Apruag" localSheetId="9">#REF!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 localSheetId="9">#REF!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 localSheetId="9">#REF!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 localSheetId="9">#REF!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 localSheetId="9">#REF!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 localSheetId="9">#REF!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 localSheetId="9">#REF!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 localSheetId="9">#REF!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 localSheetId="9">#REF!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 localSheetId="9">#REF!</definedName>
    <definedName name="Augfuag">#REF!</definedName>
    <definedName name="Augldz" localSheetId="4">#REF!</definedName>
    <definedName name="Augldz" localSheetId="6">#REF!</definedName>
    <definedName name="Augldz" localSheetId="7">#REF!</definedName>
    <definedName name="Augldz" localSheetId="8">#REF!</definedName>
    <definedName name="Augldz" localSheetId="9">#REF!</definedName>
    <definedName name="Augldz">#REF!</definedName>
    <definedName name="Augnts" localSheetId="4">#REF!</definedName>
    <definedName name="Augnts" localSheetId="6">#REF!</definedName>
    <definedName name="Augnts" localSheetId="7">#REF!</definedName>
    <definedName name="Augnts" localSheetId="8">#REF!</definedName>
    <definedName name="Augnts" localSheetId="9">#REF!</definedName>
    <definedName name="Augnts">#REF!</definedName>
    <definedName name="Auguag" localSheetId="4">#REF!</definedName>
    <definedName name="Auguag" localSheetId="6">#REF!</definedName>
    <definedName name="Auguag" localSheetId="7">#REF!</definedName>
    <definedName name="Auguag" localSheetId="8">#REF!</definedName>
    <definedName name="Auguag" localSheetId="9">#REF!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 localSheetId="9">#REF!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 localSheetId="9">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 localSheetId="9">#REF!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 localSheetId="9">#REF!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 localSheetId="9">#REF!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 localSheetId="9">#REF!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 localSheetId="9">#REF!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 localSheetId="9">#REF!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 localSheetId="9">#REF!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 localSheetId="9">#REF!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 localSheetId="9">#REF!</definedName>
    <definedName name="Decfuag">#REF!</definedName>
    <definedName name="Decldz" localSheetId="4">#REF!</definedName>
    <definedName name="Decldz" localSheetId="6">#REF!</definedName>
    <definedName name="Decldz" localSheetId="7">#REF!</definedName>
    <definedName name="Decldz" localSheetId="8">#REF!</definedName>
    <definedName name="Decldz" localSheetId="9">#REF!</definedName>
    <definedName name="Decldz">#REF!</definedName>
    <definedName name="Decnts" localSheetId="4">#REF!</definedName>
    <definedName name="Decnts" localSheetId="6">#REF!</definedName>
    <definedName name="Decnts" localSheetId="7">#REF!</definedName>
    <definedName name="Decnts" localSheetId="8">#REF!</definedName>
    <definedName name="Decnts" localSheetId="9">#REF!</definedName>
    <definedName name="Decnts">#REF!</definedName>
    <definedName name="Decuag" localSheetId="4">#REF!</definedName>
    <definedName name="Decuag" localSheetId="6">#REF!</definedName>
    <definedName name="Decuag" localSheetId="7">#REF!</definedName>
    <definedName name="Decuag" localSheetId="8">#REF!</definedName>
    <definedName name="Decuag" localSheetId="9">#REF!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 localSheetId="9">#REF!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 localSheetId="9">#REF!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 localSheetId="9">#REF!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 localSheetId="9">#REF!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 localSheetId="9">#REF!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 localSheetId="9">#REF!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 localSheetId="9">#REF!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 localSheetId="9">#REF!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 localSheetId="9">#REF!</definedName>
    <definedName name="Febfuag">#REF!</definedName>
    <definedName name="Febldz" localSheetId="4">#REF!</definedName>
    <definedName name="Febldz" localSheetId="6">#REF!</definedName>
    <definedName name="Febldz" localSheetId="7">#REF!</definedName>
    <definedName name="Febldz" localSheetId="8">#REF!</definedName>
    <definedName name="Febldz" localSheetId="9">#REF!</definedName>
    <definedName name="Febldz">#REF!</definedName>
    <definedName name="Febnts" localSheetId="4">#REF!</definedName>
    <definedName name="Febnts" localSheetId="6">#REF!</definedName>
    <definedName name="Febnts" localSheetId="7">#REF!</definedName>
    <definedName name="Febnts" localSheetId="8">#REF!</definedName>
    <definedName name="Febnts" localSheetId="9">#REF!</definedName>
    <definedName name="Febnts">#REF!</definedName>
    <definedName name="Febuag" localSheetId="4">#REF!</definedName>
    <definedName name="Febuag" localSheetId="6">#REF!</definedName>
    <definedName name="Febuag" localSheetId="7">#REF!</definedName>
    <definedName name="Febuag" localSheetId="8">#REF!</definedName>
    <definedName name="Febuag" localSheetId="9">#REF!</definedName>
    <definedName name="Febuag">#REF!</definedName>
    <definedName name="Fergus" localSheetId="4">#REF!</definedName>
    <definedName name="Fergus" localSheetId="6">#REF!</definedName>
    <definedName name="Fergus" localSheetId="7">#REF!</definedName>
    <definedName name="Fergus" localSheetId="8">#REF!</definedName>
    <definedName name="Fergus" localSheetId="9">#REF!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 localSheetId="9">#REF!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 localSheetId="9">#REF!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 localSheetId="9">#REF!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 localSheetId="9">#REF!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 localSheetId="9">#REF!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 localSheetId="9">#REF!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 localSheetId="9">#REF!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 localSheetId="9">#REF!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 localSheetId="9">#REF!</definedName>
    <definedName name="Janfuag">#REF!</definedName>
    <definedName name="Janldz" localSheetId="4">#REF!</definedName>
    <definedName name="Janldz" localSheetId="6">#REF!</definedName>
    <definedName name="Janldz" localSheetId="7">#REF!</definedName>
    <definedName name="Janldz" localSheetId="8">#REF!</definedName>
    <definedName name="Janldz" localSheetId="9">#REF!</definedName>
    <definedName name="Janldz">#REF!</definedName>
    <definedName name="Jannts" localSheetId="4">#REF!</definedName>
    <definedName name="Jannts" localSheetId="6">#REF!</definedName>
    <definedName name="Jannts" localSheetId="7">#REF!</definedName>
    <definedName name="Jannts" localSheetId="8">#REF!</definedName>
    <definedName name="Jannts" localSheetId="9">#REF!</definedName>
    <definedName name="Jannts">#REF!</definedName>
    <definedName name="Januag" localSheetId="4">#REF!</definedName>
    <definedName name="Januag" localSheetId="6">#REF!</definedName>
    <definedName name="Januag" localSheetId="7">#REF!</definedName>
    <definedName name="Januag" localSheetId="8">#REF!</definedName>
    <definedName name="Januag" localSheetId="9">#REF!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 localSheetId="9">#REF!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 localSheetId="9">#REF!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 localSheetId="9">#REF!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 localSheetId="9">#REF!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 localSheetId="9">#REF!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 localSheetId="9">#REF!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 localSheetId="9">#REF!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 localSheetId="9">#REF!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 localSheetId="9">#REF!</definedName>
    <definedName name="Julfuag">#REF!</definedName>
    <definedName name="Julldz" localSheetId="4">#REF!</definedName>
    <definedName name="Julldz" localSheetId="6">#REF!</definedName>
    <definedName name="Julldz" localSheetId="7">#REF!</definedName>
    <definedName name="Julldz" localSheetId="8">#REF!</definedName>
    <definedName name="Julldz" localSheetId="9">#REF!</definedName>
    <definedName name="Julldz">#REF!</definedName>
    <definedName name="Julnts" localSheetId="4">#REF!</definedName>
    <definedName name="Julnts" localSheetId="6">#REF!</definedName>
    <definedName name="Julnts" localSheetId="7">#REF!</definedName>
    <definedName name="Julnts" localSheetId="8">#REF!</definedName>
    <definedName name="Julnts" localSheetId="9">#REF!</definedName>
    <definedName name="Julnts">#REF!</definedName>
    <definedName name="Juluag" localSheetId="4">#REF!</definedName>
    <definedName name="Juluag" localSheetId="6">#REF!</definedName>
    <definedName name="Juluag" localSheetId="7">#REF!</definedName>
    <definedName name="Juluag" localSheetId="8">#REF!</definedName>
    <definedName name="Juluag" localSheetId="9">#REF!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 localSheetId="9">#REF!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 localSheetId="9">#REF!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 localSheetId="9">#REF!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 localSheetId="9">#REF!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 localSheetId="9">#REF!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 localSheetId="9">#REF!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 localSheetId="9">#REF!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 localSheetId="9">#REF!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 localSheetId="9">#REF!</definedName>
    <definedName name="Junfuag">#REF!</definedName>
    <definedName name="Junldz" localSheetId="4">#REF!</definedName>
    <definedName name="Junldz" localSheetId="6">#REF!</definedName>
    <definedName name="Junldz" localSheetId="7">#REF!</definedName>
    <definedName name="Junldz" localSheetId="8">#REF!</definedName>
    <definedName name="Junldz" localSheetId="9">#REF!</definedName>
    <definedName name="Junldz">#REF!</definedName>
    <definedName name="Junnts" localSheetId="4">#REF!</definedName>
    <definedName name="Junnts" localSheetId="6">#REF!</definedName>
    <definedName name="Junnts" localSheetId="7">#REF!</definedName>
    <definedName name="Junnts" localSheetId="8">#REF!</definedName>
    <definedName name="Junnts" localSheetId="9">#REF!</definedName>
    <definedName name="Junnts">#REF!</definedName>
    <definedName name="Junuag" localSheetId="4">#REF!</definedName>
    <definedName name="Junuag" localSheetId="6">#REF!</definedName>
    <definedName name="Junuag" localSheetId="7">#REF!</definedName>
    <definedName name="Junuag" localSheetId="8">#REF!</definedName>
    <definedName name="Junuag" localSheetId="9">#REF!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 localSheetId="9">#REF!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 localSheetId="9">#REF!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 localSheetId="9">#REF!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 localSheetId="9">#REF!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 localSheetId="9">#REF!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 localSheetId="9">#REF!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 localSheetId="9">#REF!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 localSheetId="9">#REF!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 localSheetId="9">#REF!</definedName>
    <definedName name="Marfuag">#REF!</definedName>
    <definedName name="Marldz" localSheetId="4">#REF!</definedName>
    <definedName name="Marldz" localSheetId="6">#REF!</definedName>
    <definedName name="Marldz" localSheetId="7">#REF!</definedName>
    <definedName name="Marldz" localSheetId="8">#REF!</definedName>
    <definedName name="Marldz" localSheetId="9">#REF!</definedName>
    <definedName name="Marldz">#REF!</definedName>
    <definedName name="Marnts" localSheetId="4">#REF!</definedName>
    <definedName name="Marnts" localSheetId="6">#REF!</definedName>
    <definedName name="Marnts" localSheetId="7">#REF!</definedName>
    <definedName name="Marnts" localSheetId="8">#REF!</definedName>
    <definedName name="Marnts" localSheetId="9">#REF!</definedName>
    <definedName name="Marnts">#REF!</definedName>
    <definedName name="Maruag" localSheetId="4">#REF!</definedName>
    <definedName name="Maruag" localSheetId="6">#REF!</definedName>
    <definedName name="Maruag" localSheetId="7">#REF!</definedName>
    <definedName name="Maruag" localSheetId="8">#REF!</definedName>
    <definedName name="Maruag" localSheetId="9">#REF!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 localSheetId="9">#REF!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 localSheetId="9">#REF!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 localSheetId="9">#REF!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 localSheetId="9">#REF!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 localSheetId="9">#REF!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 localSheetId="9">#REF!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 localSheetId="9">#REF!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 localSheetId="9">#REF!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 localSheetId="9">#REF!</definedName>
    <definedName name="Mayfuag">#REF!</definedName>
    <definedName name="Mayldz" localSheetId="4">#REF!</definedName>
    <definedName name="Mayldz" localSheetId="6">#REF!</definedName>
    <definedName name="Mayldz" localSheetId="7">#REF!</definedName>
    <definedName name="Mayldz" localSheetId="8">#REF!</definedName>
    <definedName name="Mayldz" localSheetId="9">#REF!</definedName>
    <definedName name="Mayldz">#REF!</definedName>
    <definedName name="Maynts" localSheetId="4">#REF!</definedName>
    <definedName name="Maynts" localSheetId="6">#REF!</definedName>
    <definedName name="Maynts" localSheetId="7">#REF!</definedName>
    <definedName name="Maynts" localSheetId="8">#REF!</definedName>
    <definedName name="Maynts" localSheetId="9">#REF!</definedName>
    <definedName name="Maynts">#REF!</definedName>
    <definedName name="Mayuag" localSheetId="4">#REF!</definedName>
    <definedName name="Mayuag" localSheetId="6">#REF!</definedName>
    <definedName name="Mayuag" localSheetId="7">#REF!</definedName>
    <definedName name="Mayuag" localSheetId="8">#REF!</definedName>
    <definedName name="Mayuag" localSheetId="9">#REF!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 localSheetId="9">#REF!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 localSheetId="9">#REF!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 localSheetId="9">#REF!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 localSheetId="9">#REF!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 localSheetId="9">#REF!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 localSheetId="9">#REF!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 localSheetId="9">#REF!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 localSheetId="9">#REF!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 localSheetId="9">#REF!</definedName>
    <definedName name="Novfuag">#REF!</definedName>
    <definedName name="Novldz" localSheetId="4">#REF!</definedName>
    <definedName name="Novldz" localSheetId="6">#REF!</definedName>
    <definedName name="Novldz" localSheetId="7">#REF!</definedName>
    <definedName name="Novldz" localSheetId="8">#REF!</definedName>
    <definedName name="Novldz" localSheetId="9">#REF!</definedName>
    <definedName name="Novldz">#REF!</definedName>
    <definedName name="Novnts" localSheetId="4">#REF!</definedName>
    <definedName name="Novnts" localSheetId="6">#REF!</definedName>
    <definedName name="Novnts" localSheetId="7">#REF!</definedName>
    <definedName name="Novnts" localSheetId="8">#REF!</definedName>
    <definedName name="Novnts" localSheetId="9">#REF!</definedName>
    <definedName name="Novnts">#REF!</definedName>
    <definedName name="Novuag" localSheetId="4">#REF!</definedName>
    <definedName name="Novuag" localSheetId="6">#REF!</definedName>
    <definedName name="Novuag" localSheetId="7">#REF!</definedName>
    <definedName name="Novuag" localSheetId="8">#REF!</definedName>
    <definedName name="Novuag" localSheetId="9">#REF!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 localSheetId="9">#REF!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 localSheetId="9">#REF!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 localSheetId="9">#REF!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 localSheetId="9">#REF!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 localSheetId="9">#REF!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 localSheetId="9">#REF!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 localSheetId="9">#REF!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 localSheetId="9">#REF!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 localSheetId="9">#REF!</definedName>
    <definedName name="Octfuag">#REF!</definedName>
    <definedName name="Octldz" localSheetId="4">#REF!</definedName>
    <definedName name="Octldz" localSheetId="6">#REF!</definedName>
    <definedName name="Octldz" localSheetId="7">#REF!</definedName>
    <definedName name="Octldz" localSheetId="8">#REF!</definedName>
    <definedName name="Octldz" localSheetId="9">#REF!</definedName>
    <definedName name="Octldz">#REF!</definedName>
    <definedName name="Octnts" localSheetId="4">#REF!</definedName>
    <definedName name="Octnts" localSheetId="6">#REF!</definedName>
    <definedName name="Octnts" localSheetId="7">#REF!</definedName>
    <definedName name="Octnts" localSheetId="8">#REF!</definedName>
    <definedName name="Octnts" localSheetId="9">#REF!</definedName>
    <definedName name="Octnts">#REF!</definedName>
    <definedName name="Octuag" localSheetId="4">#REF!</definedName>
    <definedName name="Octuag" localSheetId="6">#REF!</definedName>
    <definedName name="Octuag" localSheetId="7">#REF!</definedName>
    <definedName name="Octuag" localSheetId="8">#REF!</definedName>
    <definedName name="Octuag" localSheetId="9">#REF!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 localSheetId="9">#REF!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 localSheetId="9">#REF!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 localSheetId="9">#REF!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 localSheetId="9">#REF!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 localSheetId="9">#REF!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 localSheetId="9">#REF!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 localSheetId="9">#REF!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 localSheetId="9">#REF!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 localSheetId="9">#REF!</definedName>
    <definedName name="Sepfuag">#REF!</definedName>
    <definedName name="Sepldz" localSheetId="4">#REF!</definedName>
    <definedName name="Sepldz" localSheetId="6">#REF!</definedName>
    <definedName name="Sepldz" localSheetId="7">#REF!</definedName>
    <definedName name="Sepldz" localSheetId="8">#REF!</definedName>
    <definedName name="Sepldz" localSheetId="9">#REF!</definedName>
    <definedName name="Sepldz">#REF!</definedName>
    <definedName name="Sepnts" localSheetId="4">#REF!</definedName>
    <definedName name="Sepnts" localSheetId="6">#REF!</definedName>
    <definedName name="Sepnts" localSheetId="7">#REF!</definedName>
    <definedName name="Sepnts" localSheetId="8">#REF!</definedName>
    <definedName name="Sepnts" localSheetId="9">#REF!</definedName>
    <definedName name="Sepnts">#REF!</definedName>
    <definedName name="Sepuag" localSheetId="4">#REF!</definedName>
    <definedName name="Sepuag" localSheetId="6">#REF!</definedName>
    <definedName name="Sepuag" localSheetId="7">#REF!</definedName>
    <definedName name="Sepuag" localSheetId="8">#REF!</definedName>
    <definedName name="Sepuag" localSheetId="9">#REF!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 localSheetId="9">#REF!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 localSheetId="9">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 localSheetId="9">#REF!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 localSheetId="9">#REF!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96" i="10" l="1"/>
  <c r="G6396" i="10"/>
  <c r="I6396" i="10"/>
  <c r="J6396" i="10"/>
  <c r="K6396" i="10"/>
  <c r="L6396" i="10"/>
  <c r="M6396" i="10"/>
  <c r="N6396" i="10"/>
  <c r="F6397" i="10"/>
  <c r="M6414" i="10" s="1"/>
  <c r="G6397" i="10"/>
  <c r="N6399" i="10" s="1"/>
  <c r="I6397" i="10"/>
  <c r="J6397" i="10"/>
  <c r="K6397" i="10"/>
  <c r="L6397" i="10"/>
  <c r="F6398" i="10"/>
  <c r="G6398" i="10"/>
  <c r="I6398" i="10"/>
  <c r="J6398" i="10"/>
  <c r="K6398" i="10"/>
  <c r="L6398" i="10"/>
  <c r="M6398" i="10"/>
  <c r="N6398" i="10"/>
  <c r="F6399" i="10"/>
  <c r="G6399" i="10"/>
  <c r="I6399" i="10"/>
  <c r="J6399" i="10"/>
  <c r="K6399" i="10"/>
  <c r="L6399" i="10"/>
  <c r="F6400" i="10"/>
  <c r="G6400" i="10"/>
  <c r="I6400" i="10"/>
  <c r="J6400" i="10"/>
  <c r="K6400" i="10"/>
  <c r="L6400" i="10"/>
  <c r="F6401" i="10"/>
  <c r="G6401" i="10"/>
  <c r="I6401" i="10"/>
  <c r="J6401" i="10"/>
  <c r="K6401" i="10"/>
  <c r="L6401" i="10"/>
  <c r="M6401" i="10"/>
  <c r="N6401" i="10"/>
  <c r="F6402" i="10"/>
  <c r="G6402" i="10"/>
  <c r="I6402" i="10"/>
  <c r="J6402" i="10"/>
  <c r="K6402" i="10"/>
  <c r="L6402" i="10"/>
  <c r="F6403" i="10"/>
  <c r="G6403" i="10"/>
  <c r="I6403" i="10"/>
  <c r="J6403" i="10"/>
  <c r="K6403" i="10"/>
  <c r="L6403" i="10"/>
  <c r="F6404" i="10"/>
  <c r="G6404" i="10"/>
  <c r="I6404" i="10"/>
  <c r="J6404" i="10"/>
  <c r="K6404" i="10"/>
  <c r="L6404" i="10"/>
  <c r="M6404" i="10"/>
  <c r="N6404" i="10"/>
  <c r="F6405" i="10"/>
  <c r="G6405" i="10"/>
  <c r="I6405" i="10"/>
  <c r="J6405" i="10"/>
  <c r="K6405" i="10"/>
  <c r="L6405" i="10"/>
  <c r="F6406" i="10"/>
  <c r="G6406" i="10"/>
  <c r="I6406" i="10"/>
  <c r="J6406" i="10"/>
  <c r="K6406" i="10"/>
  <c r="L6406" i="10"/>
  <c r="F6407" i="10"/>
  <c r="G6407" i="10"/>
  <c r="I6407" i="10"/>
  <c r="J6407" i="10"/>
  <c r="K6407" i="10"/>
  <c r="L6407" i="10"/>
  <c r="M6407" i="10"/>
  <c r="N6407" i="10"/>
  <c r="F6408" i="10"/>
  <c r="G6408" i="10"/>
  <c r="I6408" i="10"/>
  <c r="J6408" i="10"/>
  <c r="K6408" i="10"/>
  <c r="L6408" i="10"/>
  <c r="F6409" i="10"/>
  <c r="G6409" i="10"/>
  <c r="I6409" i="10"/>
  <c r="J6409" i="10"/>
  <c r="K6409" i="10"/>
  <c r="L6409" i="10"/>
  <c r="F6410" i="10"/>
  <c r="G6410" i="10"/>
  <c r="I6410" i="10"/>
  <c r="J6410" i="10"/>
  <c r="K6410" i="10"/>
  <c r="L6410" i="10"/>
  <c r="M6410" i="10"/>
  <c r="N6410" i="10"/>
  <c r="F6411" i="10"/>
  <c r="G6411" i="10"/>
  <c r="I6411" i="10"/>
  <c r="J6411" i="10"/>
  <c r="K6411" i="10"/>
  <c r="L6411" i="10"/>
  <c r="F6412" i="10"/>
  <c r="G6412" i="10"/>
  <c r="I6412" i="10"/>
  <c r="J6412" i="10"/>
  <c r="K6412" i="10"/>
  <c r="L6412" i="10"/>
  <c r="F6413" i="10"/>
  <c r="G6413" i="10"/>
  <c r="I6413" i="10"/>
  <c r="J6413" i="10"/>
  <c r="K6413" i="10"/>
  <c r="L6413" i="10"/>
  <c r="M6413" i="10"/>
  <c r="N6413" i="10"/>
  <c r="F6414" i="10"/>
  <c r="G6414" i="10"/>
  <c r="I6414" i="10"/>
  <c r="J6414" i="10"/>
  <c r="K6414" i="10"/>
  <c r="L6414" i="10"/>
  <c r="F6415" i="10"/>
  <c r="G6415" i="10"/>
  <c r="I6415" i="10"/>
  <c r="J6415" i="10"/>
  <c r="K6415" i="10"/>
  <c r="L6415" i="10"/>
  <c r="F6416" i="10"/>
  <c r="G6416" i="10"/>
  <c r="I6416" i="10"/>
  <c r="J6416" i="10"/>
  <c r="K6416" i="10"/>
  <c r="L6416" i="10"/>
  <c r="M6416" i="10"/>
  <c r="N6416" i="10"/>
  <c r="F6417" i="10"/>
  <c r="G6417" i="10"/>
  <c r="I6417" i="10"/>
  <c r="J6417" i="10"/>
  <c r="K6417" i="10"/>
  <c r="L6417" i="10"/>
  <c r="F6418" i="10"/>
  <c r="G6418" i="10"/>
  <c r="I6418" i="10"/>
  <c r="J6418" i="10"/>
  <c r="K6418" i="10"/>
  <c r="L6418" i="10"/>
  <c r="F6419" i="10"/>
  <c r="G6419" i="10"/>
  <c r="I6419" i="10"/>
  <c r="J6419" i="10"/>
  <c r="K6419" i="10"/>
  <c r="L6419" i="10"/>
  <c r="M6419" i="10"/>
  <c r="N6419" i="10"/>
  <c r="F6420" i="10"/>
  <c r="G6420" i="10"/>
  <c r="I6420" i="10"/>
  <c r="J6420" i="10"/>
  <c r="K6420" i="10"/>
  <c r="L6420" i="10"/>
  <c r="F6421" i="10"/>
  <c r="G6421" i="10"/>
  <c r="I6421" i="10"/>
  <c r="J6421" i="10"/>
  <c r="K6421" i="10"/>
  <c r="L6421" i="10"/>
  <c r="F6422" i="10"/>
  <c r="G6422" i="10"/>
  <c r="I6422" i="10"/>
  <c r="J6422" i="10"/>
  <c r="K6422" i="10"/>
  <c r="L6422" i="10"/>
  <c r="M6422" i="10"/>
  <c r="N6422" i="10"/>
  <c r="F6423" i="10"/>
  <c r="G6423" i="10"/>
  <c r="I6423" i="10"/>
  <c r="J6423" i="10"/>
  <c r="K6423" i="10"/>
  <c r="L6423" i="10"/>
  <c r="F6424" i="10"/>
  <c r="G6424" i="10"/>
  <c r="I6424" i="10"/>
  <c r="J6424" i="10"/>
  <c r="K6424" i="10"/>
  <c r="L6424" i="10"/>
  <c r="F6425" i="10"/>
  <c r="G6425" i="10"/>
  <c r="I6425" i="10"/>
  <c r="J6425" i="10"/>
  <c r="K6425" i="10"/>
  <c r="L6425" i="10"/>
  <c r="M6425" i="10"/>
  <c r="N6425" i="10"/>
  <c r="G6365" i="10"/>
  <c r="I6365" i="10"/>
  <c r="J6365" i="10"/>
  <c r="K6365" i="10"/>
  <c r="L6365" i="10"/>
  <c r="G6366" i="10"/>
  <c r="I6366" i="10"/>
  <c r="J6366" i="10"/>
  <c r="K6366" i="10"/>
  <c r="L6366" i="10"/>
  <c r="G6367" i="10"/>
  <c r="I6367" i="10"/>
  <c r="J6367" i="10"/>
  <c r="K6367" i="10"/>
  <c r="L6367" i="10"/>
  <c r="G6368" i="10"/>
  <c r="I6368" i="10"/>
  <c r="J6368" i="10"/>
  <c r="K6368" i="10"/>
  <c r="L6368" i="10"/>
  <c r="G6369" i="10"/>
  <c r="I6369" i="10"/>
  <c r="J6369" i="10"/>
  <c r="K6369" i="10"/>
  <c r="L6369" i="10"/>
  <c r="G6370" i="10"/>
  <c r="I6370" i="10"/>
  <c r="J6370" i="10"/>
  <c r="K6370" i="10"/>
  <c r="L6370" i="10"/>
  <c r="G6371" i="10"/>
  <c r="I6371" i="10"/>
  <c r="J6371" i="10"/>
  <c r="K6371" i="10"/>
  <c r="L6371" i="10"/>
  <c r="G6372" i="10"/>
  <c r="I6372" i="10"/>
  <c r="J6372" i="10"/>
  <c r="K6372" i="10"/>
  <c r="L6372" i="10"/>
  <c r="G6373" i="10"/>
  <c r="I6373" i="10"/>
  <c r="J6373" i="10"/>
  <c r="K6373" i="10"/>
  <c r="L6373" i="10"/>
  <c r="G6374" i="10"/>
  <c r="I6374" i="10"/>
  <c r="J6374" i="10"/>
  <c r="K6374" i="10"/>
  <c r="L6374" i="10"/>
  <c r="G6375" i="10"/>
  <c r="I6375" i="10"/>
  <c r="J6375" i="10"/>
  <c r="K6375" i="10"/>
  <c r="L6375" i="10"/>
  <c r="G6376" i="10"/>
  <c r="I6376" i="10"/>
  <c r="J6376" i="10"/>
  <c r="K6376" i="10"/>
  <c r="L6376" i="10"/>
  <c r="G6377" i="10"/>
  <c r="I6377" i="10"/>
  <c r="J6377" i="10"/>
  <c r="K6377" i="10"/>
  <c r="L6377" i="10"/>
  <c r="G6378" i="10"/>
  <c r="I6378" i="10"/>
  <c r="J6378" i="10"/>
  <c r="K6378" i="10"/>
  <c r="L6378" i="10"/>
  <c r="G6379" i="10"/>
  <c r="I6379" i="10"/>
  <c r="J6379" i="10"/>
  <c r="K6379" i="10"/>
  <c r="L6379" i="10"/>
  <c r="G6380" i="10"/>
  <c r="I6380" i="10"/>
  <c r="J6380" i="10"/>
  <c r="K6380" i="10"/>
  <c r="L6380" i="10"/>
  <c r="G6381" i="10"/>
  <c r="I6381" i="10"/>
  <c r="J6381" i="10"/>
  <c r="K6381" i="10"/>
  <c r="L6381" i="10"/>
  <c r="G6382" i="10"/>
  <c r="I6382" i="10"/>
  <c r="J6382" i="10"/>
  <c r="K6382" i="10"/>
  <c r="L6382" i="10"/>
  <c r="G6383" i="10"/>
  <c r="I6383" i="10"/>
  <c r="J6383" i="10"/>
  <c r="K6383" i="10"/>
  <c r="L6383" i="10"/>
  <c r="G6384" i="10"/>
  <c r="I6384" i="10"/>
  <c r="J6384" i="10"/>
  <c r="K6384" i="10"/>
  <c r="L6384" i="10"/>
  <c r="G6385" i="10"/>
  <c r="I6385" i="10"/>
  <c r="J6385" i="10"/>
  <c r="K6385" i="10"/>
  <c r="L6385" i="10"/>
  <c r="G6386" i="10"/>
  <c r="I6386" i="10"/>
  <c r="J6386" i="10"/>
  <c r="K6386" i="10"/>
  <c r="L6386" i="10"/>
  <c r="G6387" i="10"/>
  <c r="I6387" i="10"/>
  <c r="J6387" i="10"/>
  <c r="K6387" i="10"/>
  <c r="L6387" i="10"/>
  <c r="G6388" i="10"/>
  <c r="I6388" i="10"/>
  <c r="J6388" i="10"/>
  <c r="K6388" i="10"/>
  <c r="L6388" i="10"/>
  <c r="G6389" i="10"/>
  <c r="I6389" i="10"/>
  <c r="J6389" i="10"/>
  <c r="K6389" i="10"/>
  <c r="L6389" i="10"/>
  <c r="G6390" i="10"/>
  <c r="I6390" i="10"/>
  <c r="J6390" i="10"/>
  <c r="K6390" i="10"/>
  <c r="L6390" i="10"/>
  <c r="G6391" i="10"/>
  <c r="I6391" i="10"/>
  <c r="J6391" i="10"/>
  <c r="K6391" i="10"/>
  <c r="L6391" i="10"/>
  <c r="G6392" i="10"/>
  <c r="I6392" i="10"/>
  <c r="J6392" i="10"/>
  <c r="K6392" i="10"/>
  <c r="L6392" i="10"/>
  <c r="G6393" i="10"/>
  <c r="I6393" i="10"/>
  <c r="J6393" i="10"/>
  <c r="K6393" i="10"/>
  <c r="L6393" i="10"/>
  <c r="G6394" i="10"/>
  <c r="I6394" i="10"/>
  <c r="J6394" i="10"/>
  <c r="K6394" i="10"/>
  <c r="L6394" i="10"/>
  <c r="G6395" i="10"/>
  <c r="I6395" i="10"/>
  <c r="J6395" i="10"/>
  <c r="K6395" i="10"/>
  <c r="L6395" i="10"/>
  <c r="F6365" i="10"/>
  <c r="F6366" i="10"/>
  <c r="F6367" i="10"/>
  <c r="F6368" i="10"/>
  <c r="F6369" i="10"/>
  <c r="F6370" i="10"/>
  <c r="F6371" i="10"/>
  <c r="F6372" i="10"/>
  <c r="F6373" i="10"/>
  <c r="F6374" i="10"/>
  <c r="F6375" i="10"/>
  <c r="F6376" i="10"/>
  <c r="F6377" i="10"/>
  <c r="F6378" i="10"/>
  <c r="F6379" i="10"/>
  <c r="F6380" i="10"/>
  <c r="F6381" i="10"/>
  <c r="F6382" i="10"/>
  <c r="F6383" i="10"/>
  <c r="F6384" i="10"/>
  <c r="F6385" i="10"/>
  <c r="F6386" i="10"/>
  <c r="F6387" i="10"/>
  <c r="F6388" i="10"/>
  <c r="F6389" i="10"/>
  <c r="F6390" i="10"/>
  <c r="F6391" i="10"/>
  <c r="F6392" i="10"/>
  <c r="F6393" i="10"/>
  <c r="F6394" i="10"/>
  <c r="F6395" i="10"/>
  <c r="F6334" i="10"/>
  <c r="G6334" i="10"/>
  <c r="N6334" i="10" s="1"/>
  <c r="I6334" i="10"/>
  <c r="J6334" i="10"/>
  <c r="K6334" i="10"/>
  <c r="L6334" i="10"/>
  <c r="M6334" i="10"/>
  <c r="F6335" i="10"/>
  <c r="M6335" i="10" s="1"/>
  <c r="G6335" i="10"/>
  <c r="I6335" i="10"/>
  <c r="J6335" i="10"/>
  <c r="K6335" i="10"/>
  <c r="L6335" i="10"/>
  <c r="F6336" i="10"/>
  <c r="G6336" i="10"/>
  <c r="I6336" i="10"/>
  <c r="J6336" i="10"/>
  <c r="K6336" i="10"/>
  <c r="L6336" i="10"/>
  <c r="F6337" i="10"/>
  <c r="G6337" i="10"/>
  <c r="I6337" i="10"/>
  <c r="J6337" i="10"/>
  <c r="K6337" i="10"/>
  <c r="L6337" i="10"/>
  <c r="F6338" i="10"/>
  <c r="G6338" i="10"/>
  <c r="I6338" i="10"/>
  <c r="J6338" i="10"/>
  <c r="K6338" i="10"/>
  <c r="L6338" i="10"/>
  <c r="F6339" i="10"/>
  <c r="G6339" i="10"/>
  <c r="I6339" i="10"/>
  <c r="J6339" i="10"/>
  <c r="K6339" i="10"/>
  <c r="L6339" i="10"/>
  <c r="F6340" i="10"/>
  <c r="G6340" i="10"/>
  <c r="I6340" i="10"/>
  <c r="J6340" i="10"/>
  <c r="K6340" i="10"/>
  <c r="L6340" i="10"/>
  <c r="F6341" i="10"/>
  <c r="G6341" i="10"/>
  <c r="I6341" i="10"/>
  <c r="J6341" i="10"/>
  <c r="K6341" i="10"/>
  <c r="L6341" i="10"/>
  <c r="F6342" i="10"/>
  <c r="G6342" i="10"/>
  <c r="I6342" i="10"/>
  <c r="J6342" i="10"/>
  <c r="K6342" i="10"/>
  <c r="L6342" i="10"/>
  <c r="F6343" i="10"/>
  <c r="G6343" i="10"/>
  <c r="I6343" i="10"/>
  <c r="J6343" i="10"/>
  <c r="K6343" i="10"/>
  <c r="L6343" i="10"/>
  <c r="F6344" i="10"/>
  <c r="G6344" i="10"/>
  <c r="I6344" i="10"/>
  <c r="J6344" i="10"/>
  <c r="K6344" i="10"/>
  <c r="L6344" i="10"/>
  <c r="F6345" i="10"/>
  <c r="G6345" i="10"/>
  <c r="I6345" i="10"/>
  <c r="J6345" i="10"/>
  <c r="K6345" i="10"/>
  <c r="L6345" i="10"/>
  <c r="F6346" i="10"/>
  <c r="G6346" i="10"/>
  <c r="I6346" i="10"/>
  <c r="J6346" i="10"/>
  <c r="K6346" i="10"/>
  <c r="L6346" i="10"/>
  <c r="F6347" i="10"/>
  <c r="G6347" i="10"/>
  <c r="I6347" i="10"/>
  <c r="J6347" i="10"/>
  <c r="K6347" i="10"/>
  <c r="L6347" i="10"/>
  <c r="F6348" i="10"/>
  <c r="G6348" i="10"/>
  <c r="I6348" i="10"/>
  <c r="J6348" i="10"/>
  <c r="K6348" i="10"/>
  <c r="L6348" i="10"/>
  <c r="F6349" i="10"/>
  <c r="G6349" i="10"/>
  <c r="I6349" i="10"/>
  <c r="J6349" i="10"/>
  <c r="K6349" i="10"/>
  <c r="L6349" i="10"/>
  <c r="F6350" i="10"/>
  <c r="G6350" i="10"/>
  <c r="I6350" i="10"/>
  <c r="J6350" i="10"/>
  <c r="K6350" i="10"/>
  <c r="L6350" i="10"/>
  <c r="F6351" i="10"/>
  <c r="G6351" i="10"/>
  <c r="I6351" i="10"/>
  <c r="J6351" i="10"/>
  <c r="K6351" i="10"/>
  <c r="L6351" i="10"/>
  <c r="F6352" i="10"/>
  <c r="G6352" i="10"/>
  <c r="I6352" i="10"/>
  <c r="J6352" i="10"/>
  <c r="K6352" i="10"/>
  <c r="L6352" i="10"/>
  <c r="F6353" i="10"/>
  <c r="G6353" i="10"/>
  <c r="I6353" i="10"/>
  <c r="J6353" i="10"/>
  <c r="K6353" i="10"/>
  <c r="L6353" i="10"/>
  <c r="F6354" i="10"/>
  <c r="G6354" i="10"/>
  <c r="I6354" i="10"/>
  <c r="J6354" i="10"/>
  <c r="K6354" i="10"/>
  <c r="L6354" i="10"/>
  <c r="F6355" i="10"/>
  <c r="G6355" i="10"/>
  <c r="I6355" i="10"/>
  <c r="J6355" i="10"/>
  <c r="K6355" i="10"/>
  <c r="L6355" i="10"/>
  <c r="F6356" i="10"/>
  <c r="G6356" i="10"/>
  <c r="I6356" i="10"/>
  <c r="J6356" i="10"/>
  <c r="K6356" i="10"/>
  <c r="L6356" i="10"/>
  <c r="F6357" i="10"/>
  <c r="G6357" i="10"/>
  <c r="I6357" i="10"/>
  <c r="J6357" i="10"/>
  <c r="K6357" i="10"/>
  <c r="L6357" i="10"/>
  <c r="F6358" i="10"/>
  <c r="G6358" i="10"/>
  <c r="I6358" i="10"/>
  <c r="J6358" i="10"/>
  <c r="K6358" i="10"/>
  <c r="L6358" i="10"/>
  <c r="F6359" i="10"/>
  <c r="G6359" i="10"/>
  <c r="I6359" i="10"/>
  <c r="J6359" i="10"/>
  <c r="K6359" i="10"/>
  <c r="L6359" i="10"/>
  <c r="F6360" i="10"/>
  <c r="G6360" i="10"/>
  <c r="I6360" i="10"/>
  <c r="J6360" i="10"/>
  <c r="K6360" i="10"/>
  <c r="L6360" i="10"/>
  <c r="F6361" i="10"/>
  <c r="G6361" i="10"/>
  <c r="I6361" i="10"/>
  <c r="J6361" i="10"/>
  <c r="K6361" i="10"/>
  <c r="L6361" i="10"/>
  <c r="F6362" i="10"/>
  <c r="G6362" i="10"/>
  <c r="I6362" i="10"/>
  <c r="J6362" i="10"/>
  <c r="K6362" i="10"/>
  <c r="L6362" i="10"/>
  <c r="F6363" i="10"/>
  <c r="G6363" i="10"/>
  <c r="I6363" i="10"/>
  <c r="J6363" i="10"/>
  <c r="K6363" i="10"/>
  <c r="L6363" i="10"/>
  <c r="F6364" i="10"/>
  <c r="G6364" i="10"/>
  <c r="N6365" i="10" s="1"/>
  <c r="I6364" i="10"/>
  <c r="J6364" i="10"/>
  <c r="K6364" i="10"/>
  <c r="L6364" i="10"/>
  <c r="F6304" i="10"/>
  <c r="G6304" i="10"/>
  <c r="I6304" i="10"/>
  <c r="J6304" i="10"/>
  <c r="K6304" i="10"/>
  <c r="L6304" i="10"/>
  <c r="F6305" i="10"/>
  <c r="G6305" i="10"/>
  <c r="I6305" i="10"/>
  <c r="J6305" i="10"/>
  <c r="K6305" i="10"/>
  <c r="L6305" i="10"/>
  <c r="F6306" i="10"/>
  <c r="G6306" i="10"/>
  <c r="I6306" i="10"/>
  <c r="J6306" i="10"/>
  <c r="K6306" i="10"/>
  <c r="L6306" i="10"/>
  <c r="F6307" i="10"/>
  <c r="G6307" i="10"/>
  <c r="I6307" i="10"/>
  <c r="J6307" i="10"/>
  <c r="K6307" i="10"/>
  <c r="L6307" i="10"/>
  <c r="F6308" i="10"/>
  <c r="G6308" i="10"/>
  <c r="I6308" i="10"/>
  <c r="J6308" i="10"/>
  <c r="K6308" i="10"/>
  <c r="L6308" i="10"/>
  <c r="F6309" i="10"/>
  <c r="G6309" i="10"/>
  <c r="I6309" i="10"/>
  <c r="J6309" i="10"/>
  <c r="K6309" i="10"/>
  <c r="L6309" i="10"/>
  <c r="F6310" i="10"/>
  <c r="G6310" i="10"/>
  <c r="I6310" i="10"/>
  <c r="J6310" i="10"/>
  <c r="K6310" i="10"/>
  <c r="L6310" i="10"/>
  <c r="F6311" i="10"/>
  <c r="G6311" i="10"/>
  <c r="I6311" i="10"/>
  <c r="J6311" i="10"/>
  <c r="K6311" i="10"/>
  <c r="L6311" i="10"/>
  <c r="F6312" i="10"/>
  <c r="G6312" i="10"/>
  <c r="I6312" i="10"/>
  <c r="J6312" i="10"/>
  <c r="K6312" i="10"/>
  <c r="L6312" i="10"/>
  <c r="F6313" i="10"/>
  <c r="G6313" i="10"/>
  <c r="I6313" i="10"/>
  <c r="J6313" i="10"/>
  <c r="K6313" i="10"/>
  <c r="L6313" i="10"/>
  <c r="F6314" i="10"/>
  <c r="G6314" i="10"/>
  <c r="I6314" i="10"/>
  <c r="J6314" i="10"/>
  <c r="K6314" i="10"/>
  <c r="L6314" i="10"/>
  <c r="F6315" i="10"/>
  <c r="G6315" i="10"/>
  <c r="I6315" i="10"/>
  <c r="J6315" i="10"/>
  <c r="K6315" i="10"/>
  <c r="L6315" i="10"/>
  <c r="F6316" i="10"/>
  <c r="G6316" i="10"/>
  <c r="I6316" i="10"/>
  <c r="J6316" i="10"/>
  <c r="K6316" i="10"/>
  <c r="L6316" i="10"/>
  <c r="F6317" i="10"/>
  <c r="G6317" i="10"/>
  <c r="I6317" i="10"/>
  <c r="J6317" i="10"/>
  <c r="K6317" i="10"/>
  <c r="L6317" i="10"/>
  <c r="F6318" i="10"/>
  <c r="G6318" i="10"/>
  <c r="I6318" i="10"/>
  <c r="J6318" i="10"/>
  <c r="K6318" i="10"/>
  <c r="L6318" i="10"/>
  <c r="F6319" i="10"/>
  <c r="G6319" i="10"/>
  <c r="I6319" i="10"/>
  <c r="J6319" i="10"/>
  <c r="K6319" i="10"/>
  <c r="L6319" i="10"/>
  <c r="F6320" i="10"/>
  <c r="G6320" i="10"/>
  <c r="I6320" i="10"/>
  <c r="J6320" i="10"/>
  <c r="K6320" i="10"/>
  <c r="L6320" i="10"/>
  <c r="F6321" i="10"/>
  <c r="G6321" i="10"/>
  <c r="I6321" i="10"/>
  <c r="J6321" i="10"/>
  <c r="K6321" i="10"/>
  <c r="L6321" i="10"/>
  <c r="F6322" i="10"/>
  <c r="G6322" i="10"/>
  <c r="I6322" i="10"/>
  <c r="J6322" i="10"/>
  <c r="K6322" i="10"/>
  <c r="L6322" i="10"/>
  <c r="F6323" i="10"/>
  <c r="G6323" i="10"/>
  <c r="I6323" i="10"/>
  <c r="J6323" i="10"/>
  <c r="K6323" i="10"/>
  <c r="L6323" i="10"/>
  <c r="F6324" i="10"/>
  <c r="G6324" i="10"/>
  <c r="I6324" i="10"/>
  <c r="J6324" i="10"/>
  <c r="K6324" i="10"/>
  <c r="L6324" i="10"/>
  <c r="F6325" i="10"/>
  <c r="G6325" i="10"/>
  <c r="I6325" i="10"/>
  <c r="J6325" i="10"/>
  <c r="K6325" i="10"/>
  <c r="L6325" i="10"/>
  <c r="F6326" i="10"/>
  <c r="G6326" i="10"/>
  <c r="I6326" i="10"/>
  <c r="J6326" i="10"/>
  <c r="K6326" i="10"/>
  <c r="L6326" i="10"/>
  <c r="F6327" i="10"/>
  <c r="G6327" i="10"/>
  <c r="I6327" i="10"/>
  <c r="J6327" i="10"/>
  <c r="K6327" i="10"/>
  <c r="L6327" i="10"/>
  <c r="F6328" i="10"/>
  <c r="G6328" i="10"/>
  <c r="I6328" i="10"/>
  <c r="J6328" i="10"/>
  <c r="K6328" i="10"/>
  <c r="L6328" i="10"/>
  <c r="F6329" i="10"/>
  <c r="G6329" i="10"/>
  <c r="I6329" i="10"/>
  <c r="J6329" i="10"/>
  <c r="K6329" i="10"/>
  <c r="L6329" i="10"/>
  <c r="F6330" i="10"/>
  <c r="G6330" i="10"/>
  <c r="I6330" i="10"/>
  <c r="J6330" i="10"/>
  <c r="K6330" i="10"/>
  <c r="L6330" i="10"/>
  <c r="F6331" i="10"/>
  <c r="G6331" i="10"/>
  <c r="I6331" i="10"/>
  <c r="J6331" i="10"/>
  <c r="K6331" i="10"/>
  <c r="L6331" i="10"/>
  <c r="F6332" i="10"/>
  <c r="G6332" i="10"/>
  <c r="I6332" i="10"/>
  <c r="J6332" i="10"/>
  <c r="K6332" i="10"/>
  <c r="L6332" i="10"/>
  <c r="F6333" i="10"/>
  <c r="G6333" i="10"/>
  <c r="I6333" i="10"/>
  <c r="J6333" i="10"/>
  <c r="K6333" i="10"/>
  <c r="L6333" i="10"/>
  <c r="L6302" i="10"/>
  <c r="F6271" i="10"/>
  <c r="G6271" i="10"/>
  <c r="N6271" i="10" s="1"/>
  <c r="I6271" i="10"/>
  <c r="J6271" i="10"/>
  <c r="K6271" i="10"/>
  <c r="L6271" i="10"/>
  <c r="M6271" i="10"/>
  <c r="F6272" i="10"/>
  <c r="G6272" i="10"/>
  <c r="I6272" i="10"/>
  <c r="J6272" i="10"/>
  <c r="K6272" i="10"/>
  <c r="L6272" i="10"/>
  <c r="M6272" i="10"/>
  <c r="N6272" i="10"/>
  <c r="F6273" i="10"/>
  <c r="M6281" i="10" s="1"/>
  <c r="G6273" i="10"/>
  <c r="N6281" i="10" s="1"/>
  <c r="I6273" i="10"/>
  <c r="J6273" i="10"/>
  <c r="K6273" i="10"/>
  <c r="L6273" i="10"/>
  <c r="F6274" i="10"/>
  <c r="M6278" i="10" s="1"/>
  <c r="G6274" i="10"/>
  <c r="N6302" i="10" s="1"/>
  <c r="I6274" i="10"/>
  <c r="J6274" i="10"/>
  <c r="K6274" i="10"/>
  <c r="L6274" i="10"/>
  <c r="F6275" i="10"/>
  <c r="G6275" i="10"/>
  <c r="I6275" i="10"/>
  <c r="J6275" i="10"/>
  <c r="K6275" i="10"/>
  <c r="L6275" i="10"/>
  <c r="M6275" i="10"/>
  <c r="N6275" i="10"/>
  <c r="F6276" i="10"/>
  <c r="G6276" i="10"/>
  <c r="I6276" i="10"/>
  <c r="J6276" i="10"/>
  <c r="K6276" i="10"/>
  <c r="L6276" i="10"/>
  <c r="F6277" i="10"/>
  <c r="G6277" i="10"/>
  <c r="I6277" i="10"/>
  <c r="J6277" i="10"/>
  <c r="K6277" i="10"/>
  <c r="L6277" i="10"/>
  <c r="F6278" i="10"/>
  <c r="G6278" i="10"/>
  <c r="I6278" i="10"/>
  <c r="J6278" i="10"/>
  <c r="K6278" i="10"/>
  <c r="L6278" i="10"/>
  <c r="F6279" i="10"/>
  <c r="G6279" i="10"/>
  <c r="I6279" i="10"/>
  <c r="J6279" i="10"/>
  <c r="K6279" i="10"/>
  <c r="L6279" i="10"/>
  <c r="F6280" i="10"/>
  <c r="G6280" i="10"/>
  <c r="I6280" i="10"/>
  <c r="J6280" i="10"/>
  <c r="K6280" i="10"/>
  <c r="L6280" i="10"/>
  <c r="F6281" i="10"/>
  <c r="G6281" i="10"/>
  <c r="I6281" i="10"/>
  <c r="J6281" i="10"/>
  <c r="K6281" i="10"/>
  <c r="L6281" i="10"/>
  <c r="F6282" i="10"/>
  <c r="G6282" i="10"/>
  <c r="I6282" i="10"/>
  <c r="J6282" i="10"/>
  <c r="K6282" i="10"/>
  <c r="L6282" i="10"/>
  <c r="F6283" i="10"/>
  <c r="G6283" i="10"/>
  <c r="I6283" i="10"/>
  <c r="J6283" i="10"/>
  <c r="K6283" i="10"/>
  <c r="L6283" i="10"/>
  <c r="F6284" i="10"/>
  <c r="G6284" i="10"/>
  <c r="I6284" i="10"/>
  <c r="J6284" i="10"/>
  <c r="K6284" i="10"/>
  <c r="L6284" i="10"/>
  <c r="M6284" i="10"/>
  <c r="N6284" i="10"/>
  <c r="F6285" i="10"/>
  <c r="G6285" i="10"/>
  <c r="I6285" i="10"/>
  <c r="J6285" i="10"/>
  <c r="K6285" i="10"/>
  <c r="L6285" i="10"/>
  <c r="F6286" i="10"/>
  <c r="G6286" i="10"/>
  <c r="I6286" i="10"/>
  <c r="J6286" i="10"/>
  <c r="K6286" i="10"/>
  <c r="L6286" i="10"/>
  <c r="F6287" i="10"/>
  <c r="G6287" i="10"/>
  <c r="I6287" i="10"/>
  <c r="J6287" i="10"/>
  <c r="K6287" i="10"/>
  <c r="L6287" i="10"/>
  <c r="F6288" i="10"/>
  <c r="G6288" i="10"/>
  <c r="I6288" i="10"/>
  <c r="J6288" i="10"/>
  <c r="K6288" i="10"/>
  <c r="L6288" i="10"/>
  <c r="F6289" i="10"/>
  <c r="G6289" i="10"/>
  <c r="I6289" i="10"/>
  <c r="J6289" i="10"/>
  <c r="K6289" i="10"/>
  <c r="L6289" i="10"/>
  <c r="F6290" i="10"/>
  <c r="G6290" i="10"/>
  <c r="I6290" i="10"/>
  <c r="J6290" i="10"/>
  <c r="K6290" i="10"/>
  <c r="L6290" i="10"/>
  <c r="F6291" i="10"/>
  <c r="G6291" i="10"/>
  <c r="I6291" i="10"/>
  <c r="J6291" i="10"/>
  <c r="K6291" i="10"/>
  <c r="L6291" i="10"/>
  <c r="F6292" i="10"/>
  <c r="G6292" i="10"/>
  <c r="I6292" i="10"/>
  <c r="J6292" i="10"/>
  <c r="K6292" i="10"/>
  <c r="L6292" i="10"/>
  <c r="F6293" i="10"/>
  <c r="G6293" i="10"/>
  <c r="I6293" i="10"/>
  <c r="J6293" i="10"/>
  <c r="K6293" i="10"/>
  <c r="L6293" i="10"/>
  <c r="M6293" i="10"/>
  <c r="N6293" i="10"/>
  <c r="F6294" i="10"/>
  <c r="G6294" i="10"/>
  <c r="I6294" i="10"/>
  <c r="J6294" i="10"/>
  <c r="K6294" i="10"/>
  <c r="L6294" i="10"/>
  <c r="F6295" i="10"/>
  <c r="G6295" i="10"/>
  <c r="I6295" i="10"/>
  <c r="J6295" i="10"/>
  <c r="K6295" i="10"/>
  <c r="L6295" i="10"/>
  <c r="F6296" i="10"/>
  <c r="G6296" i="10"/>
  <c r="I6296" i="10"/>
  <c r="J6296" i="10"/>
  <c r="K6296" i="10"/>
  <c r="L6296" i="10"/>
  <c r="F6297" i="10"/>
  <c r="G6297" i="10"/>
  <c r="I6297" i="10"/>
  <c r="J6297" i="10"/>
  <c r="K6297" i="10"/>
  <c r="L6297" i="10"/>
  <c r="F6298" i="10"/>
  <c r="G6298" i="10"/>
  <c r="I6298" i="10"/>
  <c r="J6298" i="10"/>
  <c r="K6298" i="10"/>
  <c r="L6298" i="10"/>
  <c r="F6299" i="10"/>
  <c r="G6299" i="10"/>
  <c r="I6299" i="10"/>
  <c r="J6299" i="10"/>
  <c r="K6299" i="10"/>
  <c r="L6299" i="10"/>
  <c r="F6300" i="10"/>
  <c r="G6300" i="10"/>
  <c r="I6300" i="10"/>
  <c r="J6300" i="10"/>
  <c r="K6300" i="10"/>
  <c r="L6300" i="10"/>
  <c r="F6301" i="10"/>
  <c r="G6301" i="10"/>
  <c r="I6301" i="10"/>
  <c r="J6301" i="10"/>
  <c r="K6301" i="10"/>
  <c r="L6301" i="10"/>
  <c r="F6302" i="10"/>
  <c r="G6302" i="10"/>
  <c r="I6302" i="10"/>
  <c r="J6302" i="10"/>
  <c r="K6302" i="10"/>
  <c r="F6303" i="10"/>
  <c r="G6303" i="10"/>
  <c r="I6303" i="10"/>
  <c r="J6303" i="10"/>
  <c r="K6303" i="10"/>
  <c r="L6303" i="10"/>
  <c r="K6243" i="10"/>
  <c r="L6243" i="10"/>
  <c r="K6244" i="10"/>
  <c r="L6244" i="10"/>
  <c r="K6245" i="10"/>
  <c r="L6245" i="10"/>
  <c r="K6246" i="10"/>
  <c r="L6246" i="10"/>
  <c r="K6247" i="10"/>
  <c r="L6247" i="10"/>
  <c r="K6248" i="10"/>
  <c r="L6248" i="10"/>
  <c r="K6249" i="10"/>
  <c r="L6249" i="10"/>
  <c r="K6250" i="10"/>
  <c r="L6250" i="10"/>
  <c r="K6251" i="10"/>
  <c r="L6251" i="10"/>
  <c r="K6252" i="10"/>
  <c r="L6252" i="10"/>
  <c r="K6253" i="10"/>
  <c r="L6253" i="10"/>
  <c r="K6254" i="10"/>
  <c r="L6254" i="10"/>
  <c r="K6255" i="10"/>
  <c r="L6255" i="10"/>
  <c r="K6256" i="10"/>
  <c r="L6256" i="10"/>
  <c r="K6257" i="10"/>
  <c r="L6257" i="10"/>
  <c r="K6258" i="10"/>
  <c r="L6258" i="10"/>
  <c r="K6259" i="10"/>
  <c r="L6259" i="10"/>
  <c r="K6260" i="10"/>
  <c r="L6260" i="10"/>
  <c r="K6261" i="10"/>
  <c r="L6261" i="10"/>
  <c r="K6262" i="10"/>
  <c r="L6262" i="10"/>
  <c r="K6263" i="10"/>
  <c r="L6263" i="10"/>
  <c r="K6264" i="10"/>
  <c r="L6264" i="10"/>
  <c r="K6265" i="10"/>
  <c r="L6265" i="10"/>
  <c r="K6266" i="10"/>
  <c r="L6266" i="10"/>
  <c r="K6267" i="10"/>
  <c r="L6267" i="10"/>
  <c r="K6268" i="10"/>
  <c r="L6268" i="10"/>
  <c r="K6269" i="10"/>
  <c r="L6269" i="10"/>
  <c r="K6270" i="10"/>
  <c r="L6270"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F6243" i="10"/>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423" i="10" l="1"/>
  <c r="N6414" i="10"/>
  <c r="N6411" i="10"/>
  <c r="N6408" i="10"/>
  <c r="N6405" i="10"/>
  <c r="N6402" i="10"/>
  <c r="M6420" i="10"/>
  <c r="M6417" i="10"/>
  <c r="M6411" i="10"/>
  <c r="M6408" i="10"/>
  <c r="M6405" i="10"/>
  <c r="M6402" i="10"/>
  <c r="N6424" i="10"/>
  <c r="N6421" i="10"/>
  <c r="N6418" i="10"/>
  <c r="N6415" i="10"/>
  <c r="N6412" i="10"/>
  <c r="N6409" i="10"/>
  <c r="N6406" i="10"/>
  <c r="N6403" i="10"/>
  <c r="N6400" i="10"/>
  <c r="N6397" i="10"/>
  <c r="N6417" i="10"/>
  <c r="M6423" i="10"/>
  <c r="M6399" i="10"/>
  <c r="M6424" i="10"/>
  <c r="M6421" i="10"/>
  <c r="M6418" i="10"/>
  <c r="M6415" i="10"/>
  <c r="M6412" i="10"/>
  <c r="M6409" i="10"/>
  <c r="M6406" i="10"/>
  <c r="M6403" i="10"/>
  <c r="M6400" i="10"/>
  <c r="M6397" i="10"/>
  <c r="N6420" i="10"/>
  <c r="N6367" i="10"/>
  <c r="N6369" i="10"/>
  <c r="M6366" i="10"/>
  <c r="M6395" i="10"/>
  <c r="M6393" i="10"/>
  <c r="M6389" i="10"/>
  <c r="M6387" i="10"/>
  <c r="M6383" i="10"/>
  <c r="M6381" i="10"/>
  <c r="M6379" i="10"/>
  <c r="M6377" i="10"/>
  <c r="N6374" i="10"/>
  <c r="M6375" i="10"/>
  <c r="M6373" i="10"/>
  <c r="M6371" i="10"/>
  <c r="N6384" i="10"/>
  <c r="M6369" i="10"/>
  <c r="N6371" i="10"/>
  <c r="M6367" i="10"/>
  <c r="M6365" i="10"/>
  <c r="M6394" i="10"/>
  <c r="M6392" i="10"/>
  <c r="M6390" i="10"/>
  <c r="N6388" i="10"/>
  <c r="M6388" i="10"/>
  <c r="M6386" i="10"/>
  <c r="M6380" i="10"/>
  <c r="M6378" i="10"/>
  <c r="N6376" i="10"/>
  <c r="M6376" i="10"/>
  <c r="M6374" i="10"/>
  <c r="M6372" i="10"/>
  <c r="M6370" i="10"/>
  <c r="M6385" i="10"/>
  <c r="M6382" i="10"/>
  <c r="M6368" i="10"/>
  <c r="M6391" i="10"/>
  <c r="M6384" i="10"/>
  <c r="N6393" i="10"/>
  <c r="N6381" i="10"/>
  <c r="N6386" i="10"/>
  <c r="N6391" i="10"/>
  <c r="N6379" i="10"/>
  <c r="N6372" i="10"/>
  <c r="N6387" i="10"/>
  <c r="N6375" i="10"/>
  <c r="N6389" i="10"/>
  <c r="N6377" i="10"/>
  <c r="N6394" i="10"/>
  <c r="N6382" i="10"/>
  <c r="N6370" i="10"/>
  <c r="N6392" i="10"/>
  <c r="N6380" i="10"/>
  <c r="N6368" i="10"/>
  <c r="N6385" i="10"/>
  <c r="N6373" i="10"/>
  <c r="N6390" i="10"/>
  <c r="N6378" i="10"/>
  <c r="N6366" i="10"/>
  <c r="N6395" i="10"/>
  <c r="N6383" i="10"/>
  <c r="M6339" i="10"/>
  <c r="M6363" i="10"/>
  <c r="M6348" i="10"/>
  <c r="N6339" i="10"/>
  <c r="M6354" i="10"/>
  <c r="N6363" i="10"/>
  <c r="N6351" i="10"/>
  <c r="N6336" i="10"/>
  <c r="N6357" i="10"/>
  <c r="M6360" i="10"/>
  <c r="M6336" i="10"/>
  <c r="M6351" i="10"/>
  <c r="M6342" i="10"/>
  <c r="M6357" i="10"/>
  <c r="M6345" i="10"/>
  <c r="N6360" i="10"/>
  <c r="N6354" i="10"/>
  <c r="N6348" i="10"/>
  <c r="N6342" i="10"/>
  <c r="N6361" i="10"/>
  <c r="N6345" i="10"/>
  <c r="N6337" i="10"/>
  <c r="N6335" i="10"/>
  <c r="N6364" i="10"/>
  <c r="N6346" i="10"/>
  <c r="N6343" i="10"/>
  <c r="M6358" i="10"/>
  <c r="M6355" i="10"/>
  <c r="M6346" i="10"/>
  <c r="M6343" i="10"/>
  <c r="M6340" i="10"/>
  <c r="M6337" i="10"/>
  <c r="N6362" i="10"/>
  <c r="N6359" i="10"/>
  <c r="N6356" i="10"/>
  <c r="N6353" i="10"/>
  <c r="N6350" i="10"/>
  <c r="N6347" i="10"/>
  <c r="N6344" i="10"/>
  <c r="N6341" i="10"/>
  <c r="N6338" i="10"/>
  <c r="M6353" i="10"/>
  <c r="N6358" i="10"/>
  <c r="N6355" i="10"/>
  <c r="N6352" i="10"/>
  <c r="N6349" i="10"/>
  <c r="N6340" i="10"/>
  <c r="M6364" i="10"/>
  <c r="M6361" i="10"/>
  <c r="M6352" i="10"/>
  <c r="M6349" i="10"/>
  <c r="M6362" i="10"/>
  <c r="M6359" i="10"/>
  <c r="M6356" i="10"/>
  <c r="M6350" i="10"/>
  <c r="M6347" i="10"/>
  <c r="M6344" i="10"/>
  <c r="M6341" i="10"/>
  <c r="M6338" i="10"/>
  <c r="N6304" i="10"/>
  <c r="M6304" i="10"/>
  <c r="N6309" i="10"/>
  <c r="M6309" i="10"/>
  <c r="M6318" i="10"/>
  <c r="M6327" i="10"/>
  <c r="N6312" i="10"/>
  <c r="N6330" i="10"/>
  <c r="N6324" i="10"/>
  <c r="M6330" i="10"/>
  <c r="N6327" i="10"/>
  <c r="N6315" i="10"/>
  <c r="N6321" i="10"/>
  <c r="N6308" i="10"/>
  <c r="N6306" i="10"/>
  <c r="N6333" i="10"/>
  <c r="N6318" i="10"/>
  <c r="M6321" i="10"/>
  <c r="M6333" i="10"/>
  <c r="M6324" i="10"/>
  <c r="M6315" i="10"/>
  <c r="M6306" i="10"/>
  <c r="M6305" i="10"/>
  <c r="M6312" i="10"/>
  <c r="N6331" i="10"/>
  <c r="N6328" i="10"/>
  <c r="N6313" i="10"/>
  <c r="M6331" i="10"/>
  <c r="M6325" i="10"/>
  <c r="M6322" i="10"/>
  <c r="M6319" i="10"/>
  <c r="M6316" i="10"/>
  <c r="M6313" i="10"/>
  <c r="M6310" i="10"/>
  <c r="N6332" i="10"/>
  <c r="N6305" i="10"/>
  <c r="M6323" i="10"/>
  <c r="M6320" i="10"/>
  <c r="M6317" i="10"/>
  <c r="M6314" i="10"/>
  <c r="M6311" i="10"/>
  <c r="M6308" i="10"/>
  <c r="N6325" i="10"/>
  <c r="N6322" i="10"/>
  <c r="N6319" i="10"/>
  <c r="N6316" i="10"/>
  <c r="N6310" i="10"/>
  <c r="N6307" i="10"/>
  <c r="M6328" i="10"/>
  <c r="M6307" i="10"/>
  <c r="N6329" i="10"/>
  <c r="N6326" i="10"/>
  <c r="N6323" i="10"/>
  <c r="N6320" i="10"/>
  <c r="N6317" i="10"/>
  <c r="N6314" i="10"/>
  <c r="N6311" i="10"/>
  <c r="M6332" i="10"/>
  <c r="M6329" i="10"/>
  <c r="M6326" i="10"/>
  <c r="M6302" i="10"/>
  <c r="M6296" i="10"/>
  <c r="N6299" i="10"/>
  <c r="N6290" i="10"/>
  <c r="N6303" i="10"/>
  <c r="M6303" i="10"/>
  <c r="N6280" i="10"/>
  <c r="N6278" i="10"/>
  <c r="M6299" i="10"/>
  <c r="M6290" i="10"/>
  <c r="M6273" i="10"/>
  <c r="M6274" i="10"/>
  <c r="N6296" i="10"/>
  <c r="N6287" i="10"/>
  <c r="M6287" i="10"/>
  <c r="N6300" i="10"/>
  <c r="N6297" i="10"/>
  <c r="N6294" i="10"/>
  <c r="N6291" i="10"/>
  <c r="N6288" i="10"/>
  <c r="N6285" i="10"/>
  <c r="N6282" i="10"/>
  <c r="N6279" i="10"/>
  <c r="N6276" i="10"/>
  <c r="N6273" i="10"/>
  <c r="M6300" i="10"/>
  <c r="M6297" i="10"/>
  <c r="M6294" i="10"/>
  <c r="M6291" i="10"/>
  <c r="M6288" i="10"/>
  <c r="M6285" i="10"/>
  <c r="M6282" i="10"/>
  <c r="M6279" i="10"/>
  <c r="M6276" i="10"/>
  <c r="N6301" i="10"/>
  <c r="N6298" i="10"/>
  <c r="N6295" i="10"/>
  <c r="N6292" i="10"/>
  <c r="N6289" i="10"/>
  <c r="N6286" i="10"/>
  <c r="N6283" i="10"/>
  <c r="N6277" i="10"/>
  <c r="N6274" i="10"/>
  <c r="M6301" i="10"/>
  <c r="M6298" i="10"/>
  <c r="M6295" i="10"/>
  <c r="M6292" i="10"/>
  <c r="M6289" i="10"/>
  <c r="M6286" i="10"/>
  <c r="M6283" i="10"/>
  <c r="M6280" i="10"/>
  <c r="M6277" i="10"/>
  <c r="M6243" i="10"/>
  <c r="N6245" i="10"/>
  <c r="N6258" i="10"/>
  <c r="N6250" i="10"/>
  <c r="N6263" i="10"/>
  <c r="N6255" i="10"/>
  <c r="N6268" i="10"/>
  <c r="N6260" i="10"/>
  <c r="N6252" i="10"/>
  <c r="N6244" i="10"/>
  <c r="N6266" i="10"/>
  <c r="N6247" i="10"/>
  <c r="N6265" i="10"/>
  <c r="N6257" i="10"/>
  <c r="N6249" i="10"/>
  <c r="N6262" i="10"/>
  <c r="N6254" i="10"/>
  <c r="N6246" i="10"/>
  <c r="N6270" i="10"/>
  <c r="N6267" i="10"/>
  <c r="N6259" i="10"/>
  <c r="N6251" i="10"/>
  <c r="N6243" i="10"/>
  <c r="N6264" i="10"/>
  <c r="N6256" i="10"/>
  <c r="N6248" i="10"/>
  <c r="N6269" i="10"/>
  <c r="N6261" i="10"/>
  <c r="N6253" i="10"/>
  <c r="M6270" i="10"/>
  <c r="M6268" i="10"/>
  <c r="M6266" i="10"/>
  <c r="M6264" i="10"/>
  <c r="M6262" i="10"/>
  <c r="M6260" i="10"/>
  <c r="M6258" i="10"/>
  <c r="M6256" i="10"/>
  <c r="M6254" i="10"/>
  <c r="M6252" i="10"/>
  <c r="M6250" i="10"/>
  <c r="M6248" i="10"/>
  <c r="M6246" i="10"/>
  <c r="M6244" i="10"/>
  <c r="M6269" i="10"/>
  <c r="M6267" i="10"/>
  <c r="M6265" i="10"/>
  <c r="M6263" i="10"/>
  <c r="M6261" i="10"/>
  <c r="M6259" i="10"/>
  <c r="M6257" i="10"/>
  <c r="M6255" i="10"/>
  <c r="M6253" i="10"/>
  <c r="M6251" i="10"/>
  <c r="M6249" i="10"/>
  <c r="M6247" i="10"/>
  <c r="M6245" i="10"/>
  <c r="N6214" i="10"/>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<sst xmlns="http://schemas.openxmlformats.org/spreadsheetml/2006/main" count="46" uniqueCount="46">
  <si>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</si>
  <si>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</si>
  <si>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</si>
  <si>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</si>
  <si>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</si>
  <si>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</si>
  <si>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</si>
  <si>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</si>
  <si>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</si>
  <si>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</si>
  <si>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</si>
  <si>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</si>
  <si>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</si>
  <si>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</si>
  <si>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</si>
  <si>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</si>
  <si>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</si>
  <si>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</si>
  <si>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</si>
  <si>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</si>
  <si>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</si>
  <si>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</si>
  <si>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</si>
  <si>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</si>
  <si>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</si>
  <si>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</si>
  <si>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</si>
  <si>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</si>
  <si>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</si>
  <si>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</si>
  <si>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</si>
  <si>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</si>
  <si>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</si>
  <si>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</si>
  <si>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</si>
  <si>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</si>
  <si>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</si>
  <si>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</si>
  <si>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</si>
  <si>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</si>
  <si>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</si>
  <si>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</si>
  <si>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</si>
  <si>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</si>
  <si>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</si>
  <si>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box.meterassurance@nationalgas.com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</si>
</sst>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
      <sz val="10"/>
      <color rgb="FFFF000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5">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3" fontId="19" fillId="0" borderId="0" xfId="0" applyNumberFormat="1" applyFont="1" applyAlignment="1">
      <alignment horizontal="center"/>
    </xf>
    <xf numFmtId="3" fontId="67" fillId="0" borderId="0" xfId="0" applyNumberFormat="1" applyFont="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24 - March 25</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Data!$A$6211:$A$6425</c:f>
              <c:numCache>
                <c:formatCode>dd/mm/yyyy;@</c:formatCode>
                <c:ptCount val="215"/>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pt idx="32">
                  <c:v>45383</c:v>
                </c:pt>
                <c:pt idx="33">
                  <c:v>45384</c:v>
                </c:pt>
                <c:pt idx="34">
                  <c:v>45385</c:v>
                </c:pt>
                <c:pt idx="35">
                  <c:v>45386</c:v>
                </c:pt>
                <c:pt idx="36">
                  <c:v>45387</c:v>
                </c:pt>
                <c:pt idx="37">
                  <c:v>45388</c:v>
                </c:pt>
                <c:pt idx="38">
                  <c:v>45389</c:v>
                </c:pt>
                <c:pt idx="39">
                  <c:v>45390</c:v>
                </c:pt>
                <c:pt idx="40">
                  <c:v>45391</c:v>
                </c:pt>
                <c:pt idx="41">
                  <c:v>45392</c:v>
                </c:pt>
                <c:pt idx="42">
                  <c:v>45393</c:v>
                </c:pt>
                <c:pt idx="43">
                  <c:v>45394</c:v>
                </c:pt>
                <c:pt idx="44">
                  <c:v>45395</c:v>
                </c:pt>
                <c:pt idx="45">
                  <c:v>45396</c:v>
                </c:pt>
                <c:pt idx="46">
                  <c:v>45397</c:v>
                </c:pt>
                <c:pt idx="47">
                  <c:v>45398</c:v>
                </c:pt>
                <c:pt idx="48">
                  <c:v>45399</c:v>
                </c:pt>
                <c:pt idx="49">
                  <c:v>45400</c:v>
                </c:pt>
                <c:pt idx="50">
                  <c:v>45401</c:v>
                </c:pt>
                <c:pt idx="51">
                  <c:v>45402</c:v>
                </c:pt>
                <c:pt idx="52">
                  <c:v>45403</c:v>
                </c:pt>
                <c:pt idx="53">
                  <c:v>45404</c:v>
                </c:pt>
                <c:pt idx="54">
                  <c:v>45405</c:v>
                </c:pt>
                <c:pt idx="55">
                  <c:v>45406</c:v>
                </c:pt>
                <c:pt idx="56">
                  <c:v>45407</c:v>
                </c:pt>
                <c:pt idx="57">
                  <c:v>45408</c:v>
                </c:pt>
                <c:pt idx="58">
                  <c:v>45409</c:v>
                </c:pt>
                <c:pt idx="59">
                  <c:v>45410</c:v>
                </c:pt>
                <c:pt idx="60">
                  <c:v>45411</c:v>
                </c:pt>
                <c:pt idx="61">
                  <c:v>45412</c:v>
                </c:pt>
                <c:pt idx="62">
                  <c:v>45413</c:v>
                </c:pt>
                <c:pt idx="63">
                  <c:v>45414</c:v>
                </c:pt>
                <c:pt idx="64">
                  <c:v>45415</c:v>
                </c:pt>
                <c:pt idx="65">
                  <c:v>45416</c:v>
                </c:pt>
                <c:pt idx="66">
                  <c:v>45417</c:v>
                </c:pt>
                <c:pt idx="67">
                  <c:v>45418</c:v>
                </c:pt>
                <c:pt idx="68">
                  <c:v>45419</c:v>
                </c:pt>
                <c:pt idx="69">
                  <c:v>45420</c:v>
                </c:pt>
                <c:pt idx="70">
                  <c:v>45421</c:v>
                </c:pt>
                <c:pt idx="71">
                  <c:v>45422</c:v>
                </c:pt>
                <c:pt idx="72">
                  <c:v>45423</c:v>
                </c:pt>
                <c:pt idx="73">
                  <c:v>45424</c:v>
                </c:pt>
                <c:pt idx="74">
                  <c:v>45425</c:v>
                </c:pt>
                <c:pt idx="75">
                  <c:v>45426</c:v>
                </c:pt>
                <c:pt idx="76">
                  <c:v>45427</c:v>
                </c:pt>
                <c:pt idx="77">
                  <c:v>45428</c:v>
                </c:pt>
                <c:pt idx="78">
                  <c:v>45429</c:v>
                </c:pt>
                <c:pt idx="79">
                  <c:v>45430</c:v>
                </c:pt>
                <c:pt idx="80">
                  <c:v>45431</c:v>
                </c:pt>
                <c:pt idx="81">
                  <c:v>45432</c:v>
                </c:pt>
                <c:pt idx="82">
                  <c:v>45433</c:v>
                </c:pt>
                <c:pt idx="83">
                  <c:v>45434</c:v>
                </c:pt>
                <c:pt idx="84">
                  <c:v>45435</c:v>
                </c:pt>
                <c:pt idx="85">
                  <c:v>45436</c:v>
                </c:pt>
                <c:pt idx="86">
                  <c:v>45437</c:v>
                </c:pt>
                <c:pt idx="87">
                  <c:v>45438</c:v>
                </c:pt>
                <c:pt idx="88">
                  <c:v>45439</c:v>
                </c:pt>
                <c:pt idx="89">
                  <c:v>45440</c:v>
                </c:pt>
                <c:pt idx="90">
                  <c:v>45441</c:v>
                </c:pt>
                <c:pt idx="91">
                  <c:v>45442</c:v>
                </c:pt>
                <c:pt idx="92">
                  <c:v>45443</c:v>
                </c:pt>
                <c:pt idx="93">
                  <c:v>45444</c:v>
                </c:pt>
                <c:pt idx="94">
                  <c:v>45445</c:v>
                </c:pt>
                <c:pt idx="95">
                  <c:v>45446</c:v>
                </c:pt>
                <c:pt idx="96">
                  <c:v>45447</c:v>
                </c:pt>
                <c:pt idx="97">
                  <c:v>45448</c:v>
                </c:pt>
                <c:pt idx="98">
                  <c:v>45449</c:v>
                </c:pt>
                <c:pt idx="99">
                  <c:v>45450</c:v>
                </c:pt>
                <c:pt idx="100">
                  <c:v>45451</c:v>
                </c:pt>
                <c:pt idx="101">
                  <c:v>45452</c:v>
                </c:pt>
                <c:pt idx="102">
                  <c:v>45453</c:v>
                </c:pt>
                <c:pt idx="103">
                  <c:v>45454</c:v>
                </c:pt>
                <c:pt idx="104">
                  <c:v>45455</c:v>
                </c:pt>
                <c:pt idx="105">
                  <c:v>45456</c:v>
                </c:pt>
                <c:pt idx="106">
                  <c:v>45457</c:v>
                </c:pt>
                <c:pt idx="107">
                  <c:v>45458</c:v>
                </c:pt>
                <c:pt idx="108">
                  <c:v>45459</c:v>
                </c:pt>
                <c:pt idx="109">
                  <c:v>45460</c:v>
                </c:pt>
                <c:pt idx="110">
                  <c:v>45461</c:v>
                </c:pt>
                <c:pt idx="111">
                  <c:v>45462</c:v>
                </c:pt>
                <c:pt idx="112">
                  <c:v>45463</c:v>
                </c:pt>
                <c:pt idx="113">
                  <c:v>45464</c:v>
                </c:pt>
                <c:pt idx="114">
                  <c:v>45465</c:v>
                </c:pt>
                <c:pt idx="115">
                  <c:v>45466</c:v>
                </c:pt>
                <c:pt idx="116">
                  <c:v>45467</c:v>
                </c:pt>
                <c:pt idx="117">
                  <c:v>45468</c:v>
                </c:pt>
                <c:pt idx="118">
                  <c:v>45469</c:v>
                </c:pt>
                <c:pt idx="119">
                  <c:v>45470</c:v>
                </c:pt>
                <c:pt idx="120">
                  <c:v>45471</c:v>
                </c:pt>
                <c:pt idx="121">
                  <c:v>45472</c:v>
                </c:pt>
                <c:pt idx="122">
                  <c:v>45473</c:v>
                </c:pt>
                <c:pt idx="123">
                  <c:v>45474</c:v>
                </c:pt>
                <c:pt idx="124">
                  <c:v>45475</c:v>
                </c:pt>
                <c:pt idx="125">
                  <c:v>45476</c:v>
                </c:pt>
                <c:pt idx="126">
                  <c:v>45477</c:v>
                </c:pt>
                <c:pt idx="127">
                  <c:v>45478</c:v>
                </c:pt>
                <c:pt idx="128">
                  <c:v>45479</c:v>
                </c:pt>
                <c:pt idx="129">
                  <c:v>45480</c:v>
                </c:pt>
                <c:pt idx="130">
                  <c:v>45481</c:v>
                </c:pt>
                <c:pt idx="131">
                  <c:v>45482</c:v>
                </c:pt>
                <c:pt idx="132">
                  <c:v>45483</c:v>
                </c:pt>
                <c:pt idx="133">
                  <c:v>45484</c:v>
                </c:pt>
                <c:pt idx="134">
                  <c:v>45485</c:v>
                </c:pt>
                <c:pt idx="135">
                  <c:v>45486</c:v>
                </c:pt>
                <c:pt idx="136">
                  <c:v>45487</c:v>
                </c:pt>
                <c:pt idx="137">
                  <c:v>45488</c:v>
                </c:pt>
                <c:pt idx="138">
                  <c:v>45489</c:v>
                </c:pt>
                <c:pt idx="139">
                  <c:v>45490</c:v>
                </c:pt>
                <c:pt idx="140">
                  <c:v>45491</c:v>
                </c:pt>
                <c:pt idx="141">
                  <c:v>45492</c:v>
                </c:pt>
                <c:pt idx="142">
                  <c:v>45493</c:v>
                </c:pt>
                <c:pt idx="143">
                  <c:v>45494</c:v>
                </c:pt>
                <c:pt idx="144">
                  <c:v>45495</c:v>
                </c:pt>
                <c:pt idx="145">
                  <c:v>45496</c:v>
                </c:pt>
                <c:pt idx="146">
                  <c:v>45497</c:v>
                </c:pt>
                <c:pt idx="147">
                  <c:v>45498</c:v>
                </c:pt>
                <c:pt idx="148">
                  <c:v>45499</c:v>
                </c:pt>
                <c:pt idx="149">
                  <c:v>45500</c:v>
                </c:pt>
                <c:pt idx="150">
                  <c:v>45501</c:v>
                </c:pt>
                <c:pt idx="151">
                  <c:v>45502</c:v>
                </c:pt>
                <c:pt idx="152">
                  <c:v>45503</c:v>
                </c:pt>
                <c:pt idx="153">
                  <c:v>45504</c:v>
                </c:pt>
                <c:pt idx="154">
                  <c:v>45505</c:v>
                </c:pt>
                <c:pt idx="155">
                  <c:v>45506</c:v>
                </c:pt>
                <c:pt idx="156">
                  <c:v>45507</c:v>
                </c:pt>
                <c:pt idx="157">
                  <c:v>45508</c:v>
                </c:pt>
                <c:pt idx="158">
                  <c:v>45509</c:v>
                </c:pt>
                <c:pt idx="159">
                  <c:v>45510</c:v>
                </c:pt>
                <c:pt idx="160">
                  <c:v>45511</c:v>
                </c:pt>
                <c:pt idx="161">
                  <c:v>45512</c:v>
                </c:pt>
                <c:pt idx="162">
                  <c:v>45513</c:v>
                </c:pt>
                <c:pt idx="163">
                  <c:v>45514</c:v>
                </c:pt>
                <c:pt idx="164">
                  <c:v>45515</c:v>
                </c:pt>
                <c:pt idx="165">
                  <c:v>45516</c:v>
                </c:pt>
                <c:pt idx="166">
                  <c:v>45517</c:v>
                </c:pt>
                <c:pt idx="167">
                  <c:v>45518</c:v>
                </c:pt>
                <c:pt idx="168">
                  <c:v>45519</c:v>
                </c:pt>
                <c:pt idx="169">
                  <c:v>45520</c:v>
                </c:pt>
                <c:pt idx="170">
                  <c:v>45521</c:v>
                </c:pt>
                <c:pt idx="171">
                  <c:v>45522</c:v>
                </c:pt>
                <c:pt idx="172">
                  <c:v>45523</c:v>
                </c:pt>
                <c:pt idx="173">
                  <c:v>45524</c:v>
                </c:pt>
                <c:pt idx="174">
                  <c:v>45525</c:v>
                </c:pt>
                <c:pt idx="175">
                  <c:v>45526</c:v>
                </c:pt>
                <c:pt idx="176">
                  <c:v>45527</c:v>
                </c:pt>
                <c:pt idx="177">
                  <c:v>45528</c:v>
                </c:pt>
                <c:pt idx="178">
                  <c:v>45529</c:v>
                </c:pt>
                <c:pt idx="179">
                  <c:v>45530</c:v>
                </c:pt>
                <c:pt idx="180">
                  <c:v>45531</c:v>
                </c:pt>
                <c:pt idx="181">
                  <c:v>45532</c:v>
                </c:pt>
                <c:pt idx="182">
                  <c:v>45533</c:v>
                </c:pt>
                <c:pt idx="183">
                  <c:v>45534</c:v>
                </c:pt>
                <c:pt idx="184">
                  <c:v>45535</c:v>
                </c:pt>
                <c:pt idx="185">
                  <c:v>45536</c:v>
                </c:pt>
                <c:pt idx="186">
                  <c:v>45537</c:v>
                </c:pt>
                <c:pt idx="187">
                  <c:v>45538</c:v>
                </c:pt>
                <c:pt idx="188">
                  <c:v>45539</c:v>
                </c:pt>
                <c:pt idx="189">
                  <c:v>45540</c:v>
                </c:pt>
                <c:pt idx="190">
                  <c:v>45541</c:v>
                </c:pt>
                <c:pt idx="191">
                  <c:v>45542</c:v>
                </c:pt>
                <c:pt idx="192">
                  <c:v>45543</c:v>
                </c:pt>
                <c:pt idx="193">
                  <c:v>45544</c:v>
                </c:pt>
                <c:pt idx="194">
                  <c:v>45545</c:v>
                </c:pt>
                <c:pt idx="195">
                  <c:v>45546</c:v>
                </c:pt>
                <c:pt idx="196">
                  <c:v>45547</c:v>
                </c:pt>
                <c:pt idx="197">
                  <c:v>45548</c:v>
                </c:pt>
                <c:pt idx="198">
                  <c:v>45549</c:v>
                </c:pt>
                <c:pt idx="199">
                  <c:v>45550</c:v>
                </c:pt>
                <c:pt idx="200">
                  <c:v>45551</c:v>
                </c:pt>
                <c:pt idx="201">
                  <c:v>45552</c:v>
                </c:pt>
                <c:pt idx="202">
                  <c:v>45553</c:v>
                </c:pt>
                <c:pt idx="203">
                  <c:v>45554</c:v>
                </c:pt>
                <c:pt idx="204">
                  <c:v>45555</c:v>
                </c:pt>
                <c:pt idx="205">
                  <c:v>45556</c:v>
                </c:pt>
                <c:pt idx="206">
                  <c:v>45557</c:v>
                </c:pt>
                <c:pt idx="207">
                  <c:v>45558</c:v>
                </c:pt>
                <c:pt idx="208">
                  <c:v>45559</c:v>
                </c:pt>
                <c:pt idx="209">
                  <c:v>45560</c:v>
                </c:pt>
                <c:pt idx="210">
                  <c:v>45561</c:v>
                </c:pt>
                <c:pt idx="211">
                  <c:v>45562</c:v>
                </c:pt>
                <c:pt idx="212">
                  <c:v>45563</c:v>
                </c:pt>
                <c:pt idx="213">
                  <c:v>45564</c:v>
                </c:pt>
                <c:pt idx="214">
                  <c:v>45565</c:v>
                </c:pt>
              </c:numCache>
            </c:numRef>
          </c:cat>
          <c:val>
            <c:numRef>
              <c:f>Data!$B$6243:$B$6425</c:f>
              <c:numCache>
                <c:formatCode>#,##0</c:formatCode>
                <c:ptCount val="183"/>
                <c:pt idx="0">
                  <c:v>12614433.883435171</c:v>
                </c:pt>
                <c:pt idx="1">
                  <c:v>2795926.8128683334</c:v>
                </c:pt>
                <c:pt idx="2">
                  <c:v>-3153275.2888795184</c:v>
                </c:pt>
                <c:pt idx="3">
                  <c:v>14143848.913146054</c:v>
                </c:pt>
                <c:pt idx="4">
                  <c:v>20133900.014438897</c:v>
                </c:pt>
                <c:pt idx="5">
                  <c:v>-4318020.1837402247</c:v>
                </c:pt>
                <c:pt idx="6">
                  <c:v>-4300154.5217864513</c:v>
                </c:pt>
                <c:pt idx="7">
                  <c:v>16687448.273687586</c:v>
                </c:pt>
                <c:pt idx="8">
                  <c:v>-14564919.719004499</c:v>
                </c:pt>
                <c:pt idx="9">
                  <c:v>29644444.046238258</c:v>
                </c:pt>
                <c:pt idx="10">
                  <c:v>9756172.1287193596</c:v>
                </c:pt>
                <c:pt idx="11">
                  <c:v>920780.90750874463</c:v>
                </c:pt>
                <c:pt idx="12">
                  <c:v>-10627380.323826086</c:v>
                </c:pt>
                <c:pt idx="13">
                  <c:v>3249887.2952867877</c:v>
                </c:pt>
                <c:pt idx="14">
                  <c:v>13541336.980868693</c:v>
                </c:pt>
                <c:pt idx="15">
                  <c:v>-4029842.8502970627</c:v>
                </c:pt>
                <c:pt idx="16">
                  <c:v>1407560.1603976917</c:v>
                </c:pt>
                <c:pt idx="17">
                  <c:v>26763770.587822445</c:v>
                </c:pt>
                <c:pt idx="18">
                  <c:v>-3311906.0677229445</c:v>
                </c:pt>
                <c:pt idx="19">
                  <c:v>17130268.992736511</c:v>
                </c:pt>
                <c:pt idx="20">
                  <c:v>12176244.060087908</c:v>
                </c:pt>
                <c:pt idx="21">
                  <c:v>-11775679.630528694</c:v>
                </c:pt>
                <c:pt idx="22">
                  <c:v>5902226.2473617084</c:v>
                </c:pt>
                <c:pt idx="23">
                  <c:v>-11203010.641659925</c:v>
                </c:pt>
                <c:pt idx="24">
                  <c:v>9073422.2099851631</c:v>
                </c:pt>
                <c:pt idx="25">
                  <c:v>26291919.361129455</c:v>
                </c:pt>
                <c:pt idx="26">
                  <c:v>2223664.3672815883</c:v>
                </c:pt>
                <c:pt idx="27">
                  <c:v>-3455236.3841274311</c:v>
                </c:pt>
                <c:pt idx="28">
                  <c:v>12278412.15215471</c:v>
                </c:pt>
                <c:pt idx="29">
                  <c:v>1534074.5406427616</c:v>
                </c:pt>
                <c:pt idx="30">
                  <c:v>1760359.9223720119</c:v>
                </c:pt>
                <c:pt idx="31">
                  <c:v>-1131701.0881962818</c:v>
                </c:pt>
                <c:pt idx="32">
                  <c:v>2394414.011023948</c:v>
                </c:pt>
                <c:pt idx="33">
                  <c:v>348356.20458935364</c:v>
                </c:pt>
                <c:pt idx="34">
                  <c:v>8775609.5830648839</c:v>
                </c:pt>
                <c:pt idx="35">
                  <c:v>-4305229.0557275862</c:v>
                </c:pt>
                <c:pt idx="36">
                  <c:v>-5479826.0740326615</c:v>
                </c:pt>
                <c:pt idx="37">
                  <c:v>14354397.03869443</c:v>
                </c:pt>
                <c:pt idx="38">
                  <c:v>12468187.227469264</c:v>
                </c:pt>
                <c:pt idx="39">
                  <c:v>4735047.8800668493</c:v>
                </c:pt>
                <c:pt idx="40">
                  <c:v>6405205.524699714</c:v>
                </c:pt>
                <c:pt idx="41">
                  <c:v>12056329.303031078</c:v>
                </c:pt>
                <c:pt idx="42">
                  <c:v>11489046.140975259</c:v>
                </c:pt>
                <c:pt idx="43">
                  <c:v>8609768.5108704455</c:v>
                </c:pt>
                <c:pt idx="44">
                  <c:v>-16108967.595236562</c:v>
                </c:pt>
                <c:pt idx="45">
                  <c:v>15228699.73214481</c:v>
                </c:pt>
                <c:pt idx="46">
                  <c:v>-3342791.835815419</c:v>
                </c:pt>
                <c:pt idx="47">
                  <c:v>1258759.2470550537</c:v>
                </c:pt>
                <c:pt idx="48">
                  <c:v>4140158.7030359441</c:v>
                </c:pt>
                <c:pt idx="49">
                  <c:v>-13465715.549901016</c:v>
                </c:pt>
                <c:pt idx="50">
                  <c:v>22649015.853348039</c:v>
                </c:pt>
                <c:pt idx="51">
                  <c:v>-21985688.033984359</c:v>
                </c:pt>
                <c:pt idx="52">
                  <c:v>13815138.271828106</c:v>
                </c:pt>
                <c:pt idx="53">
                  <c:v>-1797904.1357999686</c:v>
                </c:pt>
                <c:pt idx="54">
                  <c:v>1927825.6670452962</c:v>
                </c:pt>
                <c:pt idx="55">
                  <c:v>-13207495.029233228</c:v>
                </c:pt>
                <c:pt idx="56">
                  <c:v>-2376376.8877155301</c:v>
                </c:pt>
                <c:pt idx="57">
                  <c:v>12045381.346569292</c:v>
                </c:pt>
                <c:pt idx="58">
                  <c:v>-26593583.335260633</c:v>
                </c:pt>
                <c:pt idx="59">
                  <c:v>12450230.346795939</c:v>
                </c:pt>
                <c:pt idx="60">
                  <c:v>22021517.693411</c:v>
                </c:pt>
                <c:pt idx="61">
                  <c:v>4607119.3197730165</c:v>
                </c:pt>
                <c:pt idx="62">
                  <c:v>20466158.203569118</c:v>
                </c:pt>
                <c:pt idx="63">
                  <c:v>692163.28946511634</c:v>
                </c:pt>
                <c:pt idx="64">
                  <c:v>-39510024.352173373</c:v>
                </c:pt>
                <c:pt idx="65">
                  <c:v>1606091.6331267222</c:v>
                </c:pt>
                <c:pt idx="66">
                  <c:v>136486.59545018151</c:v>
                </c:pt>
                <c:pt idx="67">
                  <c:v>17465337.617069595</c:v>
                </c:pt>
                <c:pt idx="68">
                  <c:v>-10986705.211621733</c:v>
                </c:pt>
                <c:pt idx="69">
                  <c:v>24372202.985149279</c:v>
                </c:pt>
                <c:pt idx="70">
                  <c:v>-5518554.2715448327</c:v>
                </c:pt>
                <c:pt idx="71">
                  <c:v>15239589.676625988</c:v>
                </c:pt>
                <c:pt idx="72">
                  <c:v>-9305436.6067115217</c:v>
                </c:pt>
                <c:pt idx="73">
                  <c:v>15655157.041518467</c:v>
                </c:pt>
                <c:pt idx="74">
                  <c:v>1685921.962102019</c:v>
                </c:pt>
                <c:pt idx="75">
                  <c:v>14873503.4037997</c:v>
                </c:pt>
                <c:pt idx="76">
                  <c:v>20128067.706724197</c:v>
                </c:pt>
                <c:pt idx="77">
                  <c:v>17331302.34424898</c:v>
                </c:pt>
                <c:pt idx="78">
                  <c:v>760390.51789081679</c:v>
                </c:pt>
                <c:pt idx="79">
                  <c:v>4486879.6134851333</c:v>
                </c:pt>
                <c:pt idx="80">
                  <c:v>2860470.0501819723</c:v>
                </c:pt>
                <c:pt idx="81">
                  <c:v>18192168.86700666</c:v>
                </c:pt>
                <c:pt idx="82">
                  <c:v>-2751964.3859679382</c:v>
                </c:pt>
                <c:pt idx="83">
                  <c:v>7895387.8987843748</c:v>
                </c:pt>
                <c:pt idx="84">
                  <c:v>3360283.2620516899</c:v>
                </c:pt>
                <c:pt idx="85">
                  <c:v>6888548.356414129</c:v>
                </c:pt>
                <c:pt idx="86">
                  <c:v>29243418.467427306</c:v>
                </c:pt>
                <c:pt idx="87">
                  <c:v>-4277062.3259365968</c:v>
                </c:pt>
                <c:pt idx="88">
                  <c:v>7559605.0557267563</c:v>
                </c:pt>
                <c:pt idx="89">
                  <c:v>8780656.8511064276</c:v>
                </c:pt>
                <c:pt idx="90">
                  <c:v>-9364837.6137735546</c:v>
                </c:pt>
                <c:pt idx="91">
                  <c:v>14315747.430321179</c:v>
                </c:pt>
                <c:pt idx="92">
                  <c:v>4250158.1588091888</c:v>
                </c:pt>
                <c:pt idx="93">
                  <c:v>-2151682.9878106182</c:v>
                </c:pt>
                <c:pt idx="94">
                  <c:v>20904714.196689077</c:v>
                </c:pt>
                <c:pt idx="95">
                  <c:v>13002148.792612314</c:v>
                </c:pt>
                <c:pt idx="96">
                  <c:v>8530583.6952382997</c:v>
                </c:pt>
                <c:pt idx="97">
                  <c:v>-3179717.8968188097</c:v>
                </c:pt>
                <c:pt idx="98">
                  <c:v>27124277.883451141</c:v>
                </c:pt>
                <c:pt idx="99">
                  <c:v>6611584.0393775804</c:v>
                </c:pt>
                <c:pt idx="100">
                  <c:v>13540708.71208412</c:v>
                </c:pt>
                <c:pt idx="101">
                  <c:v>2484165.0624425113</c:v>
                </c:pt>
                <c:pt idx="102">
                  <c:v>741475.15799153643</c:v>
                </c:pt>
                <c:pt idx="103">
                  <c:v>462837.42951047374</c:v>
                </c:pt>
                <c:pt idx="104">
                  <c:v>15332349.296621399</c:v>
                </c:pt>
                <c:pt idx="105">
                  <c:v>4856236.7038468188</c:v>
                </c:pt>
                <c:pt idx="106">
                  <c:v>29433281.062801719</c:v>
                </c:pt>
                <c:pt idx="107">
                  <c:v>-2532669.5228092652</c:v>
                </c:pt>
                <c:pt idx="108">
                  <c:v>10909352.824021926</c:v>
                </c:pt>
                <c:pt idx="109">
                  <c:v>15153432.353634764</c:v>
                </c:pt>
                <c:pt idx="110">
                  <c:v>17025324.640402939</c:v>
                </c:pt>
                <c:pt idx="111">
                  <c:v>-6782811.158782444</c:v>
                </c:pt>
                <c:pt idx="112">
                  <c:v>12360371.099633723</c:v>
                </c:pt>
                <c:pt idx="113">
                  <c:v>12730080.677933548</c:v>
                </c:pt>
                <c:pt idx="114">
                  <c:v>25187893.912432935</c:v>
                </c:pt>
                <c:pt idx="115">
                  <c:v>-5287019.6215751301</c:v>
                </c:pt>
                <c:pt idx="116">
                  <c:v>7056167.292911524</c:v>
                </c:pt>
                <c:pt idx="117">
                  <c:v>15007654.570463788</c:v>
                </c:pt>
                <c:pt idx="118">
                  <c:v>3130749.7230444755</c:v>
                </c:pt>
                <c:pt idx="119">
                  <c:v>-2506494.4582591681</c:v>
                </c:pt>
                <c:pt idx="120">
                  <c:v>25103602.38400507</c:v>
                </c:pt>
                <c:pt idx="121">
                  <c:v>3673377.8804172846</c:v>
                </c:pt>
                <c:pt idx="122">
                  <c:v>39473163.14786645</c:v>
                </c:pt>
                <c:pt idx="123">
                  <c:v>-2987739.2400711831</c:v>
                </c:pt>
                <c:pt idx="124">
                  <c:v>6570799.2652127715</c:v>
                </c:pt>
                <c:pt idx="125">
                  <c:v>12970037.176546898</c:v>
                </c:pt>
                <c:pt idx="126">
                  <c:v>9002119.9695646279</c:v>
                </c:pt>
                <c:pt idx="127">
                  <c:v>-20535492.553600777</c:v>
                </c:pt>
                <c:pt idx="128">
                  <c:v>26779307.008317929</c:v>
                </c:pt>
                <c:pt idx="129">
                  <c:v>26568550.701094367</c:v>
                </c:pt>
                <c:pt idx="130">
                  <c:v>1162753.976154035</c:v>
                </c:pt>
                <c:pt idx="131">
                  <c:v>7799140.31488935</c:v>
                </c:pt>
                <c:pt idx="132">
                  <c:v>18952206.873242468</c:v>
                </c:pt>
                <c:pt idx="133">
                  <c:v>-12615947.569065595</c:v>
                </c:pt>
                <c:pt idx="134">
                  <c:v>13622677.849216238</c:v>
                </c:pt>
                <c:pt idx="135">
                  <c:v>-93059.011271875817</c:v>
                </c:pt>
                <c:pt idx="136">
                  <c:v>6493867.5816502878</c:v>
                </c:pt>
                <c:pt idx="137">
                  <c:v>15660105.8532116</c:v>
                </c:pt>
                <c:pt idx="138">
                  <c:v>18380084.141655229</c:v>
                </c:pt>
                <c:pt idx="139">
                  <c:v>-2840022.7310705516</c:v>
                </c:pt>
                <c:pt idx="140">
                  <c:v>2058149.97718465</c:v>
                </c:pt>
                <c:pt idx="141">
                  <c:v>-8640074.7053274661</c:v>
                </c:pt>
                <c:pt idx="142">
                  <c:v>19461292.504477449</c:v>
                </c:pt>
                <c:pt idx="143">
                  <c:v>14671489.336004546</c:v>
                </c:pt>
                <c:pt idx="144">
                  <c:v>-6967031.2549995491</c:v>
                </c:pt>
                <c:pt idx="145">
                  <c:v>-306282.13004720397</c:v>
                </c:pt>
                <c:pt idx="146">
                  <c:v>19095464.369790077</c:v>
                </c:pt>
                <c:pt idx="147">
                  <c:v>8349048.8756891657</c:v>
                </c:pt>
                <c:pt idx="148">
                  <c:v>4331949.0717196791</c:v>
                </c:pt>
                <c:pt idx="149">
                  <c:v>-10688686.015449185</c:v>
                </c:pt>
                <c:pt idx="150">
                  <c:v>1204354.2629487775</c:v>
                </c:pt>
                <c:pt idx="151">
                  <c:v>16961489.126743395</c:v>
                </c:pt>
                <c:pt idx="152">
                  <c:v>4003149.456896117</c:v>
                </c:pt>
                <c:pt idx="153">
                  <c:v>8614904.7658237908</c:v>
                </c:pt>
                <c:pt idx="154">
                  <c:v>14847668.894882079</c:v>
                </c:pt>
                <c:pt idx="155">
                  <c:v>-15232685.511038655</c:v>
                </c:pt>
                <c:pt idx="156">
                  <c:v>15216787.157806244</c:v>
                </c:pt>
                <c:pt idx="157">
                  <c:v>24862793.34730307</c:v>
                </c:pt>
                <c:pt idx="158">
                  <c:v>-8842132.4878395312</c:v>
                </c:pt>
                <c:pt idx="159">
                  <c:v>11244906</c:v>
                </c:pt>
                <c:pt idx="160">
                  <c:v>-8231896.5968132187</c:v>
                </c:pt>
                <c:pt idx="161">
                  <c:v>-6933209</c:v>
                </c:pt>
                <c:pt idx="162">
                  <c:v>-14040410.462401237</c:v>
                </c:pt>
                <c:pt idx="163">
                  <c:v>-8015326.404976218</c:v>
                </c:pt>
                <c:pt idx="164">
                  <c:v>-8000233.7547731362</c:v>
                </c:pt>
                <c:pt idx="165">
                  <c:v>11893611.330104202</c:v>
                </c:pt>
                <c:pt idx="166">
                  <c:v>34299250.371512547</c:v>
                </c:pt>
                <c:pt idx="167">
                  <c:v>-10668688.849676214</c:v>
                </c:pt>
                <c:pt idx="168">
                  <c:v>-14170813.411503145</c:v>
                </c:pt>
                <c:pt idx="169">
                  <c:v>20144574.206094094</c:v>
                </c:pt>
                <c:pt idx="170">
                  <c:v>6419316.1420356324</c:v>
                </c:pt>
                <c:pt idx="171">
                  <c:v>20279657.963522546</c:v>
                </c:pt>
                <c:pt idx="172">
                  <c:v>4025552.3487412101</c:v>
                </c:pt>
                <c:pt idx="173">
                  <c:v>-5724718.138413623</c:v>
                </c:pt>
                <c:pt idx="174">
                  <c:v>11425253.764468046</c:v>
                </c:pt>
                <c:pt idx="175">
                  <c:v>14970509.539795399</c:v>
                </c:pt>
                <c:pt idx="176">
                  <c:v>-47440400.83966317</c:v>
                </c:pt>
                <c:pt idx="177">
                  <c:v>42048472.208878957</c:v>
                </c:pt>
                <c:pt idx="178">
                  <c:v>-4119493.0837947121</c:v>
                </c:pt>
                <c:pt idx="179">
                  <c:v>-15553690.55025455</c:v>
                </c:pt>
                <c:pt idx="180">
                  <c:v>15959996.062616736</c:v>
                </c:pt>
                <c:pt idx="181">
                  <c:v>16365400.940002616</c:v>
                </c:pt>
                <c:pt idx="182">
                  <c:v>-6997056.952634871</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Data!$A$6243:$A$6425</c:f>
              <c:numCache>
                <c:formatCode>dd/mm/yyyy;@</c:formatCode>
                <c:ptCount val="18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numCache>
            </c:numRef>
          </c:cat>
          <c:val>
            <c:numRef>
              <c:f>Data!$I$6243:$I$6425</c:f>
              <c:numCache>
                <c:formatCode>#,##0</c:formatCode>
                <c:ptCount val="183"/>
                <c:pt idx="0">
                  <c:v>4719923.2836544234</c:v>
                </c:pt>
                <c:pt idx="1">
                  <c:v>5317186.2667900184</c:v>
                </c:pt>
                <c:pt idx="2">
                  <c:v>4294714.8056012886</c:v>
                </c:pt>
                <c:pt idx="3">
                  <c:v>4983145.5174979316</c:v>
                </c:pt>
                <c:pt idx="4">
                  <c:v>5894231.2484059809</c:v>
                </c:pt>
                <c:pt idx="5">
                  <c:v>5361297.1029781206</c:v>
                </c:pt>
                <c:pt idx="6">
                  <c:v>5068179.0796205001</c:v>
                </c:pt>
                <c:pt idx="7">
                  <c:v>5438475.2413186589</c:v>
                </c:pt>
                <c:pt idx="8">
                  <c:v>4883316.9386296235</c:v>
                </c:pt>
                <c:pt idx="9">
                  <c:v>5921712.4535435755</c:v>
                </c:pt>
                <c:pt idx="10">
                  <c:v>5416365.9214986479</c:v>
                </c:pt>
                <c:pt idx="11">
                  <c:v>5147569.6447596289</c:v>
                </c:pt>
                <c:pt idx="12">
                  <c:v>4686089.8094260525</c:v>
                </c:pt>
                <c:pt idx="13">
                  <c:v>5117829.0336195435</c:v>
                </c:pt>
                <c:pt idx="14">
                  <c:v>4754832.8056767937</c:v>
                </c:pt>
                <c:pt idx="15">
                  <c:v>4545429.9929806441</c:v>
                </c:pt>
                <c:pt idx="16">
                  <c:v>3955604.6136759822</c:v>
                </c:pt>
                <c:pt idx="17">
                  <c:v>4576147.8422062211</c:v>
                </c:pt>
                <c:pt idx="18">
                  <c:v>4919401.1966942204</c:v>
                </c:pt>
                <c:pt idx="19">
                  <c:v>5448706.954106451</c:v>
                </c:pt>
                <c:pt idx="20">
                  <c:v>6546441.6698223222</c:v>
                </c:pt>
                <c:pt idx="21">
                  <c:v>5933936.5144086471</c:v>
                </c:pt>
                <c:pt idx="22">
                  <c:v>6453016.3762899246</c:v>
                </c:pt>
                <c:pt idx="23">
                  <c:v>5581731.3278687205</c:v>
                </c:pt>
                <c:pt idx="24">
                  <c:v>5422901.3356742682</c:v>
                </c:pt>
                <c:pt idx="25">
                  <c:v>6675671.554035807</c:v>
                </c:pt>
                <c:pt idx="26">
                  <c:v>6289784.7225855123</c:v>
                </c:pt>
                <c:pt idx="27">
                  <c:v>6085025.5314241368</c:v>
                </c:pt>
                <c:pt idx="28">
                  <c:v>5934609.1319109369</c:v>
                </c:pt>
                <c:pt idx="29">
                  <c:v>5584343.8774741683</c:v>
                </c:pt>
                <c:pt idx="30">
                  <c:v>5222541.4121053945</c:v>
                </c:pt>
                <c:pt idx="31">
                  <c:v>5091620.4820699077</c:v>
                </c:pt>
                <c:pt idx="32">
                  <c:v>5276543.4587333556</c:v>
                </c:pt>
                <c:pt idx="33">
                  <c:v>4816693.7017814666</c:v>
                </c:pt>
                <c:pt idx="34">
                  <c:v>4438084.0207356662</c:v>
                </c:pt>
                <c:pt idx="35">
                  <c:v>4438510.3916694205</c:v>
                </c:pt>
                <c:pt idx="36">
                  <c:v>4399188.0065945471</c:v>
                </c:pt>
                <c:pt idx="37">
                  <c:v>4321419.6320947744</c:v>
                </c:pt>
                <c:pt idx="38">
                  <c:v>5222523.1969772335</c:v>
                </c:pt>
                <c:pt idx="39">
                  <c:v>4392209.9914381858</c:v>
                </c:pt>
                <c:pt idx="40">
                  <c:v>4280511.1046375316</c:v>
                </c:pt>
                <c:pt idx="41">
                  <c:v>4651696.0511549432</c:v>
                </c:pt>
                <c:pt idx="42">
                  <c:v>5388910.2666483214</c:v>
                </c:pt>
                <c:pt idx="43">
                  <c:v>5567572.9738344438</c:v>
                </c:pt>
                <c:pt idx="44">
                  <c:v>4579229.4879642678</c:v>
                </c:pt>
                <c:pt idx="45">
                  <c:v>5221180.9073789977</c:v>
                </c:pt>
                <c:pt idx="46">
                  <c:v>5062835.8408385599</c:v>
                </c:pt>
                <c:pt idx="47">
                  <c:v>4212668.7961463127</c:v>
                </c:pt>
                <c:pt idx="48">
                  <c:v>4461070.9551716093</c:v>
                </c:pt>
                <c:pt idx="49">
                  <c:v>3441204.8037503581</c:v>
                </c:pt>
                <c:pt idx="50">
                  <c:v>3790297.1968590301</c:v>
                </c:pt>
                <c:pt idx="51">
                  <c:v>3449963.5834105075</c:v>
                </c:pt>
                <c:pt idx="52">
                  <c:v>3713727.3175593866</c:v>
                </c:pt>
                <c:pt idx="53">
                  <c:v>4027230.8677547183</c:v>
                </c:pt>
                <c:pt idx="54">
                  <c:v>3789044.3163233902</c:v>
                </c:pt>
                <c:pt idx="55">
                  <c:v>2472397.1699779672</c:v>
                </c:pt>
                <c:pt idx="56">
                  <c:v>2319062.4614780638</c:v>
                </c:pt>
                <c:pt idx="57">
                  <c:v>2835749.7191679538</c:v>
                </c:pt>
                <c:pt idx="58">
                  <c:v>1540016.53625411</c:v>
                </c:pt>
                <c:pt idx="59">
                  <c:v>1903888.3964592156</c:v>
                </c:pt>
                <c:pt idx="60">
                  <c:v>2579260.322160515</c:v>
                </c:pt>
                <c:pt idx="61">
                  <c:v>2770554.3357594917</c:v>
                </c:pt>
                <c:pt idx="62">
                  <c:v>3372945.8088443298</c:v>
                </c:pt>
                <c:pt idx="63">
                  <c:v>3384406.0450068559</c:v>
                </c:pt>
                <c:pt idx="64">
                  <c:v>1774884.9138322473</c:v>
                </c:pt>
                <c:pt idx="65">
                  <c:v>1971928.9367940575</c:v>
                </c:pt>
                <c:pt idx="66">
                  <c:v>2159139.3591101519</c:v>
                </c:pt>
                <c:pt idx="67">
                  <c:v>2262837.3783893245</c:v>
                </c:pt>
                <c:pt idx="68">
                  <c:v>1481007.6304196245</c:v>
                </c:pt>
                <c:pt idx="69">
                  <c:v>2135579.467255706</c:v>
                </c:pt>
                <c:pt idx="70">
                  <c:v>1738120.8073808879</c:v>
                </c:pt>
                <c:pt idx="71">
                  <c:v>1844229.4865007184</c:v>
                </c:pt>
                <c:pt idx="72">
                  <c:v>1151080.0615778251</c:v>
                </c:pt>
                <c:pt idx="73">
                  <c:v>1385926.3459327593</c:v>
                </c:pt>
                <c:pt idx="74">
                  <c:v>1979089.3311773792</c:v>
                </c:pt>
                <c:pt idx="75">
                  <c:v>1967249.4535658748</c:v>
                </c:pt>
                <c:pt idx="76">
                  <c:v>2749611.4383171955</c:v>
                </c:pt>
                <c:pt idx="77">
                  <c:v>3285362.8748903265</c:v>
                </c:pt>
                <c:pt idx="78">
                  <c:v>3172703.9353854884</c:v>
                </c:pt>
                <c:pt idx="79">
                  <c:v>3771123.7741650268</c:v>
                </c:pt>
                <c:pt idx="80">
                  <c:v>3111505.5807261583</c:v>
                </c:pt>
                <c:pt idx="81">
                  <c:v>4450767.4774258593</c:v>
                </c:pt>
                <c:pt idx="82">
                  <c:v>3898530.7221659902</c:v>
                </c:pt>
                <c:pt idx="83">
                  <c:v>4221640.4566521356</c:v>
                </c:pt>
                <c:pt idx="84">
                  <c:v>4269389.0431523481</c:v>
                </c:pt>
                <c:pt idx="85">
                  <c:v>4939257.156007261</c:v>
                </c:pt>
                <c:pt idx="86">
                  <c:v>5993250.3345120223</c:v>
                </c:pt>
                <c:pt idx="87">
                  <c:v>5449168.8787618261</c:v>
                </c:pt>
                <c:pt idx="88">
                  <c:v>6587608.4917947398</c:v>
                </c:pt>
                <c:pt idx="89">
                  <c:v>6465289.3752717562</c:v>
                </c:pt>
                <c:pt idx="90">
                  <c:v>5419077.5316989366</c:v>
                </c:pt>
                <c:pt idx="91">
                  <c:v>5742698.4687172081</c:v>
                </c:pt>
                <c:pt idx="92">
                  <c:v>5202165.1338918768</c:v>
                </c:pt>
                <c:pt idx="93">
                  <c:v>5107370.2579826862</c:v>
                </c:pt>
                <c:pt idx="94">
                  <c:v>7121194.8762781024</c:v>
                </c:pt>
                <c:pt idx="95">
                  <c:v>7501063.4482609546</c:v>
                </c:pt>
                <c:pt idx="96">
                  <c:v>7780866.6849205596</c:v>
                </c:pt>
                <c:pt idx="97">
                  <c:v>7092698.1677909447</c:v>
                </c:pt>
                <c:pt idx="98">
                  <c:v>8363064.2709600413</c:v>
                </c:pt>
                <c:pt idx="99">
                  <c:v>7771043.6394343171</c:v>
                </c:pt>
                <c:pt idx="100">
                  <c:v>8406352.4055552818</c:v>
                </c:pt>
                <c:pt idx="101">
                  <c:v>7981171.5850824984</c:v>
                </c:pt>
                <c:pt idx="102">
                  <c:v>8316068.6439059339</c:v>
                </c:pt>
                <c:pt idx="103">
                  <c:v>7809657.9901723331</c:v>
                </c:pt>
                <c:pt idx="104">
                  <c:v>8264538.9013229795</c:v>
                </c:pt>
                <c:pt idx="105">
                  <c:v>7930630.011324551</c:v>
                </c:pt>
                <c:pt idx="106">
                  <c:v>8240803.7898604684</c:v>
                </c:pt>
                <c:pt idx="107">
                  <c:v>7578671.3942918601</c:v>
                </c:pt>
                <c:pt idx="108">
                  <c:v>7916970.1378295636</c:v>
                </c:pt>
                <c:pt idx="109">
                  <c:v>8272521.8958345521</c:v>
                </c:pt>
                <c:pt idx="110">
                  <c:v>8744683.7155085839</c:v>
                </c:pt>
                <c:pt idx="111">
                  <c:v>7912184.381315615</c:v>
                </c:pt>
                <c:pt idx="112">
                  <c:v>8415928.8975023367</c:v>
                </c:pt>
                <c:pt idx="113">
                  <c:v>8577085.3234739769</c:v>
                </c:pt>
                <c:pt idx="114">
                  <c:v>9304672.3451533522</c:v>
                </c:pt>
                <c:pt idx="115">
                  <c:v>8898820.0792203769</c:v>
                </c:pt>
                <c:pt idx="116">
                  <c:v>8159245.0400698511</c:v>
                </c:pt>
                <c:pt idx="117">
                  <c:v>8802068.9366165288</c:v>
                </c:pt>
                <c:pt idx="118">
                  <c:v>8654440.42552712</c:v>
                </c:pt>
                <c:pt idx="119">
                  <c:v>8278202.0485482672</c:v>
                </c:pt>
                <c:pt idx="120">
                  <c:v>9427150.0484742224</c:v>
                </c:pt>
                <c:pt idx="121">
                  <c:v>9072404.3968107589</c:v>
                </c:pt>
                <c:pt idx="122">
                  <c:v>10246504.563112667</c:v>
                </c:pt>
                <c:pt idx="123">
                  <c:v>10218636.021370647</c:v>
                </c:pt>
                <c:pt idx="124">
                  <c:v>9740838.8569881041</c:v>
                </c:pt>
                <c:pt idx="125">
                  <c:v>9739768.4697859231</c:v>
                </c:pt>
                <c:pt idx="126">
                  <c:v>9755486.3455967996</c:v>
                </c:pt>
                <c:pt idx="127">
                  <c:v>9176960.523704065</c:v>
                </c:pt>
                <c:pt idx="128">
                  <c:v>9165461.4945329633</c:v>
                </c:pt>
                <c:pt idx="129">
                  <c:v>9830693.7165901884</c:v>
                </c:pt>
                <c:pt idx="130">
                  <c:v>9418095.2253925186</c:v>
                </c:pt>
                <c:pt idx="131">
                  <c:v>9595261.0671407469</c:v>
                </c:pt>
                <c:pt idx="132">
                  <c:v>10202285.457649112</c:v>
                </c:pt>
                <c:pt idx="133">
                  <c:v>9766325.9576965775</c:v>
                </c:pt>
                <c:pt idx="134">
                  <c:v>9709336.9094497357</c:v>
                </c:pt>
                <c:pt idx="135">
                  <c:v>9544360.3856124468</c:v>
                </c:pt>
                <c:pt idx="136">
                  <c:v>8779713.2695740648</c:v>
                </c:pt>
                <c:pt idx="137">
                  <c:v>9386139.1154414248</c:v>
                </c:pt>
                <c:pt idx="138">
                  <c:v>9635163.492695868</c:v>
                </c:pt>
                <c:pt idx="139">
                  <c:v>9035381.6565390248</c:v>
                </c:pt>
                <c:pt idx="140">
                  <c:v>8536475.8344317526</c:v>
                </c:pt>
                <c:pt idx="141">
                  <c:v>8474567.049546916</c:v>
                </c:pt>
                <c:pt idx="142">
                  <c:v>8711264.4297083728</c:v>
                </c:pt>
                <c:pt idx="143">
                  <c:v>8775978.0516440757</c:v>
                </c:pt>
                <c:pt idx="144">
                  <c:v>7704147.2127296599</c:v>
                </c:pt>
                <c:pt idx="145">
                  <c:v>7870171.7957805898</c:v>
                </c:pt>
                <c:pt idx="146">
                  <c:v>8271481.6983432081</c:v>
                </c:pt>
                <c:pt idx="147">
                  <c:v>8049528.1751840534</c:v>
                </c:pt>
                <c:pt idx="148">
                  <c:v>8089568.1534732291</c:v>
                </c:pt>
                <c:pt idx="149">
                  <c:v>7816828.4349002261</c:v>
                </c:pt>
                <c:pt idx="150">
                  <c:v>7020186.830865019</c:v>
                </c:pt>
                <c:pt idx="151">
                  <c:v>7463123.8724092208</c:v>
                </c:pt>
                <c:pt idx="152">
                  <c:v>6280790.0827102102</c:v>
                </c:pt>
                <c:pt idx="153">
                  <c:v>6667544.8829067089</c:v>
                </c:pt>
                <c:pt idx="154">
                  <c:v>6943440.5372290192</c:v>
                </c:pt>
                <c:pt idx="155">
                  <c:v>6003349.7809761679</c:v>
                </c:pt>
                <c:pt idx="156">
                  <c:v>6210505.353917555</c:v>
                </c:pt>
                <c:pt idx="157">
                  <c:v>7723781.5506143486</c:v>
                </c:pt>
                <c:pt idx="158">
                  <c:v>6536400.234075767</c:v>
                </c:pt>
                <c:pt idx="159">
                  <c:v>6025612.0773726217</c:v>
                </c:pt>
                <c:pt idx="160">
                  <c:v>5712457.0582737131</c:v>
                </c:pt>
                <c:pt idx="161">
                  <c:v>5221378.7477774005</c:v>
                </c:pt>
                <c:pt idx="162">
                  <c:v>4121624.8365892777</c:v>
                </c:pt>
                <c:pt idx="163">
                  <c:v>4274978.8753922563</c:v>
                </c:pt>
                <c:pt idx="164">
                  <c:v>3554215.1552592772</c:v>
                </c:pt>
                <c:pt idx="165">
                  <c:v>3953770.8333051475</c:v>
                </c:pt>
                <c:pt idx="166">
                  <c:v>4880616.9263005555</c:v>
                </c:pt>
                <c:pt idx="167">
                  <c:v>4002990.4362042951</c:v>
                </c:pt>
                <c:pt idx="168">
                  <c:v>2917960.5177656827</c:v>
                </c:pt>
                <c:pt idx="169">
                  <c:v>3684113.7490045042</c:v>
                </c:pt>
                <c:pt idx="170">
                  <c:v>3829485.9544995367</c:v>
                </c:pt>
                <c:pt idx="171">
                  <c:v>4793477.0434612045</c:v>
                </c:pt>
                <c:pt idx="172">
                  <c:v>4278952.3716033287</c:v>
                </c:pt>
                <c:pt idx="173">
                  <c:v>3599078.789122724</c:v>
                </c:pt>
                <c:pt idx="174">
                  <c:v>4212154.9564383104</c:v>
                </c:pt>
                <c:pt idx="175">
                  <c:v>4721381.3454330647</c:v>
                </c:pt>
                <c:pt idx="176">
                  <c:v>2503519.1717846226</c:v>
                </c:pt>
                <c:pt idx="177">
                  <c:v>3626833.282890948</c:v>
                </c:pt>
                <c:pt idx="178">
                  <c:v>3345118.5443738019</c:v>
                </c:pt>
                <c:pt idx="179">
                  <c:v>3182951.7265469572</c:v>
                </c:pt>
                <c:pt idx="180">
                  <c:v>3674806.4532025554</c:v>
                </c:pt>
                <c:pt idx="181">
                  <c:v>3654936.8469778621</c:v>
                </c:pt>
                <c:pt idx="182">
                  <c:v>3288263.2999934955</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565"/>
          <c:min val="45383"/>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24 - March 25</a:t>
            </a:r>
          </a:p>
        </c:rich>
      </c:tx>
      <c:layout>
        <c:manualLayout>
          <c:xMode val="edge"/>
          <c:yMode val="edge"/>
          <c:x val="0.3556597034592226"/>
          <c:y val="1.8918229799886343E-2"/>
        </c:manualLayout>
      </c:layout>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Data!$A$5877:$A$6425</c:f>
              <c:numCache>
                <c:formatCode>dd/mm/yyyy;@</c:formatCode>
                <c:ptCount val="54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numCache>
            </c:numRef>
          </c:cat>
          <c:val>
            <c:numRef>
              <c:f>Data!$D$6243:$D$6425</c:f>
              <c:numCache>
                <c:formatCode>#,##0</c:formatCode>
                <c:ptCount val="183"/>
                <c:pt idx="0">
                  <c:v>2245413.1165648289</c:v>
                </c:pt>
                <c:pt idx="1">
                  <c:v>2396272.1871316666</c:v>
                </c:pt>
                <c:pt idx="2">
                  <c:v>2117018.2888795184</c:v>
                </c:pt>
                <c:pt idx="3">
                  <c:v>1410576.0868539463</c:v>
                </c:pt>
                <c:pt idx="4">
                  <c:v>2250053.9855611036</c:v>
                </c:pt>
                <c:pt idx="5">
                  <c:v>1140958.1837402245</c:v>
                </c:pt>
                <c:pt idx="6">
                  <c:v>941834.52178645134</c:v>
                </c:pt>
                <c:pt idx="7">
                  <c:v>259685.72631241378</c:v>
                </c:pt>
                <c:pt idx="8">
                  <c:v>790918.71900449856</c:v>
                </c:pt>
                <c:pt idx="9">
                  <c:v>1002187.9537617427</c:v>
                </c:pt>
                <c:pt idx="10">
                  <c:v>1607766.8712806406</c:v>
                </c:pt>
                <c:pt idx="11">
                  <c:v>962853.09249125537</c:v>
                </c:pt>
                <c:pt idx="12">
                  <c:v>962867.32382608706</c:v>
                </c:pt>
                <c:pt idx="13">
                  <c:v>1301812.7047132121</c:v>
                </c:pt>
                <c:pt idx="14">
                  <c:v>2010506.019131307</c:v>
                </c:pt>
                <c:pt idx="15">
                  <c:v>1158625.8502970627</c:v>
                </c:pt>
                <c:pt idx="16">
                  <c:v>653073.83960230835</c:v>
                </c:pt>
                <c:pt idx="17">
                  <c:v>622807.41217755678</c:v>
                </c:pt>
                <c:pt idx="18">
                  <c:v>1078838.0677229443</c:v>
                </c:pt>
                <c:pt idx="19">
                  <c:v>2336409.0072634877</c:v>
                </c:pt>
                <c:pt idx="20">
                  <c:v>1451295.9399120924</c:v>
                </c:pt>
                <c:pt idx="21">
                  <c:v>1523412.6305286947</c:v>
                </c:pt>
                <c:pt idx="22">
                  <c:v>2500814.7526382911</c:v>
                </c:pt>
                <c:pt idx="23">
                  <c:v>1394769.6416599243</c:v>
                </c:pt>
                <c:pt idx="24">
                  <c:v>1244265.7900148379</c:v>
                </c:pt>
                <c:pt idx="25">
                  <c:v>1384477.638870545</c:v>
                </c:pt>
                <c:pt idx="26">
                  <c:v>710739.63271841174</c:v>
                </c:pt>
                <c:pt idx="27">
                  <c:v>301.38412743107239</c:v>
                </c:pt>
                <c:pt idx="28">
                  <c:v>45515.847845290373</c:v>
                </c:pt>
                <c:pt idx="29">
                  <c:v>1510526.4593572384</c:v>
                </c:pt>
                <c:pt idx="30">
                  <c:v>2042771.0776279881</c:v>
                </c:pt>
                <c:pt idx="31">
                  <c:v>2166064.0881962818</c:v>
                </c:pt>
                <c:pt idx="32">
                  <c:v>792954.9889760518</c:v>
                </c:pt>
                <c:pt idx="33">
                  <c:v>791465.79541064636</c:v>
                </c:pt>
                <c:pt idx="34">
                  <c:v>786043.4169351164</c:v>
                </c:pt>
                <c:pt idx="35">
                  <c:v>1686676.0557275866</c:v>
                </c:pt>
                <c:pt idx="36">
                  <c:v>2009451.0740326613</c:v>
                </c:pt>
                <c:pt idx="37">
                  <c:v>1873792.9613055708</c:v>
                </c:pt>
                <c:pt idx="38">
                  <c:v>923306.77253073675</c:v>
                </c:pt>
                <c:pt idx="39">
                  <c:v>2946150.1199331507</c:v>
                </c:pt>
                <c:pt idx="40">
                  <c:v>2606556.475300286</c:v>
                </c:pt>
                <c:pt idx="41">
                  <c:v>3115321.6969689224</c:v>
                </c:pt>
                <c:pt idx="42">
                  <c:v>3313028.8590247417</c:v>
                </c:pt>
                <c:pt idx="43">
                  <c:v>1864769.4891295549</c:v>
                </c:pt>
                <c:pt idx="44">
                  <c:v>2780247.5952365627</c:v>
                </c:pt>
                <c:pt idx="45">
                  <c:v>1878453.2678551907</c:v>
                </c:pt>
                <c:pt idx="46">
                  <c:v>1900549.835815419</c:v>
                </c:pt>
                <c:pt idx="47">
                  <c:v>3047158.7529449463</c:v>
                </c:pt>
                <c:pt idx="48">
                  <c:v>3256880.2969640559</c:v>
                </c:pt>
                <c:pt idx="49">
                  <c:v>3134677.5499010165</c:v>
                </c:pt>
                <c:pt idx="50">
                  <c:v>1368730.1466519595</c:v>
                </c:pt>
                <c:pt idx="51">
                  <c:v>2018285.0339843596</c:v>
                </c:pt>
                <c:pt idx="52">
                  <c:v>2020208.7281718946</c:v>
                </c:pt>
                <c:pt idx="53">
                  <c:v>1881082.1357999686</c:v>
                </c:pt>
                <c:pt idx="54">
                  <c:v>1987418.3329547036</c:v>
                </c:pt>
                <c:pt idx="55">
                  <c:v>2034648.0292332289</c:v>
                </c:pt>
                <c:pt idx="56">
                  <c:v>2077751.8877155301</c:v>
                </c:pt>
                <c:pt idx="57">
                  <c:v>2148162.6534307078</c:v>
                </c:pt>
                <c:pt idx="58">
                  <c:v>1295012.3352606348</c:v>
                </c:pt>
                <c:pt idx="59">
                  <c:v>2829490.6532040611</c:v>
                </c:pt>
                <c:pt idx="60">
                  <c:v>2953193.3065890009</c:v>
                </c:pt>
                <c:pt idx="61">
                  <c:v>2895990.680226984</c:v>
                </c:pt>
                <c:pt idx="62">
                  <c:v>2291492.796430883</c:v>
                </c:pt>
                <c:pt idx="63">
                  <c:v>4323388.7105348837</c:v>
                </c:pt>
                <c:pt idx="64">
                  <c:v>3255386.352173375</c:v>
                </c:pt>
                <c:pt idx="65">
                  <c:v>3934693.3668732778</c:v>
                </c:pt>
                <c:pt idx="66">
                  <c:v>2487938.4045498185</c:v>
                </c:pt>
                <c:pt idx="67">
                  <c:v>1149717.3829304057</c:v>
                </c:pt>
                <c:pt idx="68">
                  <c:v>1937241.2116217334</c:v>
                </c:pt>
                <c:pt idx="69">
                  <c:v>593970.01485072251</c:v>
                </c:pt>
                <c:pt idx="70">
                  <c:v>870583.27154483285</c:v>
                </c:pt>
                <c:pt idx="71">
                  <c:v>1238621.3233740127</c:v>
                </c:pt>
                <c:pt idx="72">
                  <c:v>1046216.6067115217</c:v>
                </c:pt>
                <c:pt idx="73">
                  <c:v>1021862.9584815331</c:v>
                </c:pt>
                <c:pt idx="74">
                  <c:v>1084139.037897981</c:v>
                </c:pt>
                <c:pt idx="75">
                  <c:v>1907469.5962002999</c:v>
                </c:pt>
                <c:pt idx="76">
                  <c:v>1384556.2932758038</c:v>
                </c:pt>
                <c:pt idx="77">
                  <c:v>921966.65575101983</c:v>
                </c:pt>
                <c:pt idx="78">
                  <c:v>1111164.4821091832</c:v>
                </c:pt>
                <c:pt idx="79">
                  <c:v>1541697.3865148667</c:v>
                </c:pt>
                <c:pt idx="80">
                  <c:v>1464906.9498180277</c:v>
                </c:pt>
                <c:pt idx="81">
                  <c:v>1316942.13299334</c:v>
                </c:pt>
                <c:pt idx="82">
                  <c:v>1092784.385967938</c:v>
                </c:pt>
                <c:pt idx="83">
                  <c:v>1014355.1012156249</c:v>
                </c:pt>
                <c:pt idx="84">
                  <c:v>965725.73794830998</c:v>
                </c:pt>
                <c:pt idx="85">
                  <c:v>1415537.643585871</c:v>
                </c:pt>
                <c:pt idx="86">
                  <c:v>2787544.5325726932</c:v>
                </c:pt>
                <c:pt idx="87">
                  <c:v>3191318.3259365973</c:v>
                </c:pt>
                <c:pt idx="88">
                  <c:v>5745554.9442732437</c:v>
                </c:pt>
                <c:pt idx="89">
                  <c:v>6823723.1488935724</c:v>
                </c:pt>
                <c:pt idx="90">
                  <c:v>6511102.6137735546</c:v>
                </c:pt>
                <c:pt idx="91">
                  <c:v>4573385.5696788207</c:v>
                </c:pt>
                <c:pt idx="92">
                  <c:v>2587832.8411908108</c:v>
                </c:pt>
                <c:pt idx="93">
                  <c:v>2636647.9878106182</c:v>
                </c:pt>
                <c:pt idx="94">
                  <c:v>2469258.8033109228</c:v>
                </c:pt>
                <c:pt idx="95">
                  <c:v>2070156.2073876865</c:v>
                </c:pt>
                <c:pt idx="96">
                  <c:v>1895785.3047616994</c:v>
                </c:pt>
                <c:pt idx="97">
                  <c:v>1626799.8968188097</c:v>
                </c:pt>
                <c:pt idx="98">
                  <c:v>1774516.116548859</c:v>
                </c:pt>
                <c:pt idx="99">
                  <c:v>1756657.9606224196</c:v>
                </c:pt>
                <c:pt idx="100">
                  <c:v>2188962.2879158794</c:v>
                </c:pt>
                <c:pt idx="101">
                  <c:v>2565234.9375574887</c:v>
                </c:pt>
                <c:pt idx="102">
                  <c:v>1959152.8420084636</c:v>
                </c:pt>
                <c:pt idx="103">
                  <c:v>1816612.5704895263</c:v>
                </c:pt>
                <c:pt idx="104">
                  <c:v>2606783.703378601</c:v>
                </c:pt>
                <c:pt idx="105">
                  <c:v>3003826.2961531812</c:v>
                </c:pt>
                <c:pt idx="106">
                  <c:v>3634235.9371982799</c:v>
                </c:pt>
                <c:pt idx="107">
                  <c:v>3491118.5228092652</c:v>
                </c:pt>
                <c:pt idx="108">
                  <c:v>3723977.1759780739</c:v>
                </c:pt>
                <c:pt idx="109">
                  <c:v>4065746.6463652374</c:v>
                </c:pt>
                <c:pt idx="110">
                  <c:v>3723401.3595970608</c:v>
                </c:pt>
                <c:pt idx="111">
                  <c:v>4150887.158782444</c:v>
                </c:pt>
                <c:pt idx="112">
                  <c:v>3669866.9003662756</c:v>
                </c:pt>
                <c:pt idx="113">
                  <c:v>4082197.3220664528</c:v>
                </c:pt>
                <c:pt idx="114">
                  <c:v>3433143.0875670635</c:v>
                </c:pt>
                <c:pt idx="115">
                  <c:v>3276388.6215751301</c:v>
                </c:pt>
                <c:pt idx="116">
                  <c:v>2904937.707088476</c:v>
                </c:pt>
                <c:pt idx="117">
                  <c:v>2847903.4295362132</c:v>
                </c:pt>
                <c:pt idx="118">
                  <c:v>2066096.2769555245</c:v>
                </c:pt>
                <c:pt idx="119">
                  <c:v>2185442.4582591681</c:v>
                </c:pt>
                <c:pt idx="120">
                  <c:v>2862810.6159949293</c:v>
                </c:pt>
                <c:pt idx="121">
                  <c:v>2696548.1195827154</c:v>
                </c:pt>
                <c:pt idx="122">
                  <c:v>3329006.852133547</c:v>
                </c:pt>
                <c:pt idx="123">
                  <c:v>4236821.2400711831</c:v>
                </c:pt>
                <c:pt idx="124">
                  <c:v>4817151.7347872285</c:v>
                </c:pt>
                <c:pt idx="125">
                  <c:v>5412663.8234531023</c:v>
                </c:pt>
                <c:pt idx="126">
                  <c:v>4308132.0304353712</c:v>
                </c:pt>
                <c:pt idx="127">
                  <c:v>5514561.5536007769</c:v>
                </c:pt>
                <c:pt idx="128">
                  <c:v>5475567.9916820703</c:v>
                </c:pt>
                <c:pt idx="129">
                  <c:v>4846117.2989056343</c:v>
                </c:pt>
                <c:pt idx="130">
                  <c:v>4899514.023845965</c:v>
                </c:pt>
                <c:pt idx="131">
                  <c:v>4603063.68511065</c:v>
                </c:pt>
                <c:pt idx="132">
                  <c:v>4433962.1267575324</c:v>
                </c:pt>
                <c:pt idx="133">
                  <c:v>2139303.5690655946</c:v>
                </c:pt>
                <c:pt idx="134">
                  <c:v>3086087.1507837614</c:v>
                </c:pt>
                <c:pt idx="135">
                  <c:v>2770582.0112718758</c:v>
                </c:pt>
                <c:pt idx="136">
                  <c:v>2976003.4183497122</c:v>
                </c:pt>
                <c:pt idx="137">
                  <c:v>2405875.1467884006</c:v>
                </c:pt>
                <c:pt idx="138">
                  <c:v>2124810.85834477</c:v>
                </c:pt>
                <c:pt idx="139">
                  <c:v>1916476.7310705516</c:v>
                </c:pt>
                <c:pt idx="140">
                  <c:v>1187401.02281535</c:v>
                </c:pt>
                <c:pt idx="141">
                  <c:v>1187535.7053274668</c:v>
                </c:pt>
                <c:pt idx="142">
                  <c:v>1003393.495522553</c:v>
                </c:pt>
                <c:pt idx="143">
                  <c:v>1126737.6639954536</c:v>
                </c:pt>
                <c:pt idx="144">
                  <c:v>1013522.2549995495</c:v>
                </c:pt>
                <c:pt idx="145">
                  <c:v>1136843.130047204</c:v>
                </c:pt>
                <c:pt idx="146">
                  <c:v>1252590.6302099209</c:v>
                </c:pt>
                <c:pt idx="147">
                  <c:v>1090067.124310835</c:v>
                </c:pt>
                <c:pt idx="148">
                  <c:v>1141607.9282803209</c:v>
                </c:pt>
                <c:pt idx="149">
                  <c:v>1064793.0154491849</c:v>
                </c:pt>
                <c:pt idx="150">
                  <c:v>1150520.7370512222</c:v>
                </c:pt>
                <c:pt idx="151">
                  <c:v>1460494.8732566051</c:v>
                </c:pt>
                <c:pt idx="152">
                  <c:v>949309.54310388281</c:v>
                </c:pt>
                <c:pt idx="153">
                  <c:v>1325804.234176209</c:v>
                </c:pt>
                <c:pt idx="154">
                  <c:v>1356272.1051179201</c:v>
                </c:pt>
                <c:pt idx="155">
                  <c:v>254413.51103865576</c:v>
                </c:pt>
                <c:pt idx="156">
                  <c:v>310194.84219375637</c:v>
                </c:pt>
                <c:pt idx="157">
                  <c:v>257012.65269692824</c:v>
                </c:pt>
                <c:pt idx="158">
                  <c:v>88206.487839530237</c:v>
                </c:pt>
                <c:pt idx="159">
                  <c:v>0</c:v>
                </c:pt>
                <c:pt idx="160">
                  <c:v>16.596813218671219</c:v>
                </c:pt>
                <c:pt idx="161">
                  <c:v>0</c:v>
                </c:pt>
                <c:pt idx="162">
                  <c:v>26161.462401238005</c:v>
                </c:pt>
                <c:pt idx="163">
                  <c:v>46499.404976217898</c:v>
                </c:pt>
                <c:pt idx="164">
                  <c:v>138217.75477313637</c:v>
                </c:pt>
                <c:pt idx="165">
                  <c:v>48569.669895797786</c:v>
                </c:pt>
                <c:pt idx="166">
                  <c:v>42629.628487449139</c:v>
                </c:pt>
                <c:pt idx="167">
                  <c:v>1476038.8496762137</c:v>
                </c:pt>
                <c:pt idx="168">
                  <c:v>708411.41150314501</c:v>
                </c:pt>
                <c:pt idx="169">
                  <c:v>764040.79390590615</c:v>
                </c:pt>
                <c:pt idx="170">
                  <c:v>788374.85796436726</c:v>
                </c:pt>
                <c:pt idx="171">
                  <c:v>742708.03647745319</c:v>
                </c:pt>
                <c:pt idx="172">
                  <c:v>761883.65125879017</c:v>
                </c:pt>
                <c:pt idx="173">
                  <c:v>923621.13841362356</c:v>
                </c:pt>
                <c:pt idx="174">
                  <c:v>1168332.2355319536</c:v>
                </c:pt>
                <c:pt idx="175">
                  <c:v>1232663.4602046032</c:v>
                </c:pt>
                <c:pt idx="176">
                  <c:v>1010346.8396631685</c:v>
                </c:pt>
                <c:pt idx="177">
                  <c:v>900681.7911210442</c:v>
                </c:pt>
                <c:pt idx="178">
                  <c:v>952665.08379471244</c:v>
                </c:pt>
                <c:pt idx="179">
                  <c:v>1099975.5502545496</c:v>
                </c:pt>
                <c:pt idx="180">
                  <c:v>279151.93738326436</c:v>
                </c:pt>
                <c:pt idx="181">
                  <c:v>944113.05999738269</c:v>
                </c:pt>
                <c:pt idx="182">
                  <c:v>965882.95263487124</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Data!$A$6243:$A$6425</c:f>
              <c:numCache>
                <c:formatCode>dd/mm/yyyy;@</c:formatCode>
                <c:ptCount val="18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numCache>
            </c:numRef>
          </c:cat>
          <c:val>
            <c:numRef>
              <c:f>Data!$K$6243:$K$6425</c:f>
              <c:numCache>
                <c:formatCode>#,##0</c:formatCode>
                <c:ptCount val="183"/>
                <c:pt idx="0">
                  <c:v>1719546.5496789094</c:v>
                </c:pt>
                <c:pt idx="1">
                  <c:v>1742763.3332099812</c:v>
                </c:pt>
                <c:pt idx="2">
                  <c:v>1741252.0277320454</c:v>
                </c:pt>
                <c:pt idx="3">
                  <c:v>1725346.3491687339</c:v>
                </c:pt>
                <c:pt idx="4">
                  <c:v>1755044.3182606848</c:v>
                </c:pt>
                <c:pt idx="5">
                  <c:v>1756556.6303552131</c:v>
                </c:pt>
                <c:pt idx="6">
                  <c:v>1733740.0203794991</c:v>
                </c:pt>
                <c:pt idx="7">
                  <c:v>1709841.6253480087</c:v>
                </c:pt>
                <c:pt idx="8">
                  <c:v>1699623.5280370419</c:v>
                </c:pt>
                <c:pt idx="9">
                  <c:v>1656654.0464564238</c:v>
                </c:pt>
                <c:pt idx="10">
                  <c:v>1661666.2118346854</c:v>
                </c:pt>
                <c:pt idx="11">
                  <c:v>1657566.3552403699</c:v>
                </c:pt>
                <c:pt idx="12">
                  <c:v>1623745.9572406136</c:v>
                </c:pt>
                <c:pt idx="13">
                  <c:v>1596293.4997137887</c:v>
                </c:pt>
                <c:pt idx="14">
                  <c:v>1610389.7609898723</c:v>
                </c:pt>
                <c:pt idx="15">
                  <c:v>1602232.8070193557</c:v>
                </c:pt>
                <c:pt idx="16">
                  <c:v>1583654.2196573515</c:v>
                </c:pt>
                <c:pt idx="17">
                  <c:v>1578545.9911271124</c:v>
                </c:pt>
                <c:pt idx="18">
                  <c:v>1582799.0033057807</c:v>
                </c:pt>
                <c:pt idx="19">
                  <c:v>1497944.5125602165</c:v>
                </c:pt>
                <c:pt idx="20">
                  <c:v>1403462.0301776761</c:v>
                </c:pt>
                <c:pt idx="21">
                  <c:v>1406989.452258019</c:v>
                </c:pt>
                <c:pt idx="22">
                  <c:v>1452795.8570434083</c:v>
                </c:pt>
                <c:pt idx="23">
                  <c:v>1417212.8387979465</c:v>
                </c:pt>
                <c:pt idx="24">
                  <c:v>1413968.564325734</c:v>
                </c:pt>
                <c:pt idx="25">
                  <c:v>1425364.8126308618</c:v>
                </c:pt>
                <c:pt idx="26">
                  <c:v>1401105.444081157</c:v>
                </c:pt>
                <c:pt idx="27">
                  <c:v>1360760.8685758647</c:v>
                </c:pt>
                <c:pt idx="28">
                  <c:v>1304944.7680890637</c:v>
                </c:pt>
                <c:pt idx="29">
                  <c:v>1300553.2891925008</c:v>
                </c:pt>
                <c:pt idx="30">
                  <c:v>1293798.5545612725</c:v>
                </c:pt>
                <c:pt idx="31">
                  <c:v>1286124.9512634263</c:v>
                </c:pt>
                <c:pt idx="32">
                  <c:v>1241989.5079333109</c:v>
                </c:pt>
                <c:pt idx="33">
                  <c:v>1221352.498218534</c:v>
                </c:pt>
                <c:pt idx="34">
                  <c:v>1172552.1459310011</c:v>
                </c:pt>
                <c:pt idx="35">
                  <c:v>1190742.7416639132</c:v>
                </c:pt>
                <c:pt idx="36">
                  <c:v>1226329.9600721202</c:v>
                </c:pt>
                <c:pt idx="37">
                  <c:v>1280133.5345718923</c:v>
                </c:pt>
                <c:pt idx="38">
                  <c:v>1284546.4696894332</c:v>
                </c:pt>
                <c:pt idx="39">
                  <c:v>1349345.2085618137</c:v>
                </c:pt>
                <c:pt idx="40">
                  <c:v>1382638.195362468</c:v>
                </c:pt>
                <c:pt idx="41">
                  <c:v>1454387.148845057</c:v>
                </c:pt>
                <c:pt idx="42">
                  <c:v>1532725.8666850126</c:v>
                </c:pt>
                <c:pt idx="43">
                  <c:v>1551491.0928322235</c:v>
                </c:pt>
                <c:pt idx="44">
                  <c:v>1577149.1453690655</c:v>
                </c:pt>
                <c:pt idx="45">
                  <c:v>1601143.3926210031</c:v>
                </c:pt>
                <c:pt idx="46">
                  <c:v>1642725.9258281069</c:v>
                </c:pt>
                <c:pt idx="47">
                  <c:v>1723537.6371870199</c:v>
                </c:pt>
                <c:pt idx="48">
                  <c:v>1796139.0448283905</c:v>
                </c:pt>
                <c:pt idx="49">
                  <c:v>1822747.9962496418</c:v>
                </c:pt>
                <c:pt idx="50">
                  <c:v>1819995.8031409706</c:v>
                </c:pt>
                <c:pt idx="51">
                  <c:v>1836491.5499228262</c:v>
                </c:pt>
                <c:pt idx="52">
                  <c:v>1820471.3491072797</c:v>
                </c:pt>
                <c:pt idx="53">
                  <c:v>1836681.7655786141</c:v>
                </c:pt>
                <c:pt idx="54">
                  <c:v>1861453.5170099433</c:v>
                </c:pt>
                <c:pt idx="55">
                  <c:v>1883125.863355366</c:v>
                </c:pt>
                <c:pt idx="56">
                  <c:v>1928692.9385219365</c:v>
                </c:pt>
                <c:pt idx="57">
                  <c:v>2000288.3141653792</c:v>
                </c:pt>
                <c:pt idx="58">
                  <c:v>2041938.197079224</c:v>
                </c:pt>
                <c:pt idx="59">
                  <c:v>2085903.6702074513</c:v>
                </c:pt>
                <c:pt idx="60">
                  <c:v>2116251.0778394849</c:v>
                </c:pt>
                <c:pt idx="61">
                  <c:v>2140581.9642405086</c:v>
                </c:pt>
                <c:pt idx="62">
                  <c:v>2190533.224489003</c:v>
                </c:pt>
                <c:pt idx="63">
                  <c:v>2308263.9883264774</c:v>
                </c:pt>
                <c:pt idx="64">
                  <c:v>2390575.4195010862</c:v>
                </c:pt>
                <c:pt idx="65">
                  <c:v>2465509.3298726096</c:v>
                </c:pt>
                <c:pt idx="66">
                  <c:v>2481458.9075565147</c:v>
                </c:pt>
                <c:pt idx="67">
                  <c:v>2457323.0549440091</c:v>
                </c:pt>
                <c:pt idx="68">
                  <c:v>2491120.8695803755</c:v>
                </c:pt>
                <c:pt idx="69">
                  <c:v>2412714.8660776285</c:v>
                </c:pt>
                <c:pt idx="70">
                  <c:v>2354849.0926191132</c:v>
                </c:pt>
                <c:pt idx="71">
                  <c:v>2292292.4134992827</c:v>
                </c:pt>
                <c:pt idx="72">
                  <c:v>2216732.0050888415</c:v>
                </c:pt>
                <c:pt idx="73">
                  <c:v>2188635.1207339074</c:v>
                </c:pt>
                <c:pt idx="74">
                  <c:v>2132098.1688226215</c:v>
                </c:pt>
                <c:pt idx="75">
                  <c:v>2133065.3797674584</c:v>
                </c:pt>
                <c:pt idx="76">
                  <c:v>2115865.5950161377</c:v>
                </c:pt>
                <c:pt idx="77">
                  <c:v>2045025.8584430069</c:v>
                </c:pt>
                <c:pt idx="78">
                  <c:v>1973501.9979478447</c:v>
                </c:pt>
                <c:pt idx="79">
                  <c:v>1920402.659168306</c:v>
                </c:pt>
                <c:pt idx="80">
                  <c:v>1923608.5526071752</c:v>
                </c:pt>
                <c:pt idx="81">
                  <c:v>1900230.4559074745</c:v>
                </c:pt>
                <c:pt idx="82">
                  <c:v>1869316.3111673431</c:v>
                </c:pt>
                <c:pt idx="83">
                  <c:v>1840425.4100145313</c:v>
                </c:pt>
                <c:pt idx="84">
                  <c:v>1806368.9901809851</c:v>
                </c:pt>
                <c:pt idx="85">
                  <c:v>1785731.977326073</c:v>
                </c:pt>
                <c:pt idx="86">
                  <c:v>1809391.7321546453</c:v>
                </c:pt>
                <c:pt idx="87">
                  <c:v>1844163.5879048414</c:v>
                </c:pt>
                <c:pt idx="88">
                  <c:v>1992515.0082052615</c:v>
                </c:pt>
                <c:pt idx="89">
                  <c:v>2125656.091394912</c:v>
                </c:pt>
                <c:pt idx="90">
                  <c:v>2244253.068301064</c:v>
                </c:pt>
                <c:pt idx="91">
                  <c:v>2300166.2312827916</c:v>
                </c:pt>
                <c:pt idx="92">
                  <c:v>2310044.232774789</c:v>
                </c:pt>
                <c:pt idx="93">
                  <c:v>2253819.5420173132</c:v>
                </c:pt>
                <c:pt idx="94">
                  <c:v>2227615.290388565</c:v>
                </c:pt>
                <c:pt idx="95">
                  <c:v>2165464.0517390454</c:v>
                </c:pt>
                <c:pt idx="96">
                  <c:v>2145725.6150794416</c:v>
                </c:pt>
                <c:pt idx="97">
                  <c:v>2161628.3655423881</c:v>
                </c:pt>
                <c:pt idx="98">
                  <c:v>2156204.1957066259</c:v>
                </c:pt>
                <c:pt idx="99">
                  <c:v>2194960.4605656825</c:v>
                </c:pt>
                <c:pt idx="100">
                  <c:v>2238906.4277780508</c:v>
                </c:pt>
                <c:pt idx="101">
                  <c:v>2283126.8815841665</c:v>
                </c:pt>
                <c:pt idx="102">
                  <c:v>2313558.0894273981</c:v>
                </c:pt>
                <c:pt idx="103">
                  <c:v>2340049.743160998</c:v>
                </c:pt>
                <c:pt idx="104">
                  <c:v>2390804.565343685</c:v>
                </c:pt>
                <c:pt idx="105">
                  <c:v>2427349.7886754484</c:v>
                </c:pt>
                <c:pt idx="106">
                  <c:v>2502339.1101395306</c:v>
                </c:pt>
                <c:pt idx="107">
                  <c:v>2587977.5057081385</c:v>
                </c:pt>
                <c:pt idx="108">
                  <c:v>2675071.2621704354</c:v>
                </c:pt>
                <c:pt idx="109">
                  <c:v>2759206.2374987812</c:v>
                </c:pt>
                <c:pt idx="110">
                  <c:v>2834489.3844914152</c:v>
                </c:pt>
                <c:pt idx="111">
                  <c:v>2928954.2186843851</c:v>
                </c:pt>
                <c:pt idx="112">
                  <c:v>3014856.9691643296</c:v>
                </c:pt>
                <c:pt idx="113">
                  <c:v>3117118.3765260237</c:v>
                </c:pt>
                <c:pt idx="114">
                  <c:v>3199365.6215133155</c:v>
                </c:pt>
                <c:pt idx="115">
                  <c:v>3261393.9874462914</c:v>
                </c:pt>
                <c:pt idx="116">
                  <c:v>3265307.0932634836</c:v>
                </c:pt>
                <c:pt idx="117">
                  <c:v>3253859.930050137</c:v>
                </c:pt>
                <c:pt idx="118">
                  <c:v>3131211.3078062139</c:v>
                </c:pt>
                <c:pt idx="119">
                  <c:v>2976601.9514517332</c:v>
                </c:pt>
                <c:pt idx="120">
                  <c:v>2854992.218192446</c:v>
                </c:pt>
                <c:pt idx="121">
                  <c:v>2792430.9698559088</c:v>
                </c:pt>
                <c:pt idx="122">
                  <c:v>2817136.7702206671</c:v>
                </c:pt>
                <c:pt idx="123">
                  <c:v>2870475.878629352</c:v>
                </c:pt>
                <c:pt idx="124">
                  <c:v>2948738.976345229</c:v>
                </c:pt>
                <c:pt idx="125">
                  <c:v>3060155.8968807431</c:v>
                </c:pt>
                <c:pt idx="126">
                  <c:v>3140567.4544031988</c:v>
                </c:pt>
                <c:pt idx="127">
                  <c:v>3270159.5096292635</c:v>
                </c:pt>
                <c:pt idx="128">
                  <c:v>3393527.9054670376</c:v>
                </c:pt>
                <c:pt idx="129">
                  <c:v>3496509.8834098116</c:v>
                </c:pt>
                <c:pt idx="130">
                  <c:v>3586861.6079408149</c:v>
                </c:pt>
                <c:pt idx="131">
                  <c:v>3654789.2328592534</c:v>
                </c:pt>
                <c:pt idx="132">
                  <c:v>3737282.8756842227</c:v>
                </c:pt>
                <c:pt idx="133">
                  <c:v>3748039.242303425</c:v>
                </c:pt>
                <c:pt idx="134">
                  <c:v>3764016.023883597</c:v>
                </c:pt>
                <c:pt idx="135">
                  <c:v>3756241.2143875537</c:v>
                </c:pt>
                <c:pt idx="136">
                  <c:v>3734300.1304259351</c:v>
                </c:pt>
                <c:pt idx="137">
                  <c:v>3698125.3512252397</c:v>
                </c:pt>
                <c:pt idx="138">
                  <c:v>3644819.807304129</c:v>
                </c:pt>
                <c:pt idx="139">
                  <c:v>3573177.4767943057</c:v>
                </c:pt>
                <c:pt idx="140">
                  <c:v>3488644.1322349156</c:v>
                </c:pt>
                <c:pt idx="141">
                  <c:v>3389865.7504530828</c:v>
                </c:pt>
                <c:pt idx="142">
                  <c:v>3300983.3036249583</c:v>
                </c:pt>
                <c:pt idx="143">
                  <c:v>3202467.9816892589</c:v>
                </c:pt>
                <c:pt idx="144">
                  <c:v>3121813.9539370085</c:v>
                </c:pt>
                <c:pt idx="145">
                  <c:v>3050495.770886078</c:v>
                </c:pt>
                <c:pt idx="146">
                  <c:v>2995417.5349901258</c:v>
                </c:pt>
                <c:pt idx="147">
                  <c:v>2936822.9914826131</c:v>
                </c:pt>
                <c:pt idx="148">
                  <c:v>2906006.7131934399</c:v>
                </c:pt>
                <c:pt idx="149">
                  <c:v>2868651.7317664404</c:v>
                </c:pt>
                <c:pt idx="150">
                  <c:v>2811575.4024683167</c:v>
                </c:pt>
                <c:pt idx="151">
                  <c:v>2770373.6275907801</c:v>
                </c:pt>
                <c:pt idx="152">
                  <c:v>2691050.383956458</c:v>
                </c:pt>
                <c:pt idx="153">
                  <c:v>2594016.4837599588</c:v>
                </c:pt>
                <c:pt idx="154">
                  <c:v>2478653.8294376484</c:v>
                </c:pt>
                <c:pt idx="155">
                  <c:v>2306712.1523571671</c:v>
                </c:pt>
                <c:pt idx="156">
                  <c:v>2173447.5794157791</c:v>
                </c:pt>
                <c:pt idx="157">
                  <c:v>1998195.9493856512</c:v>
                </c:pt>
                <c:pt idx="158">
                  <c:v>1818617.2325908993</c:v>
                </c:pt>
                <c:pt idx="159">
                  <c:v>1657079.9892940451</c:v>
                </c:pt>
                <c:pt idx="160">
                  <c:v>1493763.4083929539</c:v>
                </c:pt>
                <c:pt idx="161">
                  <c:v>1340327.9522225985</c:v>
                </c:pt>
                <c:pt idx="162">
                  <c:v>1193401.2634107221</c:v>
                </c:pt>
                <c:pt idx="163">
                  <c:v>1123641.124607743</c:v>
                </c:pt>
                <c:pt idx="164">
                  <c:v>1025378.8114073892</c:v>
                </c:pt>
                <c:pt idx="165">
                  <c:v>934645.06669485325</c:v>
                </c:pt>
                <c:pt idx="166">
                  <c:v>836865.94036611111</c:v>
                </c:pt>
                <c:pt idx="167">
                  <c:v>805871.39712903823</c:v>
                </c:pt>
                <c:pt idx="168">
                  <c:v>758658.08223431744</c:v>
                </c:pt>
                <c:pt idx="169">
                  <c:v>720243.55099549587</c:v>
                </c:pt>
                <c:pt idx="170">
                  <c:v>706942.67883379641</c:v>
                </c:pt>
                <c:pt idx="171">
                  <c:v>692115.08987212915</c:v>
                </c:pt>
                <c:pt idx="172">
                  <c:v>684064.76173000375</c:v>
                </c:pt>
                <c:pt idx="173">
                  <c:v>677294.21087727591</c:v>
                </c:pt>
                <c:pt idx="174">
                  <c:v>682454.54356168956</c:v>
                </c:pt>
                <c:pt idx="175">
                  <c:v>685648.55456693622</c:v>
                </c:pt>
                <c:pt idx="176">
                  <c:v>677573.7615487111</c:v>
                </c:pt>
                <c:pt idx="177">
                  <c:v>671260.91710905137</c:v>
                </c:pt>
                <c:pt idx="178">
                  <c:v>664962.82229286456</c:v>
                </c:pt>
                <c:pt idx="179">
                  <c:v>666135.57345304335</c:v>
                </c:pt>
                <c:pt idx="180">
                  <c:v>637089.94679744483</c:v>
                </c:pt>
                <c:pt idx="181">
                  <c:v>619877.21968880412</c:v>
                </c:pt>
                <c:pt idx="182">
                  <c:v>620429.66667317029</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565"/>
          <c:min val="45383"/>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24 - March 25</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Data!$A$5877:$A$6395</c:f>
              <c:numCache>
                <c:formatCode>dd/mm/yyyy;@</c:formatCode>
                <c:ptCount val="51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numCache>
            </c:numRef>
          </c:cat>
          <c:val>
            <c:numRef>
              <c:f>Data!$E$6243:$E$6425</c:f>
              <c:numCache>
                <c:formatCode>#,##0</c:formatCode>
                <c:ptCount val="183"/>
                <c:pt idx="0">
                  <c:v>645065</c:v>
                </c:pt>
                <c:pt idx="1">
                  <c:v>175545</c:v>
                </c:pt>
                <c:pt idx="2">
                  <c:v>376801</c:v>
                </c:pt>
                <c:pt idx="3">
                  <c:v>1242595</c:v>
                </c:pt>
                <c:pt idx="4">
                  <c:v>977622</c:v>
                </c:pt>
                <c:pt idx="5">
                  <c:v>322396</c:v>
                </c:pt>
                <c:pt idx="6">
                  <c:v>344411</c:v>
                </c:pt>
                <c:pt idx="7">
                  <c:v>-144652</c:v>
                </c:pt>
                <c:pt idx="8">
                  <c:v>661083</c:v>
                </c:pt>
                <c:pt idx="9">
                  <c:v>351794</c:v>
                </c:pt>
                <c:pt idx="10">
                  <c:v>159281</c:v>
                </c:pt>
                <c:pt idx="11">
                  <c:v>166581</c:v>
                </c:pt>
                <c:pt idx="12">
                  <c:v>2343041</c:v>
                </c:pt>
                <c:pt idx="13">
                  <c:v>-127818</c:v>
                </c:pt>
                <c:pt idx="14">
                  <c:v>-89956</c:v>
                </c:pt>
                <c:pt idx="15">
                  <c:v>-73961</c:v>
                </c:pt>
                <c:pt idx="16">
                  <c:v>1228429</c:v>
                </c:pt>
                <c:pt idx="17">
                  <c:v>1251403</c:v>
                </c:pt>
                <c:pt idx="18">
                  <c:v>38892</c:v>
                </c:pt>
                <c:pt idx="19">
                  <c:v>-497748</c:v>
                </c:pt>
                <c:pt idx="20">
                  <c:v>-3944</c:v>
                </c:pt>
                <c:pt idx="21">
                  <c:v>130615</c:v>
                </c:pt>
                <c:pt idx="22">
                  <c:v>45944</c:v>
                </c:pt>
                <c:pt idx="23">
                  <c:v>1579394</c:v>
                </c:pt>
                <c:pt idx="24">
                  <c:v>2911323</c:v>
                </c:pt>
                <c:pt idx="25">
                  <c:v>954378</c:v>
                </c:pt>
                <c:pt idx="26">
                  <c:v>463851</c:v>
                </c:pt>
                <c:pt idx="27">
                  <c:v>1069982</c:v>
                </c:pt>
                <c:pt idx="28">
                  <c:v>324403</c:v>
                </c:pt>
                <c:pt idx="29">
                  <c:v>906428</c:v>
                </c:pt>
                <c:pt idx="30">
                  <c:v>340306</c:v>
                </c:pt>
                <c:pt idx="31">
                  <c:v>66843</c:v>
                </c:pt>
                <c:pt idx="32">
                  <c:v>738302</c:v>
                </c:pt>
                <c:pt idx="33">
                  <c:v>941012</c:v>
                </c:pt>
                <c:pt idx="34">
                  <c:v>502173</c:v>
                </c:pt>
                <c:pt idx="35">
                  <c:v>275932</c:v>
                </c:pt>
                <c:pt idx="36">
                  <c:v>377894</c:v>
                </c:pt>
                <c:pt idx="37">
                  <c:v>438170</c:v>
                </c:pt>
                <c:pt idx="38">
                  <c:v>1094624</c:v>
                </c:pt>
                <c:pt idx="39">
                  <c:v>895201</c:v>
                </c:pt>
                <c:pt idx="40">
                  <c:v>900190</c:v>
                </c:pt>
                <c:pt idx="41">
                  <c:v>-35635</c:v>
                </c:pt>
                <c:pt idx="42">
                  <c:v>473240</c:v>
                </c:pt>
                <c:pt idx="43">
                  <c:v>898570</c:v>
                </c:pt>
                <c:pt idx="44">
                  <c:v>1349450</c:v>
                </c:pt>
                <c:pt idx="45">
                  <c:v>1671537</c:v>
                </c:pt>
                <c:pt idx="46">
                  <c:v>692785</c:v>
                </c:pt>
                <c:pt idx="47">
                  <c:v>591735</c:v>
                </c:pt>
                <c:pt idx="48">
                  <c:v>375413</c:v>
                </c:pt>
                <c:pt idx="49">
                  <c:v>1119123</c:v>
                </c:pt>
                <c:pt idx="50">
                  <c:v>982478</c:v>
                </c:pt>
                <c:pt idx="51">
                  <c:v>1139007</c:v>
                </c:pt>
                <c:pt idx="52">
                  <c:v>1779755</c:v>
                </c:pt>
                <c:pt idx="53">
                  <c:v>1630753</c:v>
                </c:pt>
                <c:pt idx="54">
                  <c:v>1009618</c:v>
                </c:pt>
                <c:pt idx="55">
                  <c:v>1205541</c:v>
                </c:pt>
                <c:pt idx="56">
                  <c:v>762765</c:v>
                </c:pt>
                <c:pt idx="57">
                  <c:v>842115</c:v>
                </c:pt>
                <c:pt idx="58">
                  <c:v>783109</c:v>
                </c:pt>
                <c:pt idx="59">
                  <c:v>437709</c:v>
                </c:pt>
                <c:pt idx="60">
                  <c:v>2400104</c:v>
                </c:pt>
                <c:pt idx="61">
                  <c:v>1687164</c:v>
                </c:pt>
                <c:pt idx="62">
                  <c:v>633276</c:v>
                </c:pt>
                <c:pt idx="63">
                  <c:v>419247</c:v>
                </c:pt>
                <c:pt idx="64">
                  <c:v>364140</c:v>
                </c:pt>
                <c:pt idx="65">
                  <c:v>823480</c:v>
                </c:pt>
                <c:pt idx="66">
                  <c:v>-128225</c:v>
                </c:pt>
                <c:pt idx="67">
                  <c:v>-36282</c:v>
                </c:pt>
                <c:pt idx="68">
                  <c:v>110081</c:v>
                </c:pt>
                <c:pt idx="69">
                  <c:v>-53834</c:v>
                </c:pt>
                <c:pt idx="70">
                  <c:v>15244</c:v>
                </c:pt>
                <c:pt idx="71">
                  <c:v>18218</c:v>
                </c:pt>
                <c:pt idx="72">
                  <c:v>140152</c:v>
                </c:pt>
                <c:pt idx="73">
                  <c:v>39625</c:v>
                </c:pt>
                <c:pt idx="74">
                  <c:v>112911</c:v>
                </c:pt>
                <c:pt idx="75">
                  <c:v>42183</c:v>
                </c:pt>
                <c:pt idx="76">
                  <c:v>142504</c:v>
                </c:pt>
                <c:pt idx="77">
                  <c:v>-4881</c:v>
                </c:pt>
                <c:pt idx="78">
                  <c:v>129394</c:v>
                </c:pt>
                <c:pt idx="79">
                  <c:v>109460</c:v>
                </c:pt>
                <c:pt idx="80">
                  <c:v>-22283</c:v>
                </c:pt>
                <c:pt idx="81">
                  <c:v>234838</c:v>
                </c:pt>
                <c:pt idx="82">
                  <c:v>-63184</c:v>
                </c:pt>
                <c:pt idx="83">
                  <c:v>87864</c:v>
                </c:pt>
                <c:pt idx="84">
                  <c:v>19753</c:v>
                </c:pt>
                <c:pt idx="85">
                  <c:v>311740</c:v>
                </c:pt>
                <c:pt idx="86">
                  <c:v>-56046</c:v>
                </c:pt>
                <c:pt idx="87">
                  <c:v>280068</c:v>
                </c:pt>
                <c:pt idx="88">
                  <c:v>62492</c:v>
                </c:pt>
                <c:pt idx="89">
                  <c:v>-3414</c:v>
                </c:pt>
                <c:pt idx="90">
                  <c:v>198334</c:v>
                </c:pt>
                <c:pt idx="91">
                  <c:v>634901</c:v>
                </c:pt>
                <c:pt idx="92">
                  <c:v>26850</c:v>
                </c:pt>
                <c:pt idx="93">
                  <c:v>-314934</c:v>
                </c:pt>
                <c:pt idx="94">
                  <c:v>-234011</c:v>
                </c:pt>
                <c:pt idx="95">
                  <c:v>-16054</c:v>
                </c:pt>
                <c:pt idx="96">
                  <c:v>-27990</c:v>
                </c:pt>
                <c:pt idx="97">
                  <c:v>190366</c:v>
                </c:pt>
                <c:pt idx="98">
                  <c:v>244441</c:v>
                </c:pt>
                <c:pt idx="99">
                  <c:v>324345</c:v>
                </c:pt>
                <c:pt idx="100">
                  <c:v>452079</c:v>
                </c:pt>
                <c:pt idx="101">
                  <c:v>158986</c:v>
                </c:pt>
                <c:pt idx="102">
                  <c:v>592093</c:v>
                </c:pt>
                <c:pt idx="103">
                  <c:v>1065950</c:v>
                </c:pt>
                <c:pt idx="104">
                  <c:v>630225</c:v>
                </c:pt>
                <c:pt idx="105">
                  <c:v>279748</c:v>
                </c:pt>
                <c:pt idx="106">
                  <c:v>131800</c:v>
                </c:pt>
                <c:pt idx="107">
                  <c:v>102407</c:v>
                </c:pt>
                <c:pt idx="108">
                  <c:v>568678</c:v>
                </c:pt>
                <c:pt idx="109">
                  <c:v>347078</c:v>
                </c:pt>
                <c:pt idx="110">
                  <c:v>-138324</c:v>
                </c:pt>
                <c:pt idx="111">
                  <c:v>-77671</c:v>
                </c:pt>
                <c:pt idx="112">
                  <c:v>66006</c:v>
                </c:pt>
                <c:pt idx="113">
                  <c:v>31399</c:v>
                </c:pt>
                <c:pt idx="114">
                  <c:v>-57311</c:v>
                </c:pt>
                <c:pt idx="115">
                  <c:v>324768</c:v>
                </c:pt>
                <c:pt idx="116">
                  <c:v>59783</c:v>
                </c:pt>
                <c:pt idx="117">
                  <c:v>-115510</c:v>
                </c:pt>
                <c:pt idx="118">
                  <c:v>131170</c:v>
                </c:pt>
                <c:pt idx="119">
                  <c:v>-163578</c:v>
                </c:pt>
                <c:pt idx="120">
                  <c:v>-48946</c:v>
                </c:pt>
                <c:pt idx="121">
                  <c:v>23004</c:v>
                </c:pt>
                <c:pt idx="122">
                  <c:v>107128</c:v>
                </c:pt>
                <c:pt idx="123">
                  <c:v>102212</c:v>
                </c:pt>
                <c:pt idx="124">
                  <c:v>89400</c:v>
                </c:pt>
                <c:pt idx="125">
                  <c:v>-44133</c:v>
                </c:pt>
                <c:pt idx="126">
                  <c:v>81251</c:v>
                </c:pt>
                <c:pt idx="127">
                  <c:v>-57313</c:v>
                </c:pt>
                <c:pt idx="128">
                  <c:v>49807</c:v>
                </c:pt>
                <c:pt idx="129">
                  <c:v>-33910</c:v>
                </c:pt>
                <c:pt idx="130">
                  <c:v>-108569</c:v>
                </c:pt>
                <c:pt idx="131">
                  <c:v>-90905</c:v>
                </c:pt>
                <c:pt idx="132">
                  <c:v>196739</c:v>
                </c:pt>
                <c:pt idx="133">
                  <c:v>146312</c:v>
                </c:pt>
                <c:pt idx="134">
                  <c:v>501764</c:v>
                </c:pt>
                <c:pt idx="135">
                  <c:v>463576</c:v>
                </c:pt>
                <c:pt idx="136">
                  <c:v>245024</c:v>
                </c:pt>
                <c:pt idx="137">
                  <c:v>74720</c:v>
                </c:pt>
                <c:pt idx="138">
                  <c:v>-83763</c:v>
                </c:pt>
                <c:pt idx="139">
                  <c:v>46977</c:v>
                </c:pt>
                <c:pt idx="140">
                  <c:v>1847208</c:v>
                </c:pt>
                <c:pt idx="141">
                  <c:v>403789</c:v>
                </c:pt>
                <c:pt idx="142">
                  <c:v>718774</c:v>
                </c:pt>
                <c:pt idx="143">
                  <c:v>503587</c:v>
                </c:pt>
                <c:pt idx="144">
                  <c:v>203352</c:v>
                </c:pt>
                <c:pt idx="145">
                  <c:v>418132</c:v>
                </c:pt>
                <c:pt idx="146">
                  <c:v>430072</c:v>
                </c:pt>
                <c:pt idx="147">
                  <c:v>501795</c:v>
                </c:pt>
                <c:pt idx="148">
                  <c:v>540925</c:v>
                </c:pt>
                <c:pt idx="149">
                  <c:v>704292</c:v>
                </c:pt>
                <c:pt idx="150">
                  <c:v>2030724</c:v>
                </c:pt>
                <c:pt idx="151">
                  <c:v>1659290</c:v>
                </c:pt>
                <c:pt idx="152">
                  <c:v>1658582</c:v>
                </c:pt>
                <c:pt idx="153">
                  <c:v>2180431</c:v>
                </c:pt>
                <c:pt idx="154">
                  <c:v>1366292</c:v>
                </c:pt>
                <c:pt idx="155">
                  <c:v>1270247</c:v>
                </c:pt>
                <c:pt idx="156">
                  <c:v>1989717</c:v>
                </c:pt>
                <c:pt idx="157">
                  <c:v>1190037</c:v>
                </c:pt>
                <c:pt idx="158">
                  <c:v>812496</c:v>
                </c:pt>
                <c:pt idx="159">
                  <c:v>984098</c:v>
                </c:pt>
                <c:pt idx="160">
                  <c:v>1160526</c:v>
                </c:pt>
                <c:pt idx="161">
                  <c:v>1656107</c:v>
                </c:pt>
                <c:pt idx="162">
                  <c:v>1437458</c:v>
                </c:pt>
                <c:pt idx="163">
                  <c:v>2401329</c:v>
                </c:pt>
                <c:pt idx="164">
                  <c:v>1629872</c:v>
                </c:pt>
                <c:pt idx="165">
                  <c:v>669262</c:v>
                </c:pt>
                <c:pt idx="166">
                  <c:v>357963</c:v>
                </c:pt>
                <c:pt idx="167">
                  <c:v>-57719</c:v>
                </c:pt>
                <c:pt idx="168">
                  <c:v>1997428</c:v>
                </c:pt>
                <c:pt idx="169">
                  <c:v>1551180</c:v>
                </c:pt>
                <c:pt idx="170">
                  <c:v>613211</c:v>
                </c:pt>
                <c:pt idx="171">
                  <c:v>708858</c:v>
                </c:pt>
                <c:pt idx="172">
                  <c:v>1824660</c:v>
                </c:pt>
                <c:pt idx="173">
                  <c:v>1868832</c:v>
                </c:pt>
                <c:pt idx="174">
                  <c:v>2428804</c:v>
                </c:pt>
                <c:pt idx="175">
                  <c:v>2120796</c:v>
                </c:pt>
                <c:pt idx="176">
                  <c:v>1405685</c:v>
                </c:pt>
                <c:pt idx="177">
                  <c:v>436767</c:v>
                </c:pt>
                <c:pt idx="178">
                  <c:v>-249422</c:v>
                </c:pt>
                <c:pt idx="179">
                  <c:v>760074</c:v>
                </c:pt>
                <c:pt idx="180">
                  <c:v>1664025</c:v>
                </c:pt>
                <c:pt idx="181">
                  <c:v>1418945</c:v>
                </c:pt>
                <c:pt idx="182">
                  <c:v>1180621</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Data!$A$6243:$A$6425</c:f>
              <c:numCache>
                <c:formatCode>dd/mm/yyyy;@</c:formatCode>
                <c:ptCount val="18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numCache>
            </c:numRef>
          </c:cat>
          <c:val>
            <c:numRef>
              <c:f>Data!$L$6243:$L$6425</c:f>
              <c:numCache>
                <c:formatCode>#,##0</c:formatCode>
                <c:ptCount val="183"/>
                <c:pt idx="0">
                  <c:v>1377893.8333333333</c:v>
                </c:pt>
                <c:pt idx="1">
                  <c:v>1292315.8999999999</c:v>
                </c:pt>
                <c:pt idx="2">
                  <c:v>1257707.2</c:v>
                </c:pt>
                <c:pt idx="3">
                  <c:v>1165195.5</c:v>
                </c:pt>
                <c:pt idx="4">
                  <c:v>1132821.9666666666</c:v>
                </c:pt>
                <c:pt idx="5">
                  <c:v>1113655.5333333334</c:v>
                </c:pt>
                <c:pt idx="6">
                  <c:v>1043659.0333333333</c:v>
                </c:pt>
                <c:pt idx="7">
                  <c:v>1003160.1333333333</c:v>
                </c:pt>
                <c:pt idx="8">
                  <c:v>997737.03333333333</c:v>
                </c:pt>
                <c:pt idx="9">
                  <c:v>977228.43333333335</c:v>
                </c:pt>
                <c:pt idx="10">
                  <c:v>806589.96666666667</c:v>
                </c:pt>
                <c:pt idx="11">
                  <c:v>698565.3</c:v>
                </c:pt>
                <c:pt idx="12">
                  <c:v>782722.33333333337</c:v>
                </c:pt>
                <c:pt idx="13">
                  <c:v>767269.6</c:v>
                </c:pt>
                <c:pt idx="14">
                  <c:v>748094</c:v>
                </c:pt>
                <c:pt idx="15">
                  <c:v>734446.5</c:v>
                </c:pt>
                <c:pt idx="16">
                  <c:v>741462.6333333333</c:v>
                </c:pt>
                <c:pt idx="17">
                  <c:v>666816.1333333333</c:v>
                </c:pt>
                <c:pt idx="18">
                  <c:v>661865.53333333333</c:v>
                </c:pt>
                <c:pt idx="19">
                  <c:v>629562.8666666667</c:v>
                </c:pt>
                <c:pt idx="20">
                  <c:v>633385.4</c:v>
                </c:pt>
                <c:pt idx="21">
                  <c:v>594638.23333333328</c:v>
                </c:pt>
                <c:pt idx="22">
                  <c:v>531667.5</c:v>
                </c:pt>
                <c:pt idx="23">
                  <c:v>561069.53333333333</c:v>
                </c:pt>
                <c:pt idx="24">
                  <c:v>608274.3666666667</c:v>
                </c:pt>
                <c:pt idx="25">
                  <c:v>600706.3666666667</c:v>
                </c:pt>
                <c:pt idx="26">
                  <c:v>563299.03333333333</c:v>
                </c:pt>
                <c:pt idx="27">
                  <c:v>588421.46666666667</c:v>
                </c:pt>
                <c:pt idx="28">
                  <c:v>576631.53333333333</c:v>
                </c:pt>
                <c:pt idx="29">
                  <c:v>591105.93333333335</c:v>
                </c:pt>
                <c:pt idx="30">
                  <c:v>580947.30000000005</c:v>
                </c:pt>
                <c:pt idx="31">
                  <c:v>577323.9</c:v>
                </c:pt>
                <c:pt idx="32">
                  <c:v>589373.93333333335</c:v>
                </c:pt>
                <c:pt idx="33">
                  <c:v>579321.16666666663</c:v>
                </c:pt>
                <c:pt idx="34">
                  <c:v>563472.8666666667</c:v>
                </c:pt>
                <c:pt idx="35">
                  <c:v>561924.06666666665</c:v>
                </c:pt>
                <c:pt idx="36">
                  <c:v>563040.16666666663</c:v>
                </c:pt>
                <c:pt idx="37">
                  <c:v>582467.56666666665</c:v>
                </c:pt>
                <c:pt idx="38">
                  <c:v>596918.93333333335</c:v>
                </c:pt>
                <c:pt idx="39">
                  <c:v>615032.5</c:v>
                </c:pt>
                <c:pt idx="40">
                  <c:v>639729.46666666667</c:v>
                </c:pt>
                <c:pt idx="41">
                  <c:v>632988.93333333335</c:v>
                </c:pt>
                <c:pt idx="42">
                  <c:v>570662.23333333328</c:v>
                </c:pt>
                <c:pt idx="43">
                  <c:v>604875.16666666663</c:v>
                </c:pt>
                <c:pt idx="44">
                  <c:v>652855.3666666667</c:v>
                </c:pt>
                <c:pt idx="45">
                  <c:v>711038.6333333333</c:v>
                </c:pt>
                <c:pt idx="46">
                  <c:v>693183.83333333337</c:v>
                </c:pt>
                <c:pt idx="47">
                  <c:v>671194.9</c:v>
                </c:pt>
                <c:pt idx="48">
                  <c:v>682412.26666666672</c:v>
                </c:pt>
                <c:pt idx="49">
                  <c:v>736307.96666666667</c:v>
                </c:pt>
                <c:pt idx="50">
                  <c:v>769188.7</c:v>
                </c:pt>
                <c:pt idx="51">
                  <c:v>802801.76666666672</c:v>
                </c:pt>
                <c:pt idx="52">
                  <c:v>860595.46666666667</c:v>
                </c:pt>
                <c:pt idx="53">
                  <c:v>862307.43333333335</c:v>
                </c:pt>
                <c:pt idx="54">
                  <c:v>798917.26666666672</c:v>
                </c:pt>
                <c:pt idx="55">
                  <c:v>807289.3666666667</c:v>
                </c:pt>
                <c:pt idx="56">
                  <c:v>817253.16666666663</c:v>
                </c:pt>
                <c:pt idx="57">
                  <c:v>809657.6</c:v>
                </c:pt>
                <c:pt idx="58">
                  <c:v>824947.8</c:v>
                </c:pt>
                <c:pt idx="59">
                  <c:v>809323.83333333337</c:v>
                </c:pt>
                <c:pt idx="60">
                  <c:v>877983.76666666672</c:v>
                </c:pt>
                <c:pt idx="61">
                  <c:v>931994.46666666667</c:v>
                </c:pt>
                <c:pt idx="62">
                  <c:v>928493.6</c:v>
                </c:pt>
                <c:pt idx="63">
                  <c:v>911101.43333333335</c:v>
                </c:pt>
                <c:pt idx="64">
                  <c:v>906500.33333333337</c:v>
                </c:pt>
                <c:pt idx="65">
                  <c:v>924751.93333333335</c:v>
                </c:pt>
                <c:pt idx="66">
                  <c:v>907881.3</c:v>
                </c:pt>
                <c:pt idx="67">
                  <c:v>892066.23333333328</c:v>
                </c:pt>
                <c:pt idx="68">
                  <c:v>859248.1333333333</c:v>
                </c:pt>
                <c:pt idx="69">
                  <c:v>827613.6333333333</c:v>
                </c:pt>
                <c:pt idx="70">
                  <c:v>798115.43333333335</c:v>
                </c:pt>
                <c:pt idx="71">
                  <c:v>799910.53333333333</c:v>
                </c:pt>
                <c:pt idx="72">
                  <c:v>788807.6</c:v>
                </c:pt>
                <c:pt idx="73">
                  <c:v>760176.1</c:v>
                </c:pt>
                <c:pt idx="74">
                  <c:v>718958.1333333333</c:v>
                </c:pt>
                <c:pt idx="75">
                  <c:v>664646.33333333337</c:v>
                </c:pt>
                <c:pt idx="76">
                  <c:v>646303.6333333333</c:v>
                </c:pt>
                <c:pt idx="77">
                  <c:v>626416.43333333335</c:v>
                </c:pt>
                <c:pt idx="78">
                  <c:v>618215.80000000005</c:v>
                </c:pt>
                <c:pt idx="79">
                  <c:v>584560.3666666667</c:v>
                </c:pt>
                <c:pt idx="80">
                  <c:v>551068.33333333337</c:v>
                </c:pt>
                <c:pt idx="81">
                  <c:v>520929.36666666664</c:v>
                </c:pt>
                <c:pt idx="82">
                  <c:v>459498.06666666665</c:v>
                </c:pt>
                <c:pt idx="83">
                  <c:v>408068.43333333335</c:v>
                </c:pt>
                <c:pt idx="84">
                  <c:v>375072.93333333335</c:v>
                </c:pt>
                <c:pt idx="85">
                  <c:v>345279.56666666665</c:v>
                </c:pt>
                <c:pt idx="86">
                  <c:v>317985.86666666664</c:v>
                </c:pt>
                <c:pt idx="87">
                  <c:v>299250.96666666667</c:v>
                </c:pt>
                <c:pt idx="88">
                  <c:v>275230.40000000002</c:v>
                </c:pt>
                <c:pt idx="89">
                  <c:v>260526.3</c:v>
                </c:pt>
                <c:pt idx="90">
                  <c:v>187133.96666666667</c:v>
                </c:pt>
                <c:pt idx="91">
                  <c:v>152058.53333333333</c:v>
                </c:pt>
                <c:pt idx="92">
                  <c:v>131844.33333333334</c:v>
                </c:pt>
                <c:pt idx="93">
                  <c:v>107371.63333333333</c:v>
                </c:pt>
                <c:pt idx="94">
                  <c:v>87433.266666666663</c:v>
                </c:pt>
                <c:pt idx="95">
                  <c:v>59448.800000000003</c:v>
                </c:pt>
                <c:pt idx="96">
                  <c:v>62789.966666666667</c:v>
                </c:pt>
                <c:pt idx="97">
                  <c:v>70344.899999999994</c:v>
                </c:pt>
                <c:pt idx="98">
                  <c:v>74823.566666666666</c:v>
                </c:pt>
                <c:pt idx="99">
                  <c:v>87429.53333333334</c:v>
                </c:pt>
                <c:pt idx="100">
                  <c:v>101990.7</c:v>
                </c:pt>
                <c:pt idx="101">
                  <c:v>106682.96666666666</c:v>
                </c:pt>
                <c:pt idx="102">
                  <c:v>121747.66666666667</c:v>
                </c:pt>
                <c:pt idx="103">
                  <c:v>155958.5</c:v>
                </c:pt>
                <c:pt idx="104">
                  <c:v>173202.3</c:v>
                </c:pt>
                <c:pt idx="105">
                  <c:v>181121.13333333333</c:v>
                </c:pt>
                <c:pt idx="106">
                  <c:v>180764.33333333334</c:v>
                </c:pt>
                <c:pt idx="107">
                  <c:v>184340.6</c:v>
                </c:pt>
                <c:pt idx="108">
                  <c:v>198983.4</c:v>
                </c:pt>
                <c:pt idx="109">
                  <c:v>206904</c:v>
                </c:pt>
                <c:pt idx="110">
                  <c:v>203035.96666666667</c:v>
                </c:pt>
                <c:pt idx="111">
                  <c:v>192619</c:v>
                </c:pt>
                <c:pt idx="112">
                  <c:v>196925.33333333334</c:v>
                </c:pt>
                <c:pt idx="113">
                  <c:v>195043.16666666666</c:v>
                </c:pt>
                <c:pt idx="114">
                  <c:v>192474.36666666667</c:v>
                </c:pt>
                <c:pt idx="115">
                  <c:v>192908.63333333333</c:v>
                </c:pt>
                <c:pt idx="116">
                  <c:v>196769.6</c:v>
                </c:pt>
                <c:pt idx="117">
                  <c:v>183583.66666666666</c:v>
                </c:pt>
                <c:pt idx="118">
                  <c:v>185872.93333333332</c:v>
                </c:pt>
                <c:pt idx="119">
                  <c:v>180534.13333333333</c:v>
                </c:pt>
                <c:pt idx="120">
                  <c:v>172291.46666666667</c:v>
                </c:pt>
                <c:pt idx="121">
                  <c:v>151894.9</c:v>
                </c:pt>
                <c:pt idx="122">
                  <c:v>154570.83333333334</c:v>
                </c:pt>
                <c:pt idx="123">
                  <c:v>168475.7</c:v>
                </c:pt>
                <c:pt idx="124">
                  <c:v>179256.06666666668</c:v>
                </c:pt>
                <c:pt idx="125">
                  <c:v>178320.1</c:v>
                </c:pt>
                <c:pt idx="126">
                  <c:v>181961.46666666667</c:v>
                </c:pt>
                <c:pt idx="127">
                  <c:v>173705.5</c:v>
                </c:pt>
                <c:pt idx="128">
                  <c:v>167217.70000000001</c:v>
                </c:pt>
                <c:pt idx="129">
                  <c:v>155275.86666666667</c:v>
                </c:pt>
                <c:pt idx="130">
                  <c:v>136587.6</c:v>
                </c:pt>
                <c:pt idx="131">
                  <c:v>128257.9</c:v>
                </c:pt>
                <c:pt idx="132">
                  <c:v>115079.43333333333</c:v>
                </c:pt>
                <c:pt idx="133">
                  <c:v>84424.833333333328</c:v>
                </c:pt>
                <c:pt idx="134">
                  <c:v>80142.8</c:v>
                </c:pt>
                <c:pt idx="135">
                  <c:v>86270.399999999994</c:v>
                </c:pt>
                <c:pt idx="136">
                  <c:v>90044.53333333334</c:v>
                </c:pt>
                <c:pt idx="137">
                  <c:v>89121.633333333331</c:v>
                </c:pt>
                <c:pt idx="138">
                  <c:v>67373.600000000006</c:v>
                </c:pt>
                <c:pt idx="139">
                  <c:v>57370.23333333333</c:v>
                </c:pt>
                <c:pt idx="140">
                  <c:v>123554.63333333333</c:v>
                </c:pt>
                <c:pt idx="141">
                  <c:v>139603.29999999999</c:v>
                </c:pt>
                <c:pt idx="142">
                  <c:v>161362.23333333334</c:v>
                </c:pt>
                <c:pt idx="143">
                  <c:v>177101.83333333334</c:v>
                </c:pt>
                <c:pt idx="144">
                  <c:v>185790.6</c:v>
                </c:pt>
                <c:pt idx="145">
                  <c:v>188902.73333333334</c:v>
                </c:pt>
                <c:pt idx="146">
                  <c:v>201245.7</c:v>
                </c:pt>
                <c:pt idx="147">
                  <c:v>221822.53333333333</c:v>
                </c:pt>
                <c:pt idx="148">
                  <c:v>235481.03333333333</c:v>
                </c:pt>
                <c:pt idx="149">
                  <c:v>264410.03333333333</c:v>
                </c:pt>
                <c:pt idx="150">
                  <c:v>333732.36666666664</c:v>
                </c:pt>
                <c:pt idx="151">
                  <c:v>388275.23333333334</c:v>
                </c:pt>
                <c:pt idx="152">
                  <c:v>439990.36666666664</c:v>
                </c:pt>
                <c:pt idx="153">
                  <c:v>509264.33333333331</c:v>
                </c:pt>
                <c:pt idx="154">
                  <c:v>551827.4</c:v>
                </c:pt>
                <c:pt idx="155">
                  <c:v>595640.06666666665</c:v>
                </c:pt>
                <c:pt idx="156">
                  <c:v>659255.6</c:v>
                </c:pt>
                <c:pt idx="157">
                  <c:v>700833.93333333335</c:v>
                </c:pt>
                <c:pt idx="158">
                  <c:v>726256.9</c:v>
                </c:pt>
                <c:pt idx="159">
                  <c:v>760190.5</c:v>
                </c:pt>
                <c:pt idx="160">
                  <c:v>802493.66666666663</c:v>
                </c:pt>
                <c:pt idx="161">
                  <c:v>860727.4</c:v>
                </c:pt>
                <c:pt idx="162">
                  <c:v>902084.7</c:v>
                </c:pt>
                <c:pt idx="163">
                  <c:v>977251.93333333335</c:v>
                </c:pt>
                <c:pt idx="164">
                  <c:v>1014855.5333333333</c:v>
                </c:pt>
                <c:pt idx="165">
                  <c:v>1021711.7333333333</c:v>
                </c:pt>
                <c:pt idx="166">
                  <c:v>1025476.3666666667</c:v>
                </c:pt>
                <c:pt idx="167">
                  <c:v>1021061.7333333333</c:v>
                </c:pt>
                <c:pt idx="168">
                  <c:v>1090434.7666666666</c:v>
                </c:pt>
                <c:pt idx="169">
                  <c:v>1140574.8666666667</c:v>
                </c:pt>
                <c:pt idx="170">
                  <c:v>1099441.6333333333</c:v>
                </c:pt>
                <c:pt idx="171">
                  <c:v>1109610.6000000001</c:v>
                </c:pt>
                <c:pt idx="172">
                  <c:v>1146473.4666666666</c:v>
                </c:pt>
                <c:pt idx="173">
                  <c:v>1191981.6333333333</c:v>
                </c:pt>
                <c:pt idx="174">
                  <c:v>1266163.3666666667</c:v>
                </c:pt>
                <c:pt idx="175">
                  <c:v>1322918.8333333333</c:v>
                </c:pt>
                <c:pt idx="176">
                  <c:v>1355439.2666666666</c:v>
                </c:pt>
                <c:pt idx="177">
                  <c:v>1353271.6666666667</c:v>
                </c:pt>
                <c:pt idx="178">
                  <c:v>1326926.7666666666</c:v>
                </c:pt>
                <c:pt idx="179">
                  <c:v>1328786.1666666667</c:v>
                </c:pt>
                <c:pt idx="180">
                  <c:v>1316562.8666666667</c:v>
                </c:pt>
                <c:pt idx="181">
                  <c:v>1308551.3666666667</c:v>
                </c:pt>
                <c:pt idx="182">
                  <c:v>1292619.3333333333</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565"/>
          <c:min val="45383"/>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11392</xdr:colOff>
      <xdr:row>53</xdr:row>
      <xdr:rowOff>68263</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433"/>
  <sheetViews>
    <sheetView tabSelected="1" zoomScaleNormal="100" workbookViewId="0">
      <pane ySplit="1" topLeftCell="A6420" activePane="bottomLeft" state="frozen"/>
      <selection pane="bottomLeft" activeCell="A6425" sqref="A6425"/>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12614433.883435171</v>
      </c>
      <c r="C6243" s="22">
        <v>12614433.883435171</v>
      </c>
      <c r="D6243" s="5">
        <v>2245413.1165648289</v>
      </c>
      <c r="E6243" s="5">
        <v>645065</v>
      </c>
      <c r="F6243" s="5">
        <f t="shared" si="4410"/>
        <v>15504912</v>
      </c>
      <c r="G6243" s="5">
        <f t="shared" si="4411"/>
        <v>15504912</v>
      </c>
      <c r="H6243" s="5"/>
      <c r="I6243" s="5">
        <f t="shared" si="4412"/>
        <v>4719923.2836544234</v>
      </c>
      <c r="J6243" s="5">
        <f t="shared" si="4413"/>
        <v>4719923.2836544234</v>
      </c>
      <c r="K6243" s="5">
        <f t="shared" ref="K6243:K6272" si="4418">AVERAGE(D6214:D6243)</f>
        <v>1719546.5496789094</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2795926.8128683334</v>
      </c>
      <c r="C6244" s="22">
        <v>2795926.8128683334</v>
      </c>
      <c r="D6244" s="5">
        <v>2396272.1871316666</v>
      </c>
      <c r="E6244" s="5">
        <v>175545</v>
      </c>
      <c r="F6244" s="5">
        <f t="shared" si="4410"/>
        <v>5367744</v>
      </c>
      <c r="G6244" s="5">
        <f t="shared" si="4411"/>
        <v>5367744</v>
      </c>
      <c r="H6244" s="5"/>
      <c r="I6244" s="5">
        <f t="shared" si="4412"/>
        <v>5317186.2667900184</v>
      </c>
      <c r="J6244" s="5">
        <f t="shared" si="4413"/>
        <v>5317186.2667900184</v>
      </c>
      <c r="K6244" s="5">
        <f t="shared" si="4418"/>
        <v>1742763.3332099812</v>
      </c>
      <c r="L6244" s="5">
        <f t="shared" si="4419"/>
        <v>1292315.8999999999</v>
      </c>
      <c r="M6244" s="5">
        <f t="shared" si="4420"/>
        <v>8352265.5</v>
      </c>
      <c r="N6244" s="5">
        <f t="shared" si="4421"/>
        <v>8352265.5</v>
      </c>
    </row>
    <row r="6245" spans="1:14" ht="14.5" x14ac:dyDescent="0.35">
      <c r="A6245" s="29">
        <v>45385</v>
      </c>
      <c r="B6245" s="5">
        <v>-3153275.2888795184</v>
      </c>
      <c r="C6245" s="22">
        <v>-3153275.2888795184</v>
      </c>
      <c r="D6245" s="5">
        <v>2117018.2888795184</v>
      </c>
      <c r="E6245" s="5">
        <v>376801</v>
      </c>
      <c r="F6245" s="5">
        <f t="shared" si="4410"/>
        <v>-659456</v>
      </c>
      <c r="G6245" s="5">
        <f t="shared" si="4411"/>
        <v>-659456</v>
      </c>
      <c r="H6245" s="5"/>
      <c r="I6245" s="5">
        <f t="shared" si="4412"/>
        <v>4294714.8056012886</v>
      </c>
      <c r="J6245" s="5">
        <f t="shared" si="4413"/>
        <v>4294714.8056012886</v>
      </c>
      <c r="K6245" s="5">
        <f t="shared" si="4418"/>
        <v>1741252.0277320454</v>
      </c>
      <c r="L6245" s="5">
        <f t="shared" si="4419"/>
        <v>1257707.2</v>
      </c>
      <c r="M6245" s="5">
        <f t="shared" si="4420"/>
        <v>7293674.0333333332</v>
      </c>
      <c r="N6245" s="5">
        <f t="shared" si="4421"/>
        <v>7293674.0333333332</v>
      </c>
    </row>
    <row r="6246" spans="1:14" ht="14.5" x14ac:dyDescent="0.35">
      <c r="A6246" s="29">
        <v>45386</v>
      </c>
      <c r="B6246" s="5">
        <v>14143848.913146054</v>
      </c>
      <c r="C6246" s="22">
        <v>14143848.913146054</v>
      </c>
      <c r="D6246" s="5">
        <v>1410576.0868539463</v>
      </c>
      <c r="E6246" s="5">
        <v>1242595</v>
      </c>
      <c r="F6246" s="5">
        <f t="shared" si="4410"/>
        <v>16797020</v>
      </c>
      <c r="G6246" s="5">
        <f t="shared" si="4411"/>
        <v>16797020</v>
      </c>
      <c r="H6246" s="5"/>
      <c r="I6246" s="5">
        <f t="shared" si="4412"/>
        <v>4983145.5174979316</v>
      </c>
      <c r="J6246" s="5">
        <f t="shared" si="4413"/>
        <v>4983145.5174979316</v>
      </c>
      <c r="K6246" s="5">
        <f t="shared" si="4418"/>
        <v>1725346.3491687339</v>
      </c>
      <c r="L6246" s="5">
        <f t="shared" si="4419"/>
        <v>1165195.5</v>
      </c>
      <c r="M6246" s="5">
        <f t="shared" si="4420"/>
        <v>7873687.3666666662</v>
      </c>
      <c r="N6246" s="5">
        <f t="shared" si="4421"/>
        <v>7873687.3666666662</v>
      </c>
    </row>
    <row r="6247" spans="1:14" ht="14.5" x14ac:dyDescent="0.35">
      <c r="A6247" s="29">
        <v>45387</v>
      </c>
      <c r="B6247" s="5">
        <v>20133900.014438897</v>
      </c>
      <c r="C6247" s="22">
        <v>20133900.014438897</v>
      </c>
      <c r="D6247" s="5">
        <v>2250053.9855611036</v>
      </c>
      <c r="E6247" s="5">
        <v>977622</v>
      </c>
      <c r="F6247" s="5">
        <f t="shared" si="4410"/>
        <v>23361576</v>
      </c>
      <c r="G6247" s="5">
        <f t="shared" si="4411"/>
        <v>23361576</v>
      </c>
      <c r="H6247" s="5"/>
      <c r="I6247" s="5">
        <f t="shared" si="4412"/>
        <v>5894231.2484059809</v>
      </c>
      <c r="J6247" s="5">
        <f t="shared" si="4413"/>
        <v>5894231.2484059809</v>
      </c>
      <c r="K6247" s="5">
        <f t="shared" si="4418"/>
        <v>1755044.3182606848</v>
      </c>
      <c r="L6247" s="5">
        <f t="shared" si="4419"/>
        <v>1132821.9666666666</v>
      </c>
      <c r="M6247" s="5">
        <f t="shared" si="4420"/>
        <v>8782097.5333333332</v>
      </c>
      <c r="N6247" s="5">
        <f t="shared" si="4421"/>
        <v>8782097.5333333332</v>
      </c>
    </row>
    <row r="6248" spans="1:14" ht="14.5" x14ac:dyDescent="0.35">
      <c r="A6248" s="29">
        <v>45388</v>
      </c>
      <c r="B6248" s="5">
        <v>-4318020.1837402247</v>
      </c>
      <c r="C6248" s="22">
        <v>-4318020.1837402247</v>
      </c>
      <c r="D6248" s="5">
        <v>1140958.1837402245</v>
      </c>
      <c r="E6248" s="5">
        <v>322396</v>
      </c>
      <c r="F6248" s="5">
        <f t="shared" si="4410"/>
        <v>-2854666</v>
      </c>
      <c r="G6248" s="5">
        <f t="shared" si="4411"/>
        <v>-2854666</v>
      </c>
      <c r="H6248" s="5"/>
      <c r="I6248" s="5">
        <f t="shared" si="4412"/>
        <v>5361297.1029781206</v>
      </c>
      <c r="J6248" s="5">
        <f t="shared" si="4413"/>
        <v>5361297.1029781206</v>
      </c>
      <c r="K6248" s="5">
        <f t="shared" si="4418"/>
        <v>1756556.6303552131</v>
      </c>
      <c r="L6248" s="5">
        <f t="shared" si="4419"/>
        <v>1113655.5333333334</v>
      </c>
      <c r="M6248" s="5">
        <f t="shared" si="4420"/>
        <v>8231509.2666666666</v>
      </c>
      <c r="N6248" s="5">
        <f t="shared" si="4421"/>
        <v>8231509.2666666666</v>
      </c>
    </row>
    <row r="6249" spans="1:14" ht="14.5" x14ac:dyDescent="0.35">
      <c r="A6249" s="29">
        <v>45389</v>
      </c>
      <c r="B6249" s="5">
        <v>-4300154.5217864513</v>
      </c>
      <c r="C6249" s="22">
        <v>-4300154.5217864513</v>
      </c>
      <c r="D6249" s="5">
        <v>941834.52178645134</v>
      </c>
      <c r="E6249" s="5">
        <v>344411</v>
      </c>
      <c r="F6249" s="5">
        <f t="shared" si="4410"/>
        <v>-3013909</v>
      </c>
      <c r="G6249" s="5">
        <f t="shared" si="4411"/>
        <v>-3013909</v>
      </c>
      <c r="H6249" s="5"/>
      <c r="I6249" s="5">
        <f t="shared" si="4412"/>
        <v>5068179.0796205001</v>
      </c>
      <c r="J6249" s="5">
        <f t="shared" si="4413"/>
        <v>5068179.0796205001</v>
      </c>
      <c r="K6249" s="5">
        <f t="shared" si="4418"/>
        <v>1733740.0203794991</v>
      </c>
      <c r="L6249" s="5">
        <f t="shared" si="4419"/>
        <v>1043659.0333333333</v>
      </c>
      <c r="M6249" s="5">
        <f t="shared" si="4420"/>
        <v>7845578.1333333338</v>
      </c>
      <c r="N6249" s="5">
        <f t="shared" si="4421"/>
        <v>7845578.1333333338</v>
      </c>
    </row>
    <row r="6250" spans="1:14" ht="14.5" x14ac:dyDescent="0.35">
      <c r="A6250" s="29">
        <v>45390</v>
      </c>
      <c r="B6250" s="5">
        <v>16687448.273687586</v>
      </c>
      <c r="C6250" s="22">
        <v>16687448.273687586</v>
      </c>
      <c r="D6250" s="5">
        <v>259685.72631241378</v>
      </c>
      <c r="E6250" s="5">
        <v>-144652</v>
      </c>
      <c r="F6250" s="5">
        <f t="shared" si="4410"/>
        <v>16802482</v>
      </c>
      <c r="G6250" s="5">
        <f t="shared" si="4411"/>
        <v>16802482</v>
      </c>
      <c r="H6250" s="5"/>
      <c r="I6250" s="5">
        <f t="shared" si="4412"/>
        <v>5438475.2413186589</v>
      </c>
      <c r="J6250" s="5">
        <f t="shared" si="4413"/>
        <v>5438475.2413186589</v>
      </c>
      <c r="K6250" s="5">
        <f t="shared" si="4418"/>
        <v>1709841.6253480087</v>
      </c>
      <c r="L6250" s="5">
        <f t="shared" si="4419"/>
        <v>1003160.1333333333</v>
      </c>
      <c r="M6250" s="5">
        <f t="shared" si="4420"/>
        <v>8151477</v>
      </c>
      <c r="N6250" s="5">
        <f t="shared" si="4421"/>
        <v>8151477</v>
      </c>
    </row>
    <row r="6251" spans="1:14" ht="14.5" x14ac:dyDescent="0.35">
      <c r="A6251" s="29">
        <v>45391</v>
      </c>
      <c r="B6251" s="5">
        <v>-14564919.719004499</v>
      </c>
      <c r="C6251" s="22">
        <v>-14564919.719004499</v>
      </c>
      <c r="D6251" s="5">
        <v>790918.71900449856</v>
      </c>
      <c r="E6251" s="5">
        <v>661083</v>
      </c>
      <c r="F6251" s="5">
        <f t="shared" si="4410"/>
        <v>-13112918</v>
      </c>
      <c r="G6251" s="5">
        <f t="shared" si="4411"/>
        <v>-13112918</v>
      </c>
      <c r="H6251" s="5"/>
      <c r="I6251" s="5">
        <f t="shared" si="4412"/>
        <v>4883316.9386296235</v>
      </c>
      <c r="J6251" s="5">
        <f t="shared" si="4413"/>
        <v>4883316.9386296235</v>
      </c>
      <c r="K6251" s="5">
        <f t="shared" si="4418"/>
        <v>1699623.5280370419</v>
      </c>
      <c r="L6251" s="5">
        <f t="shared" si="4419"/>
        <v>997737.03333333333</v>
      </c>
      <c r="M6251" s="5">
        <f t="shared" si="4420"/>
        <v>7580677.5</v>
      </c>
      <c r="N6251" s="5">
        <f t="shared" si="4421"/>
        <v>7580677.5</v>
      </c>
    </row>
    <row r="6252" spans="1:14" ht="14.5" x14ac:dyDescent="0.35">
      <c r="A6252" s="29">
        <v>45392</v>
      </c>
      <c r="B6252" s="5">
        <v>29644444.046238258</v>
      </c>
      <c r="C6252" s="22">
        <v>29644444.046238258</v>
      </c>
      <c r="D6252" s="5">
        <v>1002187.9537617427</v>
      </c>
      <c r="E6252" s="5">
        <v>351794</v>
      </c>
      <c r="F6252" s="5">
        <f t="shared" si="4410"/>
        <v>30998426</v>
      </c>
      <c r="G6252" s="5">
        <f t="shared" si="4411"/>
        <v>30998426</v>
      </c>
      <c r="H6252" s="5"/>
      <c r="I6252" s="5">
        <f t="shared" si="4412"/>
        <v>5921712.4535435755</v>
      </c>
      <c r="J6252" s="5">
        <f t="shared" si="4413"/>
        <v>5921712.4535435755</v>
      </c>
      <c r="K6252" s="5">
        <f t="shared" si="4418"/>
        <v>1656654.0464564238</v>
      </c>
      <c r="L6252" s="5">
        <f t="shared" si="4419"/>
        <v>977228.43333333335</v>
      </c>
      <c r="M6252" s="5">
        <f t="shared" si="4420"/>
        <v>8555594.9333333336</v>
      </c>
      <c r="N6252" s="5">
        <f t="shared" si="4421"/>
        <v>8555594.9333333336</v>
      </c>
    </row>
    <row r="6253" spans="1:14" ht="14.5" x14ac:dyDescent="0.35">
      <c r="A6253" s="29">
        <v>45393</v>
      </c>
      <c r="B6253" s="5">
        <v>9756172.1287193596</v>
      </c>
      <c r="C6253" s="22">
        <v>9756172.1287193596</v>
      </c>
      <c r="D6253" s="5">
        <v>1607766.8712806406</v>
      </c>
      <c r="E6253" s="5">
        <v>159281</v>
      </c>
      <c r="F6253" s="5">
        <f t="shared" si="4410"/>
        <v>11523220</v>
      </c>
      <c r="G6253" s="5">
        <f t="shared" si="4411"/>
        <v>11523220</v>
      </c>
      <c r="H6253" s="5"/>
      <c r="I6253" s="5">
        <f t="shared" si="4412"/>
        <v>5416365.9214986479</v>
      </c>
      <c r="J6253" s="5">
        <f t="shared" si="4413"/>
        <v>5416365.9214986479</v>
      </c>
      <c r="K6253" s="5">
        <f t="shared" si="4418"/>
        <v>1661666.2118346854</v>
      </c>
      <c r="L6253" s="5">
        <f t="shared" si="4419"/>
        <v>806589.96666666667</v>
      </c>
      <c r="M6253" s="5">
        <f t="shared" si="4420"/>
        <v>7884622.0999999996</v>
      </c>
      <c r="N6253" s="5">
        <f t="shared" si="4421"/>
        <v>7884622.0999999996</v>
      </c>
    </row>
    <row r="6254" spans="1:14" ht="14.5" x14ac:dyDescent="0.35">
      <c r="A6254" s="29">
        <v>45394</v>
      </c>
      <c r="B6254" s="5">
        <v>920780.90750874463</v>
      </c>
      <c r="C6254" s="22">
        <v>920780.90750874463</v>
      </c>
      <c r="D6254" s="5">
        <v>962853.09249125537</v>
      </c>
      <c r="E6254" s="5">
        <v>166581</v>
      </c>
      <c r="F6254" s="5">
        <f t="shared" si="4410"/>
        <v>2050215</v>
      </c>
      <c r="G6254" s="5">
        <f t="shared" si="4411"/>
        <v>2050215</v>
      </c>
      <c r="H6254" s="5"/>
      <c r="I6254" s="5">
        <f t="shared" si="4412"/>
        <v>5147569.6447596289</v>
      </c>
      <c r="J6254" s="5">
        <f t="shared" si="4413"/>
        <v>5147569.6447596289</v>
      </c>
      <c r="K6254" s="5">
        <f t="shared" si="4418"/>
        <v>1657566.3552403699</v>
      </c>
      <c r="L6254" s="5">
        <f t="shared" si="4419"/>
        <v>698565.3</v>
      </c>
      <c r="M6254" s="5">
        <f t="shared" si="4420"/>
        <v>7503701.2999999998</v>
      </c>
      <c r="N6254" s="5">
        <f t="shared" si="4421"/>
        <v>7503701.2999999998</v>
      </c>
    </row>
    <row r="6255" spans="1:14" ht="14.5" x14ac:dyDescent="0.35">
      <c r="A6255" s="29">
        <v>45395</v>
      </c>
      <c r="B6255" s="5">
        <v>-10627380.323826086</v>
      </c>
      <c r="C6255" s="22">
        <v>-10627380.323826086</v>
      </c>
      <c r="D6255" s="5">
        <v>962867.32382608706</v>
      </c>
      <c r="E6255" s="5">
        <v>2343041</v>
      </c>
      <c r="F6255" s="5">
        <f t="shared" si="4410"/>
        <v>-7321471.9999999981</v>
      </c>
      <c r="G6255" s="5">
        <f t="shared" si="4411"/>
        <v>-7321471.9999999981</v>
      </c>
      <c r="H6255" s="5"/>
      <c r="I6255" s="5">
        <f t="shared" si="4412"/>
        <v>4686089.8094260525</v>
      </c>
      <c r="J6255" s="5">
        <f t="shared" si="4413"/>
        <v>4686089.8094260525</v>
      </c>
      <c r="K6255" s="5">
        <f t="shared" si="4418"/>
        <v>1623745.9572406136</v>
      </c>
      <c r="L6255" s="5">
        <f t="shared" si="4419"/>
        <v>782722.33333333337</v>
      </c>
      <c r="M6255" s="5">
        <f t="shared" si="4420"/>
        <v>7092558.0999999996</v>
      </c>
      <c r="N6255" s="5">
        <f t="shared" si="4421"/>
        <v>7092558.0999999996</v>
      </c>
    </row>
    <row r="6256" spans="1:14" ht="14.5" x14ac:dyDescent="0.35">
      <c r="A6256" s="29">
        <v>45396</v>
      </c>
      <c r="B6256" s="5">
        <v>3249887.2952867877</v>
      </c>
      <c r="C6256" s="22">
        <v>3249887.2952867877</v>
      </c>
      <c r="D6256" s="5">
        <v>1301812.7047132121</v>
      </c>
      <c r="E6256" s="5">
        <v>-127818</v>
      </c>
      <c r="F6256" s="5">
        <f t="shared" si="4410"/>
        <v>4423882</v>
      </c>
      <c r="G6256" s="5">
        <f t="shared" si="4411"/>
        <v>4423882</v>
      </c>
      <c r="H6256" s="5"/>
      <c r="I6256" s="5">
        <f t="shared" si="4412"/>
        <v>5117829.0336195435</v>
      </c>
      <c r="J6256" s="5">
        <f t="shared" si="4413"/>
        <v>5117829.0336195435</v>
      </c>
      <c r="K6256" s="5">
        <f t="shared" si="4418"/>
        <v>1596293.4997137887</v>
      </c>
      <c r="L6256" s="5">
        <f t="shared" si="4419"/>
        <v>767269.6</v>
      </c>
      <c r="M6256" s="5">
        <f t="shared" si="4420"/>
        <v>7481392.1333333338</v>
      </c>
      <c r="N6256" s="5">
        <f t="shared" si="4421"/>
        <v>7481392.1333333338</v>
      </c>
    </row>
    <row r="6257" spans="1:14" ht="14.5" x14ac:dyDescent="0.35">
      <c r="A6257" s="29">
        <v>45397</v>
      </c>
      <c r="B6257" s="5">
        <v>13541336.980868693</v>
      </c>
      <c r="C6257" s="22">
        <v>13541336.980868693</v>
      </c>
      <c r="D6257" s="5">
        <v>2010506.019131307</v>
      </c>
      <c r="E6257" s="5">
        <v>-89956</v>
      </c>
      <c r="F6257" s="5">
        <f t="shared" si="4410"/>
        <v>15461887</v>
      </c>
      <c r="G6257" s="5">
        <f t="shared" si="4411"/>
        <v>15461887</v>
      </c>
      <c r="H6257" s="5"/>
      <c r="I6257" s="5">
        <f t="shared" si="4412"/>
        <v>4754832.8056767937</v>
      </c>
      <c r="J6257" s="5">
        <f t="shared" si="4413"/>
        <v>4754832.8056767937</v>
      </c>
      <c r="K6257" s="5">
        <f t="shared" si="4418"/>
        <v>1610389.7609898723</v>
      </c>
      <c r="L6257" s="5">
        <f t="shared" si="4419"/>
        <v>748094</v>
      </c>
      <c r="M6257" s="5">
        <f t="shared" si="4420"/>
        <v>7113316.5666666664</v>
      </c>
      <c r="N6257" s="5">
        <f t="shared" si="4421"/>
        <v>7113316.5666666664</v>
      </c>
    </row>
    <row r="6258" spans="1:14" ht="14.5" x14ac:dyDescent="0.35">
      <c r="A6258" s="29">
        <v>45398</v>
      </c>
      <c r="B6258" s="5">
        <v>-4029842.8502970627</v>
      </c>
      <c r="C6258" s="22">
        <v>-4029842.8502970627</v>
      </c>
      <c r="D6258" s="5">
        <v>1158625.8502970627</v>
      </c>
      <c r="E6258" s="5">
        <v>-73961</v>
      </c>
      <c r="F6258" s="5">
        <f t="shared" si="4410"/>
        <v>-2945178</v>
      </c>
      <c r="G6258" s="5">
        <f t="shared" si="4411"/>
        <v>-2945178</v>
      </c>
      <c r="H6258" s="5"/>
      <c r="I6258" s="5">
        <f t="shared" si="4412"/>
        <v>4545429.9929806441</v>
      </c>
      <c r="J6258" s="5">
        <f t="shared" si="4413"/>
        <v>4545429.9929806441</v>
      </c>
      <c r="K6258" s="5">
        <f t="shared" si="4418"/>
        <v>1602232.8070193557</v>
      </c>
      <c r="L6258" s="5">
        <f t="shared" si="4419"/>
        <v>734446.5</v>
      </c>
      <c r="M6258" s="5">
        <f t="shared" si="4420"/>
        <v>6882109.2999999998</v>
      </c>
      <c r="N6258" s="5">
        <f t="shared" si="4421"/>
        <v>6882109.2999999998</v>
      </c>
    </row>
    <row r="6259" spans="1:14" ht="14.5" x14ac:dyDescent="0.35">
      <c r="A6259" s="29">
        <v>45399</v>
      </c>
      <c r="B6259" s="5">
        <v>1407560.1603976917</v>
      </c>
      <c r="C6259" s="22">
        <v>1407560.1603976917</v>
      </c>
      <c r="D6259" s="5">
        <v>653073.83960230835</v>
      </c>
      <c r="E6259" s="5">
        <v>1228429</v>
      </c>
      <c r="F6259" s="5">
        <f t="shared" si="4410"/>
        <v>3289063</v>
      </c>
      <c r="G6259" s="5">
        <f t="shared" si="4411"/>
        <v>3289063</v>
      </c>
      <c r="H6259" s="5"/>
      <c r="I6259" s="5">
        <f t="shared" si="4412"/>
        <v>3955604.6136759822</v>
      </c>
      <c r="J6259" s="5">
        <f t="shared" si="4413"/>
        <v>3955604.6136759822</v>
      </c>
      <c r="K6259" s="5">
        <f t="shared" si="4418"/>
        <v>1583654.2196573515</v>
      </c>
      <c r="L6259" s="5">
        <f t="shared" si="4419"/>
        <v>741462.6333333333</v>
      </c>
      <c r="M6259" s="5">
        <f t="shared" si="4420"/>
        <v>6280721.4666666668</v>
      </c>
      <c r="N6259" s="5">
        <f t="shared" si="4421"/>
        <v>6280721.4666666668</v>
      </c>
    </row>
    <row r="6260" spans="1:14" ht="14.5" x14ac:dyDescent="0.35">
      <c r="A6260" s="29">
        <v>45400</v>
      </c>
      <c r="B6260" s="5">
        <v>26763770.587822445</v>
      </c>
      <c r="C6260" s="22">
        <v>26763770.587822445</v>
      </c>
      <c r="D6260" s="5">
        <v>622807.41217755678</v>
      </c>
      <c r="E6260" s="5">
        <v>1251403</v>
      </c>
      <c r="F6260" s="5">
        <f t="shared" si="4410"/>
        <v>28637981</v>
      </c>
      <c r="G6260" s="5">
        <f t="shared" si="4411"/>
        <v>28637981</v>
      </c>
      <c r="H6260" s="5"/>
      <c r="I6260" s="5">
        <f t="shared" si="4412"/>
        <v>4576147.8422062211</v>
      </c>
      <c r="J6260" s="5">
        <f t="shared" si="4413"/>
        <v>4576147.8422062211</v>
      </c>
      <c r="K6260" s="5">
        <f t="shared" si="4418"/>
        <v>1578545.9911271124</v>
      </c>
      <c r="L6260" s="5">
        <f t="shared" si="4419"/>
        <v>666816.1333333333</v>
      </c>
      <c r="M6260" s="5">
        <f t="shared" si="4420"/>
        <v>6821509.9666666668</v>
      </c>
      <c r="N6260" s="5">
        <f t="shared" si="4421"/>
        <v>6821509.9666666668</v>
      </c>
    </row>
    <row r="6261" spans="1:14" ht="14.5" x14ac:dyDescent="0.35">
      <c r="A6261" s="29">
        <v>45401</v>
      </c>
      <c r="B6261" s="5">
        <v>-3311906.0677229445</v>
      </c>
      <c r="C6261" s="22">
        <v>-3311906.0677229445</v>
      </c>
      <c r="D6261" s="5">
        <v>1078838.0677229443</v>
      </c>
      <c r="E6261" s="5">
        <v>38892</v>
      </c>
      <c r="F6261" s="5">
        <f t="shared" si="4410"/>
        <v>-2194176</v>
      </c>
      <c r="G6261" s="5">
        <f t="shared" si="4411"/>
        <v>-2194176</v>
      </c>
      <c r="H6261" s="5"/>
      <c r="I6261" s="5">
        <f t="shared" si="4412"/>
        <v>4919401.1966942204</v>
      </c>
      <c r="J6261" s="5">
        <f t="shared" si="4413"/>
        <v>4919401.1966942204</v>
      </c>
      <c r="K6261" s="5">
        <f t="shared" si="4418"/>
        <v>1582799.0033057807</v>
      </c>
      <c r="L6261" s="5">
        <f t="shared" si="4419"/>
        <v>661865.53333333333</v>
      </c>
      <c r="M6261" s="5">
        <f t="shared" si="4420"/>
        <v>7164065.7333333334</v>
      </c>
      <c r="N6261" s="5">
        <f t="shared" si="4421"/>
        <v>7164065.7333333334</v>
      </c>
    </row>
    <row r="6262" spans="1:14" ht="14.5" x14ac:dyDescent="0.35">
      <c r="A6262" s="29">
        <v>45402</v>
      </c>
      <c r="B6262" s="5">
        <v>17130268.992736511</v>
      </c>
      <c r="C6262" s="22">
        <v>17130268.992736511</v>
      </c>
      <c r="D6262" s="5">
        <v>2336409.0072634877</v>
      </c>
      <c r="E6262" s="5">
        <v>-497748</v>
      </c>
      <c r="F6262" s="5">
        <f t="shared" si="4410"/>
        <v>18968930</v>
      </c>
      <c r="G6262" s="5">
        <f t="shared" si="4411"/>
        <v>18968930</v>
      </c>
      <c r="H6262" s="5"/>
      <c r="I6262" s="5">
        <f t="shared" si="4412"/>
        <v>5448706.954106451</v>
      </c>
      <c r="J6262" s="5">
        <f t="shared" si="4413"/>
        <v>5448706.954106451</v>
      </c>
      <c r="K6262" s="5">
        <f t="shared" si="4418"/>
        <v>1497944.5125602165</v>
      </c>
      <c r="L6262" s="5">
        <f t="shared" si="4419"/>
        <v>629562.8666666667</v>
      </c>
      <c r="M6262" s="5">
        <f t="shared" si="4420"/>
        <v>7576214.333333333</v>
      </c>
      <c r="N6262" s="5">
        <f t="shared" si="4421"/>
        <v>7576214.333333333</v>
      </c>
    </row>
    <row r="6263" spans="1:14" ht="14.5" x14ac:dyDescent="0.35">
      <c r="A6263" s="29">
        <v>45403</v>
      </c>
      <c r="B6263" s="5">
        <v>12176244.060087908</v>
      </c>
      <c r="C6263" s="22">
        <v>12176244.060087908</v>
      </c>
      <c r="D6263" s="5">
        <v>1451295.9399120924</v>
      </c>
      <c r="E6263" s="5">
        <v>-3944</v>
      </c>
      <c r="F6263" s="5">
        <f t="shared" si="4410"/>
        <v>13623596</v>
      </c>
      <c r="G6263" s="5">
        <f t="shared" si="4411"/>
        <v>13623596</v>
      </c>
      <c r="H6263" s="5"/>
      <c r="I6263" s="5">
        <f t="shared" si="4412"/>
        <v>6546441.6698223222</v>
      </c>
      <c r="J6263" s="5">
        <f t="shared" si="4413"/>
        <v>6546441.6698223222</v>
      </c>
      <c r="K6263" s="5">
        <f t="shared" si="4418"/>
        <v>1403462.0301776761</v>
      </c>
      <c r="L6263" s="5">
        <f t="shared" si="4419"/>
        <v>633385.4</v>
      </c>
      <c r="M6263" s="5">
        <f t="shared" si="4420"/>
        <v>8583289.0999999996</v>
      </c>
      <c r="N6263" s="5">
        <f t="shared" si="4421"/>
        <v>8583289.0999999996</v>
      </c>
    </row>
    <row r="6264" spans="1:14" ht="14.5" x14ac:dyDescent="0.35">
      <c r="A6264" s="29">
        <v>45404</v>
      </c>
      <c r="B6264" s="5">
        <v>-11775679.630528694</v>
      </c>
      <c r="C6264" s="22">
        <v>-11775679.630528694</v>
      </c>
      <c r="D6264" s="5">
        <v>1523412.6305286947</v>
      </c>
      <c r="E6264" s="5">
        <v>130615</v>
      </c>
      <c r="F6264" s="5">
        <f t="shared" si="4410"/>
        <v>-10121652</v>
      </c>
      <c r="G6264" s="5">
        <f t="shared" si="4411"/>
        <v>-10121652</v>
      </c>
      <c r="H6264" s="5"/>
      <c r="I6264" s="5">
        <f t="shared" si="4412"/>
        <v>5933936.5144086471</v>
      </c>
      <c r="J6264" s="5">
        <f t="shared" si="4413"/>
        <v>5933936.5144086471</v>
      </c>
      <c r="K6264" s="5">
        <f t="shared" si="4418"/>
        <v>1406989.452258019</v>
      </c>
      <c r="L6264" s="5">
        <f t="shared" si="4419"/>
        <v>594638.23333333328</v>
      </c>
      <c r="M6264" s="5">
        <f t="shared" si="4420"/>
        <v>7935564.2000000002</v>
      </c>
      <c r="N6264" s="5">
        <f t="shared" si="4421"/>
        <v>7935564.2000000002</v>
      </c>
    </row>
    <row r="6265" spans="1:14" ht="14.5" x14ac:dyDescent="0.35">
      <c r="A6265" s="29">
        <v>45405</v>
      </c>
      <c r="B6265" s="5">
        <v>5902226.2473617084</v>
      </c>
      <c r="C6265" s="22">
        <v>5902226.2473617084</v>
      </c>
      <c r="D6265" s="5">
        <v>2500814.7526382911</v>
      </c>
      <c r="E6265" s="5">
        <v>45944</v>
      </c>
      <c r="F6265" s="5">
        <f t="shared" si="4410"/>
        <v>8448985</v>
      </c>
      <c r="G6265" s="5">
        <f t="shared" si="4411"/>
        <v>8448985</v>
      </c>
      <c r="H6265" s="5"/>
      <c r="I6265" s="5">
        <f t="shared" si="4412"/>
        <v>6453016.3762899246</v>
      </c>
      <c r="J6265" s="5">
        <f t="shared" si="4413"/>
        <v>6453016.3762899246</v>
      </c>
      <c r="K6265" s="5">
        <f t="shared" si="4418"/>
        <v>1452795.8570434083</v>
      </c>
      <c r="L6265" s="5">
        <f t="shared" si="4419"/>
        <v>531667.5</v>
      </c>
      <c r="M6265" s="5">
        <f t="shared" si="4420"/>
        <v>8437479.7333333325</v>
      </c>
      <c r="N6265" s="5">
        <f t="shared" si="4421"/>
        <v>8437479.7333333325</v>
      </c>
    </row>
    <row r="6266" spans="1:14" ht="14.5" x14ac:dyDescent="0.35">
      <c r="A6266" s="29">
        <v>45406</v>
      </c>
      <c r="B6266" s="5">
        <v>-11203010.641659925</v>
      </c>
      <c r="C6266" s="22">
        <v>-11203010.641659925</v>
      </c>
      <c r="D6266" s="5">
        <v>1394769.6416599243</v>
      </c>
      <c r="E6266" s="5">
        <v>1579394</v>
      </c>
      <c r="F6266" s="5">
        <f t="shared" si="4410"/>
        <v>-8228847</v>
      </c>
      <c r="G6266" s="5">
        <f t="shared" si="4411"/>
        <v>-8228847</v>
      </c>
      <c r="H6266" s="5"/>
      <c r="I6266" s="5">
        <f t="shared" si="4412"/>
        <v>5581731.3278687205</v>
      </c>
      <c r="J6266" s="5">
        <f t="shared" si="4413"/>
        <v>5581731.3278687205</v>
      </c>
      <c r="K6266" s="5">
        <f t="shared" si="4418"/>
        <v>1417212.8387979465</v>
      </c>
      <c r="L6266" s="5">
        <f t="shared" si="4419"/>
        <v>561069.53333333333</v>
      </c>
      <c r="M6266" s="5">
        <f t="shared" si="4420"/>
        <v>7560013.7000000002</v>
      </c>
      <c r="N6266" s="5">
        <f t="shared" si="4421"/>
        <v>7560013.7000000002</v>
      </c>
    </row>
    <row r="6267" spans="1:14" ht="14.5" x14ac:dyDescent="0.35">
      <c r="A6267" s="29">
        <v>45407</v>
      </c>
      <c r="B6267" s="5">
        <v>9073422.2099851631</v>
      </c>
      <c r="C6267" s="22">
        <v>9073422.2099851631</v>
      </c>
      <c r="D6267" s="5">
        <v>1244265.7900148379</v>
      </c>
      <c r="E6267" s="5">
        <v>2911323</v>
      </c>
      <c r="F6267" s="5">
        <f t="shared" si="4410"/>
        <v>13229011</v>
      </c>
      <c r="G6267" s="5">
        <f t="shared" si="4411"/>
        <v>13229011</v>
      </c>
      <c r="H6267" s="5"/>
      <c r="I6267" s="5">
        <f t="shared" si="4412"/>
        <v>5422901.3356742682</v>
      </c>
      <c r="J6267" s="5">
        <f t="shared" si="4413"/>
        <v>5422901.3356742682</v>
      </c>
      <c r="K6267" s="5">
        <f t="shared" si="4418"/>
        <v>1413968.564325734</v>
      </c>
      <c r="L6267" s="5">
        <f t="shared" si="4419"/>
        <v>608274.3666666667</v>
      </c>
      <c r="M6267" s="5">
        <f t="shared" si="4420"/>
        <v>7445144.2666666666</v>
      </c>
      <c r="N6267" s="5">
        <f t="shared" si="4421"/>
        <v>7445144.2666666666</v>
      </c>
    </row>
    <row r="6268" spans="1:14" ht="14.5" x14ac:dyDescent="0.35">
      <c r="A6268" s="29">
        <v>45408</v>
      </c>
      <c r="B6268" s="5">
        <v>26291919.361129455</v>
      </c>
      <c r="C6268" s="22">
        <v>26291919.361129455</v>
      </c>
      <c r="D6268" s="5">
        <v>1384477.638870545</v>
      </c>
      <c r="E6268" s="5">
        <v>954378</v>
      </c>
      <c r="F6268" s="5">
        <f t="shared" si="4410"/>
        <v>28630775</v>
      </c>
      <c r="G6268" s="5">
        <f t="shared" si="4411"/>
        <v>28630775</v>
      </c>
      <c r="H6268" s="5"/>
      <c r="I6268" s="5">
        <f t="shared" si="4412"/>
        <v>6675671.554035807</v>
      </c>
      <c r="J6268" s="5">
        <f t="shared" si="4413"/>
        <v>6675671.554035807</v>
      </c>
      <c r="K6268" s="5">
        <f t="shared" si="4418"/>
        <v>1425364.8126308618</v>
      </c>
      <c r="L6268" s="5">
        <f t="shared" si="4419"/>
        <v>600706.3666666667</v>
      </c>
      <c r="M6268" s="5">
        <f t="shared" si="4420"/>
        <v>8701742.7333333325</v>
      </c>
      <c r="N6268" s="5">
        <f t="shared" si="4421"/>
        <v>8701742.7333333325</v>
      </c>
    </row>
    <row r="6269" spans="1:14" ht="14.5" x14ac:dyDescent="0.35">
      <c r="A6269" s="29">
        <v>45409</v>
      </c>
      <c r="B6269" s="5">
        <v>2223664.3672815883</v>
      </c>
      <c r="C6269" s="22">
        <v>2223664.3672815883</v>
      </c>
      <c r="D6269" s="5">
        <v>710739.63271841174</v>
      </c>
      <c r="E6269" s="5">
        <v>463851</v>
      </c>
      <c r="F6269" s="5">
        <f t="shared" si="4410"/>
        <v>3398255</v>
      </c>
      <c r="G6269" s="5">
        <f t="shared" si="4411"/>
        <v>3398255</v>
      </c>
      <c r="H6269" s="5"/>
      <c r="I6269" s="5">
        <f t="shared" si="4412"/>
        <v>6289784.7225855123</v>
      </c>
      <c r="J6269" s="5">
        <f t="shared" si="4413"/>
        <v>6289784.7225855123</v>
      </c>
      <c r="K6269" s="5">
        <f t="shared" si="4418"/>
        <v>1401105.444081157</v>
      </c>
      <c r="L6269" s="5">
        <f t="shared" si="4419"/>
        <v>563299.03333333333</v>
      </c>
      <c r="M6269" s="5">
        <f t="shared" si="4420"/>
        <v>8254189.2000000002</v>
      </c>
      <c r="N6269" s="5">
        <f t="shared" si="4421"/>
        <v>8254189.2000000002</v>
      </c>
    </row>
    <row r="6270" spans="1:14" ht="14.5" x14ac:dyDescent="0.35">
      <c r="A6270" s="29">
        <v>45410</v>
      </c>
      <c r="B6270" s="5">
        <v>-3455236.3841274311</v>
      </c>
      <c r="C6270" s="22">
        <v>-3455236.3841274311</v>
      </c>
      <c r="D6270" s="5">
        <v>301.38412743107239</v>
      </c>
      <c r="E6270" s="5">
        <v>1069982</v>
      </c>
      <c r="F6270" s="5">
        <f t="shared" si="4410"/>
        <v>-2384953</v>
      </c>
      <c r="G6270" s="5">
        <f t="shared" si="4411"/>
        <v>-2384953</v>
      </c>
      <c r="H6270" s="5"/>
      <c r="I6270" s="5">
        <f t="shared" si="4412"/>
        <v>6085025.5314241368</v>
      </c>
      <c r="J6270" s="5">
        <f t="shared" si="4413"/>
        <v>6085025.5314241368</v>
      </c>
      <c r="K6270" s="5">
        <f t="shared" si="4418"/>
        <v>1360760.8685758647</v>
      </c>
      <c r="L6270" s="5">
        <f t="shared" si="4419"/>
        <v>588421.46666666667</v>
      </c>
      <c r="M6270" s="5">
        <f t="shared" si="4420"/>
        <v>8034207.8666666662</v>
      </c>
      <c r="N6270" s="5">
        <f t="shared" si="4421"/>
        <v>8034207.8666666662</v>
      </c>
    </row>
    <row r="6271" spans="1:14" ht="14.5" x14ac:dyDescent="0.35">
      <c r="A6271" s="29">
        <v>45411</v>
      </c>
      <c r="B6271" s="5">
        <v>12278412.15215471</v>
      </c>
      <c r="C6271" s="22">
        <v>12278412.15215471</v>
      </c>
      <c r="D6271" s="5">
        <v>45515.847845290373</v>
      </c>
      <c r="E6271" s="5">
        <v>324403</v>
      </c>
      <c r="F6271" s="5">
        <f t="shared" si="4410"/>
        <v>12648331</v>
      </c>
      <c r="G6271" s="5">
        <f t="shared" si="4411"/>
        <v>12648331</v>
      </c>
      <c r="H6271" s="5"/>
      <c r="I6271" s="5">
        <f t="shared" si="4412"/>
        <v>5934609.1319109369</v>
      </c>
      <c r="J6271" s="5">
        <f t="shared" si="4413"/>
        <v>5934609.1319109369</v>
      </c>
      <c r="K6271" s="5">
        <f t="shared" si="4418"/>
        <v>1304944.7680890637</v>
      </c>
      <c r="L6271" s="5">
        <f t="shared" si="4419"/>
        <v>576631.53333333333</v>
      </c>
      <c r="M6271" s="5">
        <f t="shared" si="4420"/>
        <v>7816185.4333333336</v>
      </c>
      <c r="N6271" s="5">
        <f t="shared" si="4421"/>
        <v>7816185.4333333336</v>
      </c>
    </row>
    <row r="6272" spans="1:14" ht="14.5" x14ac:dyDescent="0.35">
      <c r="A6272" s="29">
        <v>45412</v>
      </c>
      <c r="B6272" s="5">
        <v>1534074.5406427616</v>
      </c>
      <c r="C6272" s="22">
        <v>1534074.5406427616</v>
      </c>
      <c r="D6272" s="5">
        <v>1510526.4593572384</v>
      </c>
      <c r="E6272" s="5">
        <v>906428</v>
      </c>
      <c r="F6272" s="5">
        <f t="shared" si="4410"/>
        <v>3951029</v>
      </c>
      <c r="G6272" s="5">
        <f t="shared" si="4411"/>
        <v>3951029</v>
      </c>
      <c r="H6272" s="5"/>
      <c r="I6272" s="5">
        <f t="shared" si="4412"/>
        <v>5584343.8774741683</v>
      </c>
      <c r="J6272" s="5">
        <f t="shared" si="4413"/>
        <v>5584343.8774741683</v>
      </c>
      <c r="K6272" s="5">
        <f t="shared" si="4418"/>
        <v>1300553.2891925008</v>
      </c>
      <c r="L6272" s="5">
        <f t="shared" si="4419"/>
        <v>591105.93333333335</v>
      </c>
      <c r="M6272" s="5">
        <f t="shared" si="4420"/>
        <v>7476003.0999999996</v>
      </c>
      <c r="N6272" s="5">
        <f t="shared" si="4421"/>
        <v>7476003.0999999996</v>
      </c>
    </row>
    <row r="6273" spans="1:14" x14ac:dyDescent="0.25">
      <c r="A6273" s="29">
        <v>45413</v>
      </c>
      <c r="B6273" s="5">
        <v>1760359.9223720119</v>
      </c>
      <c r="C6273" s="5">
        <v>1760359.9223720119</v>
      </c>
      <c r="D6273" s="5">
        <v>2042771.0776279881</v>
      </c>
      <c r="E6273" s="5">
        <v>340306</v>
      </c>
      <c r="F6273" s="5">
        <f t="shared" ref="F6273:F6303" si="4422">SUM(B6273+D6273+E6273)</f>
        <v>4143437</v>
      </c>
      <c r="G6273" s="5">
        <f t="shared" ref="G6273:G6303" si="4423">SUM(C6273:E6273)</f>
        <v>4143437</v>
      </c>
      <c r="H6273" s="5"/>
      <c r="I6273" s="5">
        <f t="shared" ref="I6273:I6303" si="4424">AVERAGE(B6244:B6273)</f>
        <v>5222541.4121053945</v>
      </c>
      <c r="J6273" s="5">
        <f t="shared" ref="J6273:J6303" si="4425">AVERAGE(C6244:C6273)</f>
        <v>5222541.4121053945</v>
      </c>
      <c r="K6273" s="5">
        <f t="shared" ref="K6273:K6303" si="4426">AVERAGE(D6244:D6273)</f>
        <v>1293798.5545612725</v>
      </c>
      <c r="L6273" s="5">
        <f t="shared" ref="L6273:L6303" si="4427">AVERAGE(E6244:E6273)</f>
        <v>580947.30000000005</v>
      </c>
      <c r="M6273" s="5">
        <f t="shared" ref="M6273:M6303" si="4428">AVERAGE(F6244:F6273)</f>
        <v>7097287.2666666666</v>
      </c>
      <c r="N6273" s="5">
        <f t="shared" ref="N6273:N6303" si="4429">AVERAGE(G6244:G6273)</f>
        <v>7097287.2666666666</v>
      </c>
    </row>
    <row r="6274" spans="1:14" x14ac:dyDescent="0.25">
      <c r="A6274" s="29">
        <v>45414</v>
      </c>
      <c r="B6274" s="5">
        <v>-1131701.0881962818</v>
      </c>
      <c r="C6274" s="5">
        <v>-1131701.0881962818</v>
      </c>
      <c r="D6274" s="5">
        <v>2166064.0881962818</v>
      </c>
      <c r="E6274" s="5">
        <v>66843</v>
      </c>
      <c r="F6274" s="5">
        <f t="shared" si="4422"/>
        <v>1101206</v>
      </c>
      <c r="G6274" s="5">
        <f t="shared" si="4423"/>
        <v>1101206</v>
      </c>
      <c r="H6274" s="5"/>
      <c r="I6274" s="5">
        <f t="shared" si="4424"/>
        <v>5091620.4820699077</v>
      </c>
      <c r="J6274" s="5">
        <f t="shared" si="4425"/>
        <v>5091620.4820699077</v>
      </c>
      <c r="K6274" s="5">
        <f t="shared" si="4426"/>
        <v>1286124.9512634263</v>
      </c>
      <c r="L6274" s="5">
        <f t="shared" si="4427"/>
        <v>577323.9</v>
      </c>
      <c r="M6274" s="5">
        <f t="shared" si="4428"/>
        <v>6955069.333333333</v>
      </c>
      <c r="N6274" s="5">
        <f t="shared" si="4429"/>
        <v>6955069.333333333</v>
      </c>
    </row>
    <row r="6275" spans="1:14" ht="13.5" customHeight="1" x14ac:dyDescent="0.25">
      <c r="A6275" s="29">
        <v>45415</v>
      </c>
      <c r="B6275" s="5">
        <v>2394414.011023948</v>
      </c>
      <c r="C6275" s="5">
        <v>2394414.011023948</v>
      </c>
      <c r="D6275" s="5">
        <v>792954.9889760518</v>
      </c>
      <c r="E6275" s="5">
        <v>738302</v>
      </c>
      <c r="F6275" s="5">
        <f t="shared" si="4422"/>
        <v>3925671</v>
      </c>
      <c r="G6275" s="5">
        <f t="shared" si="4423"/>
        <v>3925671</v>
      </c>
      <c r="H6275" s="5"/>
      <c r="I6275" s="5">
        <f t="shared" si="4424"/>
        <v>5276543.4587333556</v>
      </c>
      <c r="J6275" s="5">
        <f t="shared" si="4425"/>
        <v>5276543.4587333556</v>
      </c>
      <c r="K6275" s="5">
        <f t="shared" si="4426"/>
        <v>1241989.5079333109</v>
      </c>
      <c r="L6275" s="5">
        <f t="shared" si="4427"/>
        <v>589373.93333333335</v>
      </c>
      <c r="M6275" s="5">
        <f t="shared" si="4428"/>
        <v>7107906.9000000004</v>
      </c>
      <c r="N6275" s="5">
        <f t="shared" si="4429"/>
        <v>7107906.9000000004</v>
      </c>
    </row>
    <row r="6276" spans="1:14" x14ac:dyDescent="0.25">
      <c r="A6276" s="29">
        <v>45416</v>
      </c>
      <c r="B6276" s="5">
        <v>348356.20458935364</v>
      </c>
      <c r="C6276" s="5">
        <v>348356.20458935364</v>
      </c>
      <c r="D6276" s="5">
        <v>791465.79541064636</v>
      </c>
      <c r="E6276" s="5">
        <v>941012</v>
      </c>
      <c r="F6276" s="5">
        <f t="shared" si="4422"/>
        <v>2080834</v>
      </c>
      <c r="G6276" s="5">
        <f t="shared" si="4423"/>
        <v>2080834</v>
      </c>
      <c r="H6276" s="5"/>
      <c r="I6276" s="5">
        <f t="shared" si="4424"/>
        <v>4816693.7017814666</v>
      </c>
      <c r="J6276" s="5">
        <f t="shared" si="4425"/>
        <v>4816693.7017814666</v>
      </c>
      <c r="K6276" s="5">
        <f t="shared" si="4426"/>
        <v>1221352.498218534</v>
      </c>
      <c r="L6276" s="5">
        <f t="shared" si="4427"/>
        <v>579321.16666666663</v>
      </c>
      <c r="M6276" s="5">
        <f t="shared" si="4428"/>
        <v>6617367.3666666662</v>
      </c>
      <c r="N6276" s="5">
        <f t="shared" si="4429"/>
        <v>6617367.3666666662</v>
      </c>
    </row>
    <row r="6277" spans="1:14" x14ac:dyDescent="0.25">
      <c r="A6277" s="29">
        <v>45417</v>
      </c>
      <c r="B6277" s="5">
        <v>8775609.5830648839</v>
      </c>
      <c r="C6277" s="5">
        <v>8775609.5830648839</v>
      </c>
      <c r="D6277" s="5">
        <v>786043.4169351164</v>
      </c>
      <c r="E6277" s="5">
        <v>502173</v>
      </c>
      <c r="F6277" s="5">
        <f t="shared" si="4422"/>
        <v>10063826</v>
      </c>
      <c r="G6277" s="5">
        <f t="shared" si="4423"/>
        <v>10063826</v>
      </c>
      <c r="H6277" s="5"/>
      <c r="I6277" s="5">
        <f t="shared" si="4424"/>
        <v>4438084.0207356662</v>
      </c>
      <c r="J6277" s="5">
        <f t="shared" si="4425"/>
        <v>4438084.0207356662</v>
      </c>
      <c r="K6277" s="5">
        <f t="shared" si="4426"/>
        <v>1172552.1459310011</v>
      </c>
      <c r="L6277" s="5">
        <f t="shared" si="4427"/>
        <v>563472.8666666667</v>
      </c>
      <c r="M6277" s="5">
        <f t="shared" si="4428"/>
        <v>6174109.0333333332</v>
      </c>
      <c r="N6277" s="5">
        <f t="shared" si="4429"/>
        <v>6174109.0333333332</v>
      </c>
    </row>
    <row r="6278" spans="1:14" x14ac:dyDescent="0.25">
      <c r="A6278" s="29">
        <v>45418</v>
      </c>
      <c r="B6278" s="5">
        <v>-4305229.0557275862</v>
      </c>
      <c r="C6278" s="5">
        <v>-4305229.0557275862</v>
      </c>
      <c r="D6278" s="5">
        <v>1686676.0557275866</v>
      </c>
      <c r="E6278" s="5">
        <v>275932</v>
      </c>
      <c r="F6278" s="5">
        <f t="shared" si="4422"/>
        <v>-2342620.9999999995</v>
      </c>
      <c r="G6278" s="5">
        <f t="shared" si="4423"/>
        <v>-2342620.9999999995</v>
      </c>
      <c r="H6278" s="5"/>
      <c r="I6278" s="5">
        <f t="shared" si="4424"/>
        <v>4438510.3916694205</v>
      </c>
      <c r="J6278" s="5">
        <f t="shared" si="4425"/>
        <v>4438510.3916694205</v>
      </c>
      <c r="K6278" s="5">
        <f t="shared" si="4426"/>
        <v>1190742.7416639132</v>
      </c>
      <c r="L6278" s="5">
        <f t="shared" si="4427"/>
        <v>561924.06666666665</v>
      </c>
      <c r="M6278" s="5">
        <f t="shared" si="4428"/>
        <v>6191177.2000000002</v>
      </c>
      <c r="N6278" s="5">
        <f t="shared" si="4429"/>
        <v>6191177.2000000002</v>
      </c>
    </row>
    <row r="6279" spans="1:14" x14ac:dyDescent="0.25">
      <c r="A6279" s="29">
        <v>45419</v>
      </c>
      <c r="B6279" s="5">
        <v>-5479826.0740326615</v>
      </c>
      <c r="C6279" s="5">
        <v>-5479826.0740326615</v>
      </c>
      <c r="D6279" s="5">
        <v>2009451.0740326613</v>
      </c>
      <c r="E6279" s="5">
        <v>377894</v>
      </c>
      <c r="F6279" s="5">
        <f t="shared" si="4422"/>
        <v>-3092481</v>
      </c>
      <c r="G6279" s="5">
        <f t="shared" si="4423"/>
        <v>-3092481</v>
      </c>
      <c r="H6279" s="5"/>
      <c r="I6279" s="5">
        <f>AVERAGE(B6250:B6279)</f>
        <v>4399188.0065945471</v>
      </c>
      <c r="J6279" s="5">
        <f t="shared" si="4425"/>
        <v>4399188.0065945471</v>
      </c>
      <c r="K6279" s="5">
        <f t="shared" si="4426"/>
        <v>1226329.9600721202</v>
      </c>
      <c r="L6279" s="5">
        <f t="shared" si="4427"/>
        <v>563040.16666666663</v>
      </c>
      <c r="M6279" s="5">
        <f t="shared" si="4428"/>
        <v>6188558.1333333338</v>
      </c>
      <c r="N6279" s="5">
        <f t="shared" si="4429"/>
        <v>6188558.1333333338</v>
      </c>
    </row>
    <row r="6280" spans="1:14" x14ac:dyDescent="0.25">
      <c r="A6280" s="29">
        <v>45420</v>
      </c>
      <c r="B6280" s="5">
        <v>14354397.03869443</v>
      </c>
      <c r="C6280" s="5">
        <v>14354397.03869443</v>
      </c>
      <c r="D6280" s="5">
        <v>1873792.9613055708</v>
      </c>
      <c r="E6280" s="5">
        <v>438170</v>
      </c>
      <c r="F6280" s="5">
        <f t="shared" si="4422"/>
        <v>16666360</v>
      </c>
      <c r="G6280" s="5">
        <f t="shared" si="4423"/>
        <v>16666360</v>
      </c>
      <c r="H6280" s="5"/>
      <c r="I6280" s="5">
        <f t="shared" si="4424"/>
        <v>4321419.6320947744</v>
      </c>
      <c r="J6280" s="5">
        <f t="shared" si="4425"/>
        <v>4321419.6320947744</v>
      </c>
      <c r="K6280" s="5">
        <f t="shared" si="4426"/>
        <v>1280133.5345718923</v>
      </c>
      <c r="L6280" s="5">
        <f t="shared" si="4427"/>
        <v>582467.56666666665</v>
      </c>
      <c r="M6280" s="5">
        <f t="shared" si="4428"/>
        <v>6184020.7333333334</v>
      </c>
      <c r="N6280" s="5">
        <f t="shared" si="4429"/>
        <v>6184020.7333333334</v>
      </c>
    </row>
    <row r="6281" spans="1:14" x14ac:dyDescent="0.25">
      <c r="A6281" s="29">
        <v>45421</v>
      </c>
      <c r="B6281" s="5">
        <v>12468187.227469264</v>
      </c>
      <c r="C6281" s="5">
        <v>12468187.227469264</v>
      </c>
      <c r="D6281" s="5">
        <v>923306.77253073675</v>
      </c>
      <c r="E6281" s="5">
        <v>1094624</v>
      </c>
      <c r="F6281" s="5">
        <f t="shared" si="4422"/>
        <v>14486118</v>
      </c>
      <c r="G6281" s="5">
        <f t="shared" si="4423"/>
        <v>14486118</v>
      </c>
      <c r="H6281" s="5"/>
      <c r="I6281" s="5">
        <f t="shared" si="4424"/>
        <v>5222523.1969772335</v>
      </c>
      <c r="J6281" s="5">
        <f t="shared" si="4425"/>
        <v>5222523.1969772335</v>
      </c>
      <c r="K6281" s="5">
        <f t="shared" si="4426"/>
        <v>1284546.4696894332</v>
      </c>
      <c r="L6281" s="5">
        <f t="shared" si="4427"/>
        <v>596918.93333333335</v>
      </c>
      <c r="M6281" s="5">
        <f t="shared" si="4428"/>
        <v>7103988.5999999996</v>
      </c>
      <c r="N6281" s="5">
        <f t="shared" si="4429"/>
        <v>7103988.5999999996</v>
      </c>
    </row>
    <row r="6282" spans="1:14" x14ac:dyDescent="0.25">
      <c r="A6282" s="29">
        <v>45422</v>
      </c>
      <c r="B6282" s="5">
        <v>4735047.8800668493</v>
      </c>
      <c r="C6282" s="5">
        <v>4735047.8800668493</v>
      </c>
      <c r="D6282" s="5">
        <v>2946150.1199331507</v>
      </c>
      <c r="E6282" s="5">
        <v>895201</v>
      </c>
      <c r="F6282" s="5">
        <f t="shared" si="4422"/>
        <v>8576399</v>
      </c>
      <c r="G6282" s="5">
        <f t="shared" si="4423"/>
        <v>8576399</v>
      </c>
      <c r="H6282" s="5"/>
      <c r="I6282" s="5">
        <f t="shared" si="4424"/>
        <v>4392209.9914381858</v>
      </c>
      <c r="J6282" s="5">
        <f t="shared" si="4425"/>
        <v>4392209.9914381858</v>
      </c>
      <c r="K6282" s="5">
        <f t="shared" si="4426"/>
        <v>1349345.2085618137</v>
      </c>
      <c r="L6282" s="5">
        <f t="shared" si="4427"/>
        <v>615032.5</v>
      </c>
      <c r="M6282" s="5">
        <f t="shared" si="4428"/>
        <v>6356587.7000000002</v>
      </c>
      <c r="N6282" s="5">
        <f t="shared" si="4429"/>
        <v>6356587.7000000002</v>
      </c>
    </row>
    <row r="6283" spans="1:14" x14ac:dyDescent="0.25">
      <c r="A6283" s="29">
        <v>45423</v>
      </c>
      <c r="B6283" s="5">
        <v>6405205.524699714</v>
      </c>
      <c r="C6283" s="5">
        <v>6405205.524699714</v>
      </c>
      <c r="D6283" s="5">
        <v>2606556.475300286</v>
      </c>
      <c r="E6283" s="5">
        <v>900190</v>
      </c>
      <c r="F6283" s="5">
        <f t="shared" si="4422"/>
        <v>9911952</v>
      </c>
      <c r="G6283" s="5">
        <f t="shared" si="4423"/>
        <v>9911952</v>
      </c>
      <c r="H6283" s="5"/>
      <c r="I6283" s="5">
        <f t="shared" si="4424"/>
        <v>4280511.1046375316</v>
      </c>
      <c r="J6283" s="5">
        <f t="shared" si="4425"/>
        <v>4280511.1046375316</v>
      </c>
      <c r="K6283" s="5">
        <f t="shared" si="4426"/>
        <v>1382638.195362468</v>
      </c>
      <c r="L6283" s="5">
        <f t="shared" si="4427"/>
        <v>639729.46666666667</v>
      </c>
      <c r="M6283" s="5">
        <f t="shared" si="4428"/>
        <v>6302878.7666666666</v>
      </c>
      <c r="N6283" s="5">
        <f t="shared" si="4429"/>
        <v>6302878.7666666666</v>
      </c>
    </row>
    <row r="6284" spans="1:14" x14ac:dyDescent="0.25">
      <c r="A6284" s="29">
        <v>45424</v>
      </c>
      <c r="B6284" s="5">
        <v>12056329.303031078</v>
      </c>
      <c r="C6284" s="5">
        <v>12056329.303031078</v>
      </c>
      <c r="D6284" s="5">
        <v>3115321.6969689224</v>
      </c>
      <c r="E6284" s="5">
        <v>-35635</v>
      </c>
      <c r="F6284" s="5">
        <f t="shared" si="4422"/>
        <v>15136016</v>
      </c>
      <c r="G6284" s="5">
        <f t="shared" si="4423"/>
        <v>15136016</v>
      </c>
      <c r="H6284" s="5"/>
      <c r="I6284" s="5">
        <f t="shared" si="4424"/>
        <v>4651696.0511549432</v>
      </c>
      <c r="J6284" s="5">
        <f t="shared" si="4425"/>
        <v>4651696.0511549432</v>
      </c>
      <c r="K6284" s="5">
        <f t="shared" si="4426"/>
        <v>1454387.148845057</v>
      </c>
      <c r="L6284" s="5">
        <f t="shared" si="4427"/>
        <v>632988.93333333335</v>
      </c>
      <c r="M6284" s="5">
        <f t="shared" si="4428"/>
        <v>6739072.1333333338</v>
      </c>
      <c r="N6284" s="5">
        <f t="shared" si="4429"/>
        <v>6739072.1333333338</v>
      </c>
    </row>
    <row r="6285" spans="1:14" x14ac:dyDescent="0.25">
      <c r="A6285" s="29">
        <v>45425</v>
      </c>
      <c r="B6285" s="5">
        <v>11489046.140975259</v>
      </c>
      <c r="C6285" s="5">
        <v>11489046.140975259</v>
      </c>
      <c r="D6285" s="5">
        <v>3313028.8590247417</v>
      </c>
      <c r="E6285" s="5">
        <v>473240</v>
      </c>
      <c r="F6285" s="5">
        <f t="shared" si="4422"/>
        <v>15275315</v>
      </c>
      <c r="G6285" s="5">
        <f t="shared" si="4423"/>
        <v>15275315</v>
      </c>
      <c r="H6285" s="5"/>
      <c r="I6285" s="5">
        <f t="shared" si="4424"/>
        <v>5388910.2666483214</v>
      </c>
      <c r="J6285" s="5">
        <f t="shared" si="4425"/>
        <v>5388910.2666483214</v>
      </c>
      <c r="K6285" s="5">
        <f t="shared" si="4426"/>
        <v>1532725.8666850126</v>
      </c>
      <c r="L6285" s="5">
        <f t="shared" si="4427"/>
        <v>570662.23333333328</v>
      </c>
      <c r="M6285" s="5">
        <f t="shared" si="4428"/>
        <v>7492298.3666666662</v>
      </c>
      <c r="N6285" s="5">
        <f t="shared" si="4429"/>
        <v>7492298.3666666662</v>
      </c>
    </row>
    <row r="6286" spans="1:14" x14ac:dyDescent="0.25">
      <c r="A6286" s="29">
        <v>45426</v>
      </c>
      <c r="B6286" s="5">
        <v>8609768.5108704455</v>
      </c>
      <c r="C6286" s="5">
        <v>8609768.5108704455</v>
      </c>
      <c r="D6286" s="5">
        <v>1864769.4891295549</v>
      </c>
      <c r="E6286" s="5">
        <v>898570</v>
      </c>
      <c r="F6286" s="5">
        <f t="shared" si="4422"/>
        <v>11373108</v>
      </c>
      <c r="G6286" s="5">
        <f t="shared" si="4423"/>
        <v>11373108</v>
      </c>
      <c r="H6286" s="5"/>
      <c r="I6286" s="5">
        <f t="shared" si="4424"/>
        <v>5567572.9738344438</v>
      </c>
      <c r="J6286" s="5">
        <f t="shared" si="4425"/>
        <v>5567572.9738344438</v>
      </c>
      <c r="K6286" s="5">
        <f t="shared" si="4426"/>
        <v>1551491.0928322235</v>
      </c>
      <c r="L6286" s="5">
        <f t="shared" si="4427"/>
        <v>604875.16666666663</v>
      </c>
      <c r="M6286" s="5">
        <f t="shared" si="4428"/>
        <v>7723939.2333333334</v>
      </c>
      <c r="N6286" s="5">
        <f t="shared" si="4429"/>
        <v>7723939.2333333334</v>
      </c>
    </row>
    <row r="6287" spans="1:14" x14ac:dyDescent="0.25">
      <c r="A6287" s="29">
        <v>45427</v>
      </c>
      <c r="B6287" s="5">
        <v>-16108967.595236562</v>
      </c>
      <c r="C6287" s="5">
        <v>-16108967.595236562</v>
      </c>
      <c r="D6287" s="5">
        <v>2780247.5952365627</v>
      </c>
      <c r="E6287" s="5">
        <v>1349450</v>
      </c>
      <c r="F6287" s="5">
        <f t="shared" si="4422"/>
        <v>-11979270</v>
      </c>
      <c r="G6287" s="5">
        <f t="shared" si="4423"/>
        <v>-11979270</v>
      </c>
      <c r="H6287" s="5"/>
      <c r="I6287" s="5">
        <f t="shared" si="4424"/>
        <v>4579229.4879642678</v>
      </c>
      <c r="J6287" s="5">
        <f t="shared" si="4425"/>
        <v>4579229.4879642678</v>
      </c>
      <c r="K6287" s="5">
        <f t="shared" si="4426"/>
        <v>1577149.1453690655</v>
      </c>
      <c r="L6287" s="5">
        <f t="shared" si="4427"/>
        <v>652855.3666666667</v>
      </c>
      <c r="M6287" s="5">
        <f t="shared" si="4428"/>
        <v>6809234</v>
      </c>
      <c r="N6287" s="5">
        <f t="shared" si="4429"/>
        <v>6809234</v>
      </c>
    </row>
    <row r="6288" spans="1:14" x14ac:dyDescent="0.25">
      <c r="A6288" s="29">
        <v>45428</v>
      </c>
      <c r="B6288" s="5">
        <v>15228699.73214481</v>
      </c>
      <c r="C6288" s="5">
        <v>15228699.73214481</v>
      </c>
      <c r="D6288" s="5">
        <v>1878453.2678551907</v>
      </c>
      <c r="E6288" s="5">
        <v>1671537</v>
      </c>
      <c r="F6288" s="5">
        <f t="shared" si="4422"/>
        <v>18778690</v>
      </c>
      <c r="G6288" s="5">
        <f t="shared" si="4423"/>
        <v>18778690</v>
      </c>
      <c r="H6288" s="5"/>
      <c r="I6288" s="5">
        <f t="shared" si="4424"/>
        <v>5221180.9073789977</v>
      </c>
      <c r="J6288" s="5">
        <f t="shared" si="4425"/>
        <v>5221180.9073789977</v>
      </c>
      <c r="K6288" s="5">
        <f t="shared" si="4426"/>
        <v>1601143.3926210031</v>
      </c>
      <c r="L6288" s="5">
        <f t="shared" si="4427"/>
        <v>711038.6333333333</v>
      </c>
      <c r="M6288" s="5">
        <f t="shared" si="4428"/>
        <v>7533362.9333333336</v>
      </c>
      <c r="N6288" s="5">
        <f t="shared" si="4429"/>
        <v>7533362.9333333336</v>
      </c>
    </row>
    <row r="6289" spans="1:14" x14ac:dyDescent="0.25">
      <c r="A6289" s="29">
        <v>45429</v>
      </c>
      <c r="B6289" s="5">
        <v>-3342791.835815419</v>
      </c>
      <c r="C6289" s="5">
        <v>-3342791.835815419</v>
      </c>
      <c r="D6289" s="5">
        <v>1900549.835815419</v>
      </c>
      <c r="E6289" s="5">
        <v>692785</v>
      </c>
      <c r="F6289" s="5">
        <f t="shared" si="4422"/>
        <v>-749457</v>
      </c>
      <c r="G6289" s="5">
        <f t="shared" si="4423"/>
        <v>-749457</v>
      </c>
      <c r="H6289" s="5"/>
      <c r="I6289" s="5">
        <f t="shared" si="4424"/>
        <v>5062835.8408385599</v>
      </c>
      <c r="J6289" s="5">
        <f t="shared" si="4425"/>
        <v>5062835.8408385599</v>
      </c>
      <c r="K6289" s="5">
        <f t="shared" si="4426"/>
        <v>1642725.9258281069</v>
      </c>
      <c r="L6289" s="5">
        <f t="shared" si="4427"/>
        <v>693183.83333333337</v>
      </c>
      <c r="M6289" s="5">
        <f t="shared" si="4428"/>
        <v>7398745.5999999996</v>
      </c>
      <c r="N6289" s="5">
        <f t="shared" si="4429"/>
        <v>7398745.5999999996</v>
      </c>
    </row>
    <row r="6290" spans="1:14" x14ac:dyDescent="0.25">
      <c r="A6290" s="29">
        <v>45430</v>
      </c>
      <c r="B6290" s="5">
        <v>1258759.2470550537</v>
      </c>
      <c r="C6290" s="5">
        <v>1258759.2470550537</v>
      </c>
      <c r="D6290" s="5">
        <v>3047158.7529449463</v>
      </c>
      <c r="E6290" s="5">
        <v>591735</v>
      </c>
      <c r="F6290" s="5">
        <f t="shared" si="4422"/>
        <v>4897653</v>
      </c>
      <c r="G6290" s="5">
        <f t="shared" si="4423"/>
        <v>4897653</v>
      </c>
      <c r="H6290" s="5"/>
      <c r="I6290" s="5">
        <f t="shared" si="4424"/>
        <v>4212668.7961463127</v>
      </c>
      <c r="J6290" s="5">
        <f t="shared" si="4425"/>
        <v>4212668.7961463127</v>
      </c>
      <c r="K6290" s="5">
        <f t="shared" si="4426"/>
        <v>1723537.6371870199</v>
      </c>
      <c r="L6290" s="5">
        <f t="shared" si="4427"/>
        <v>671194.9</v>
      </c>
      <c r="M6290" s="5">
        <f t="shared" si="4428"/>
        <v>6607401.333333333</v>
      </c>
      <c r="N6290" s="5">
        <f t="shared" si="4429"/>
        <v>6607401.333333333</v>
      </c>
    </row>
    <row r="6291" spans="1:14" x14ac:dyDescent="0.25">
      <c r="A6291" s="29">
        <v>45431</v>
      </c>
      <c r="B6291" s="5">
        <v>4140158.7030359441</v>
      </c>
      <c r="C6291" s="5">
        <v>4140158.7030359441</v>
      </c>
      <c r="D6291" s="5">
        <v>3256880.2969640559</v>
      </c>
      <c r="E6291" s="5">
        <v>375413</v>
      </c>
      <c r="F6291" s="5">
        <f t="shared" si="4422"/>
        <v>7772452</v>
      </c>
      <c r="G6291" s="5">
        <f t="shared" si="4423"/>
        <v>7772452</v>
      </c>
      <c r="H6291" s="5"/>
      <c r="I6291" s="5">
        <f t="shared" si="4424"/>
        <v>4461070.9551716093</v>
      </c>
      <c r="J6291" s="5">
        <f t="shared" si="4425"/>
        <v>4461070.9551716093</v>
      </c>
      <c r="K6291" s="5">
        <f t="shared" si="4426"/>
        <v>1796139.0448283905</v>
      </c>
      <c r="L6291" s="5">
        <f t="shared" si="4427"/>
        <v>682412.26666666672</v>
      </c>
      <c r="M6291" s="5">
        <f t="shared" si="4428"/>
        <v>6939622.2666666666</v>
      </c>
      <c r="N6291" s="5">
        <f t="shared" si="4429"/>
        <v>6939622.2666666666</v>
      </c>
    </row>
    <row r="6292" spans="1:14" x14ac:dyDescent="0.25">
      <c r="A6292" s="29">
        <v>45432</v>
      </c>
      <c r="B6292" s="5">
        <v>-13465715.549901016</v>
      </c>
      <c r="C6292" s="5">
        <v>-13465715.549901016</v>
      </c>
      <c r="D6292" s="5">
        <v>3134677.5499010165</v>
      </c>
      <c r="E6292" s="5">
        <v>1119123</v>
      </c>
      <c r="F6292" s="5">
        <f t="shared" si="4422"/>
        <v>-9211915</v>
      </c>
      <c r="G6292" s="5">
        <f t="shared" si="4423"/>
        <v>-9211915</v>
      </c>
      <c r="H6292" s="5"/>
      <c r="I6292" s="5">
        <f>AVERAGE(B6263:B6292)</f>
        <v>3441204.8037503581</v>
      </c>
      <c r="J6292" s="5">
        <f t="shared" si="4425"/>
        <v>3441204.8037503581</v>
      </c>
      <c r="K6292" s="5">
        <f t="shared" si="4426"/>
        <v>1822747.9962496418</v>
      </c>
      <c r="L6292" s="5">
        <f t="shared" si="4427"/>
        <v>736307.96666666667</v>
      </c>
      <c r="M6292" s="5">
        <f t="shared" si="4428"/>
        <v>6000260.7666666666</v>
      </c>
      <c r="N6292" s="5">
        <f t="shared" si="4429"/>
        <v>6000260.7666666666</v>
      </c>
    </row>
    <row r="6293" spans="1:14" x14ac:dyDescent="0.25">
      <c r="A6293" s="29">
        <v>45433</v>
      </c>
      <c r="B6293" s="5">
        <v>22649015.853348039</v>
      </c>
      <c r="C6293" s="5">
        <v>22649015.853348039</v>
      </c>
      <c r="D6293" s="5">
        <v>1368730.1466519595</v>
      </c>
      <c r="E6293" s="5">
        <v>982478</v>
      </c>
      <c r="F6293" s="5">
        <f t="shared" si="4422"/>
        <v>25000224</v>
      </c>
      <c r="G6293" s="5">
        <f t="shared" si="4423"/>
        <v>25000224</v>
      </c>
      <c r="H6293" s="5"/>
      <c r="I6293" s="5">
        <f t="shared" si="4424"/>
        <v>3790297.1968590301</v>
      </c>
      <c r="J6293" s="5">
        <f t="shared" si="4425"/>
        <v>3790297.1968590301</v>
      </c>
      <c r="K6293" s="5">
        <f t="shared" si="4426"/>
        <v>1819995.8031409706</v>
      </c>
      <c r="L6293" s="5">
        <f t="shared" si="4427"/>
        <v>769188.7</v>
      </c>
      <c r="M6293" s="5">
        <f t="shared" si="4428"/>
        <v>6379481.7000000002</v>
      </c>
      <c r="N6293" s="5">
        <f t="shared" si="4429"/>
        <v>6379481.7000000002</v>
      </c>
    </row>
    <row r="6294" spans="1:14" x14ac:dyDescent="0.25">
      <c r="A6294" s="29">
        <v>45434</v>
      </c>
      <c r="B6294" s="5">
        <v>-21985688.033984359</v>
      </c>
      <c r="C6294" s="5">
        <v>-21985688.033984359</v>
      </c>
      <c r="D6294" s="5">
        <v>2018285.0339843596</v>
      </c>
      <c r="E6294" s="5">
        <v>1139007</v>
      </c>
      <c r="F6294" s="5">
        <f t="shared" si="4422"/>
        <v>-18828396</v>
      </c>
      <c r="G6294" s="5">
        <f t="shared" si="4423"/>
        <v>-18828396</v>
      </c>
      <c r="H6294" s="5"/>
      <c r="I6294" s="5">
        <f t="shared" si="4424"/>
        <v>3449963.5834105075</v>
      </c>
      <c r="J6294" s="5">
        <f t="shared" si="4425"/>
        <v>3449963.5834105075</v>
      </c>
      <c r="K6294" s="5">
        <f t="shared" si="4426"/>
        <v>1836491.5499228262</v>
      </c>
      <c r="L6294" s="5">
        <f t="shared" si="4427"/>
        <v>802801.76666666672</v>
      </c>
      <c r="M6294" s="5">
        <f t="shared" si="4428"/>
        <v>6089256.9000000004</v>
      </c>
      <c r="N6294" s="5">
        <f t="shared" si="4429"/>
        <v>6089256.9000000004</v>
      </c>
    </row>
    <row r="6295" spans="1:14" x14ac:dyDescent="0.25">
      <c r="A6295" s="29">
        <v>45435</v>
      </c>
      <c r="B6295" s="5">
        <v>13815138.271828106</v>
      </c>
      <c r="C6295" s="5">
        <v>13815138.271828106</v>
      </c>
      <c r="D6295" s="5">
        <v>2020208.7281718946</v>
      </c>
      <c r="E6295" s="5">
        <v>1779755</v>
      </c>
      <c r="F6295" s="5">
        <f t="shared" si="4422"/>
        <v>17615102</v>
      </c>
      <c r="G6295" s="5">
        <f t="shared" si="4423"/>
        <v>17615102</v>
      </c>
      <c r="H6295" s="5"/>
      <c r="I6295" s="5">
        <f t="shared" si="4424"/>
        <v>3713727.3175593866</v>
      </c>
      <c r="J6295" s="5">
        <f t="shared" si="4425"/>
        <v>3713727.3175593866</v>
      </c>
      <c r="K6295" s="5">
        <f t="shared" si="4426"/>
        <v>1820471.3491072797</v>
      </c>
      <c r="L6295" s="5">
        <f t="shared" si="4427"/>
        <v>860595.46666666667</v>
      </c>
      <c r="M6295" s="5">
        <f t="shared" si="4428"/>
        <v>6394794.1333333338</v>
      </c>
      <c r="N6295" s="5">
        <f t="shared" si="4429"/>
        <v>6394794.1333333338</v>
      </c>
    </row>
    <row r="6296" spans="1:14" x14ac:dyDescent="0.25">
      <c r="A6296" s="29">
        <v>45436</v>
      </c>
      <c r="B6296" s="5">
        <v>-1797904.1357999686</v>
      </c>
      <c r="C6296" s="5">
        <v>-1797904.1357999686</v>
      </c>
      <c r="D6296" s="5">
        <v>1881082.1357999686</v>
      </c>
      <c r="E6296" s="5">
        <v>1630753</v>
      </c>
      <c r="F6296" s="5">
        <f t="shared" si="4422"/>
        <v>1713931</v>
      </c>
      <c r="G6296" s="5">
        <f t="shared" si="4423"/>
        <v>1713931</v>
      </c>
      <c r="H6296" s="5"/>
      <c r="I6296" s="5">
        <f t="shared" si="4424"/>
        <v>4027230.8677547183</v>
      </c>
      <c r="J6296" s="5">
        <f t="shared" si="4425"/>
        <v>4027230.8677547183</v>
      </c>
      <c r="K6296" s="5">
        <f t="shared" si="4426"/>
        <v>1836681.7655786141</v>
      </c>
      <c r="L6296" s="5">
        <f t="shared" si="4427"/>
        <v>862307.43333333335</v>
      </c>
      <c r="M6296" s="5">
        <f t="shared" si="4428"/>
        <v>6726220.0666666664</v>
      </c>
      <c r="N6296" s="5">
        <f t="shared" si="4429"/>
        <v>6726220.0666666664</v>
      </c>
    </row>
    <row r="6297" spans="1:14" x14ac:dyDescent="0.25">
      <c r="A6297" s="29">
        <v>45437</v>
      </c>
      <c r="B6297" s="5">
        <v>1927825.6670452962</v>
      </c>
      <c r="C6297" s="5">
        <v>1927825.6670452962</v>
      </c>
      <c r="D6297" s="5">
        <v>1987418.3329547036</v>
      </c>
      <c r="E6297" s="5">
        <v>1009618</v>
      </c>
      <c r="F6297" s="5">
        <f t="shared" si="4422"/>
        <v>4924862</v>
      </c>
      <c r="G6297" s="5">
        <f t="shared" si="4423"/>
        <v>4924862</v>
      </c>
      <c r="H6297" s="5"/>
      <c r="I6297" s="5">
        <f t="shared" si="4424"/>
        <v>3789044.3163233902</v>
      </c>
      <c r="J6297" s="5">
        <f t="shared" si="4425"/>
        <v>3789044.3163233902</v>
      </c>
      <c r="K6297" s="5">
        <f t="shared" si="4426"/>
        <v>1861453.5170099433</v>
      </c>
      <c r="L6297" s="5">
        <f t="shared" si="4427"/>
        <v>798917.26666666672</v>
      </c>
      <c r="M6297" s="5">
        <f t="shared" si="4428"/>
        <v>6449415.0999999996</v>
      </c>
      <c r="N6297" s="5">
        <f t="shared" si="4429"/>
        <v>6449415.0999999996</v>
      </c>
    </row>
    <row r="6298" spans="1:14" x14ac:dyDescent="0.25">
      <c r="A6298" s="29">
        <v>45438</v>
      </c>
      <c r="B6298" s="5">
        <v>-13207495.029233228</v>
      </c>
      <c r="C6298" s="5">
        <v>-13207495.029233228</v>
      </c>
      <c r="D6298" s="5">
        <v>2034648.0292332289</v>
      </c>
      <c r="E6298" s="5">
        <v>1205541</v>
      </c>
      <c r="F6298" s="5">
        <f t="shared" si="4422"/>
        <v>-9967306</v>
      </c>
      <c r="G6298" s="5">
        <f t="shared" si="4423"/>
        <v>-9967306</v>
      </c>
      <c r="H6298" s="5"/>
      <c r="I6298" s="5">
        <f t="shared" si="4424"/>
        <v>2472397.1699779672</v>
      </c>
      <c r="J6298" s="5">
        <f t="shared" si="4425"/>
        <v>2472397.1699779672</v>
      </c>
      <c r="K6298" s="5">
        <f t="shared" si="4426"/>
        <v>1883125.863355366</v>
      </c>
      <c r="L6298" s="5">
        <f t="shared" si="4427"/>
        <v>807289.3666666667</v>
      </c>
      <c r="M6298" s="5">
        <f t="shared" si="4428"/>
        <v>5162812.4000000004</v>
      </c>
      <c r="N6298" s="5">
        <f t="shared" si="4429"/>
        <v>5162812.4000000004</v>
      </c>
    </row>
    <row r="6299" spans="1:14" x14ac:dyDescent="0.25">
      <c r="A6299" s="29">
        <v>45439</v>
      </c>
      <c r="B6299" s="5">
        <v>-2376376.8877155301</v>
      </c>
      <c r="C6299" s="5">
        <v>-2376376.8877155301</v>
      </c>
      <c r="D6299" s="5">
        <v>2077751.8877155301</v>
      </c>
      <c r="E6299" s="5">
        <v>762765</v>
      </c>
      <c r="F6299" s="5">
        <f t="shared" si="4422"/>
        <v>464140</v>
      </c>
      <c r="G6299" s="5">
        <f t="shared" si="4423"/>
        <v>464140</v>
      </c>
      <c r="H6299" s="5"/>
      <c r="I6299" s="5">
        <f t="shared" si="4424"/>
        <v>2319062.4614780638</v>
      </c>
      <c r="J6299" s="5">
        <f t="shared" si="4425"/>
        <v>2319062.4614780638</v>
      </c>
      <c r="K6299" s="5">
        <f t="shared" si="4426"/>
        <v>1928692.9385219365</v>
      </c>
      <c r="L6299" s="5">
        <f t="shared" si="4427"/>
        <v>817253.16666666663</v>
      </c>
      <c r="M6299" s="5">
        <f t="shared" si="4428"/>
        <v>5065008.5666666664</v>
      </c>
      <c r="N6299" s="5">
        <f t="shared" si="4429"/>
        <v>5065008.5666666664</v>
      </c>
    </row>
    <row r="6300" spans="1:14" x14ac:dyDescent="0.25">
      <c r="A6300" s="29">
        <v>45440</v>
      </c>
      <c r="B6300" s="5">
        <v>12045381.346569292</v>
      </c>
      <c r="C6300" s="5">
        <v>12045381.346569292</v>
      </c>
      <c r="D6300" s="5">
        <v>2148162.6534307078</v>
      </c>
      <c r="E6300" s="5">
        <v>842115</v>
      </c>
      <c r="F6300" s="5">
        <f t="shared" si="4422"/>
        <v>15035659</v>
      </c>
      <c r="G6300" s="5">
        <f>SUM(C6300:E6300)</f>
        <v>15035659</v>
      </c>
      <c r="H6300" s="5"/>
      <c r="I6300" s="5">
        <f t="shared" si="4424"/>
        <v>2835749.7191679538</v>
      </c>
      <c r="J6300" s="5">
        <f t="shared" si="4425"/>
        <v>2835749.7191679538</v>
      </c>
      <c r="K6300" s="5">
        <f t="shared" si="4426"/>
        <v>2000288.3141653792</v>
      </c>
      <c r="L6300" s="5">
        <f t="shared" si="4427"/>
        <v>809657.6</v>
      </c>
      <c r="M6300" s="5">
        <f t="shared" si="4428"/>
        <v>5645695.6333333338</v>
      </c>
      <c r="N6300" s="5">
        <f t="shared" si="4429"/>
        <v>5645695.6333333338</v>
      </c>
    </row>
    <row r="6301" spans="1:14" x14ac:dyDescent="0.25">
      <c r="A6301" s="29">
        <v>45441</v>
      </c>
      <c r="B6301" s="5">
        <v>-26593583.335260633</v>
      </c>
      <c r="C6301" s="5">
        <v>-26593583.335260633</v>
      </c>
      <c r="D6301" s="5">
        <v>1295012.3352606348</v>
      </c>
      <c r="E6301" s="5">
        <v>783109</v>
      </c>
      <c r="F6301" s="5">
        <f t="shared" si="4422"/>
        <v>-24515462</v>
      </c>
      <c r="G6301" s="5">
        <f t="shared" si="4423"/>
        <v>-24515462</v>
      </c>
      <c r="H6301" s="5"/>
      <c r="I6301" s="5">
        <f t="shared" si="4424"/>
        <v>1540016.53625411</v>
      </c>
      <c r="J6301" s="5">
        <f t="shared" si="4425"/>
        <v>1540016.53625411</v>
      </c>
      <c r="K6301" s="5">
        <f t="shared" si="4426"/>
        <v>2041938.197079224</v>
      </c>
      <c r="L6301" s="5">
        <f t="shared" si="4427"/>
        <v>824947.8</v>
      </c>
      <c r="M6301" s="5">
        <f t="shared" si="4428"/>
        <v>4406902.5333333332</v>
      </c>
      <c r="N6301" s="5">
        <f t="shared" si="4429"/>
        <v>4406902.5333333332</v>
      </c>
    </row>
    <row r="6302" spans="1:14" x14ac:dyDescent="0.25">
      <c r="A6302" s="29">
        <v>45442</v>
      </c>
      <c r="B6302" s="5">
        <v>12450230.346795939</v>
      </c>
      <c r="C6302" s="5">
        <v>12450230.346795939</v>
      </c>
      <c r="D6302" s="5">
        <v>2829490.6532040611</v>
      </c>
      <c r="E6302" s="5">
        <v>437709</v>
      </c>
      <c r="F6302" s="5">
        <f t="shared" si="4422"/>
        <v>15717430</v>
      </c>
      <c r="G6302" s="5">
        <f t="shared" si="4423"/>
        <v>15717430</v>
      </c>
      <c r="H6302" s="5"/>
      <c r="I6302" s="5">
        <f t="shared" si="4424"/>
        <v>1903888.3964592156</v>
      </c>
      <c r="J6302" s="5">
        <f t="shared" si="4425"/>
        <v>1903888.3964592156</v>
      </c>
      <c r="K6302" s="5">
        <f t="shared" si="4426"/>
        <v>2085903.6702074513</v>
      </c>
      <c r="L6302" s="5">
        <f>AVERAGE(E6273:E6302)</f>
        <v>809323.83333333337</v>
      </c>
      <c r="M6302" s="5">
        <f t="shared" si="4428"/>
        <v>4799115.9000000004</v>
      </c>
      <c r="N6302" s="5">
        <f t="shared" si="4429"/>
        <v>4799115.9000000004</v>
      </c>
    </row>
    <row r="6303" spans="1:14" x14ac:dyDescent="0.25">
      <c r="A6303" s="29">
        <v>45443</v>
      </c>
      <c r="B6303" s="5">
        <v>22021517.693411</v>
      </c>
      <c r="C6303" s="5">
        <v>22021517.693411</v>
      </c>
      <c r="D6303" s="5">
        <v>2953193.3065890009</v>
      </c>
      <c r="E6303" s="5">
        <v>2400104</v>
      </c>
      <c r="F6303" s="5">
        <f t="shared" si="4422"/>
        <v>27374815</v>
      </c>
      <c r="G6303" s="5">
        <f t="shared" si="4423"/>
        <v>27374815</v>
      </c>
      <c r="H6303" s="5"/>
      <c r="I6303" s="5">
        <f t="shared" si="4424"/>
        <v>2579260.322160515</v>
      </c>
      <c r="J6303" s="5">
        <f t="shared" si="4425"/>
        <v>2579260.322160515</v>
      </c>
      <c r="K6303" s="5">
        <f t="shared" si="4426"/>
        <v>2116251.0778394849</v>
      </c>
      <c r="L6303" s="5">
        <f t="shared" si="4427"/>
        <v>877983.76666666672</v>
      </c>
      <c r="M6303" s="5">
        <f t="shared" si="4428"/>
        <v>5573495.166666667</v>
      </c>
      <c r="N6303" s="5">
        <f t="shared" si="4429"/>
        <v>5573495.166666667</v>
      </c>
    </row>
    <row r="6304" spans="1:14" x14ac:dyDescent="0.25">
      <c r="A6304" s="29">
        <v>45444</v>
      </c>
      <c r="B6304" s="5">
        <v>4607119.3197730165</v>
      </c>
      <c r="C6304" s="30">
        <v>4607119.3197730165</v>
      </c>
      <c r="D6304" s="5">
        <v>2895990.680226984</v>
      </c>
      <c r="E6304" s="5">
        <v>1687164</v>
      </c>
      <c r="F6304" s="5">
        <f t="shared" ref="F6304:F6333" si="4430">SUM(B6304+D6304+E6304)</f>
        <v>9190274</v>
      </c>
      <c r="G6304" s="5">
        <f t="shared" ref="G6304:G6333" si="4431">SUM(C6304:E6304)</f>
        <v>9190274</v>
      </c>
      <c r="H6304" s="5"/>
      <c r="I6304" s="5">
        <f t="shared" ref="I6304:I6333" si="4432">AVERAGE(B6275:B6304)</f>
        <v>2770554.3357594917</v>
      </c>
      <c r="J6304" s="5">
        <f t="shared" ref="J6304:J6333" si="4433">AVERAGE(C6275:C6304)</f>
        <v>2770554.3357594917</v>
      </c>
      <c r="K6304" s="5">
        <f t="shared" ref="K6304:K6333" si="4434">AVERAGE(D6275:D6304)</f>
        <v>2140581.9642405086</v>
      </c>
      <c r="L6304" s="5">
        <f t="shared" ref="L6304:L6333" si="4435">AVERAGE(E6275:E6304)</f>
        <v>931994.46666666667</v>
      </c>
      <c r="M6304" s="5">
        <f t="shared" ref="M6304:M6333" si="4436">AVERAGE(F6275:F6304)</f>
        <v>5843130.7666666666</v>
      </c>
      <c r="N6304" s="5">
        <f t="shared" ref="N6304:N6333" si="4437">AVERAGE(G6275:G6304)</f>
        <v>5843130.7666666666</v>
      </c>
    </row>
    <row r="6305" spans="1:14" x14ac:dyDescent="0.25">
      <c r="A6305" s="29">
        <v>45445</v>
      </c>
      <c r="B6305" s="5">
        <v>20466158.203569118</v>
      </c>
      <c r="C6305" s="30">
        <v>20466158.203569118</v>
      </c>
      <c r="D6305" s="5">
        <v>2291492.796430883</v>
      </c>
      <c r="E6305" s="5">
        <v>633276</v>
      </c>
      <c r="F6305" s="5">
        <f t="shared" si="4430"/>
        <v>23390927</v>
      </c>
      <c r="G6305" s="5">
        <f t="shared" si="4431"/>
        <v>23390927</v>
      </c>
      <c r="H6305" s="5"/>
      <c r="I6305" s="5">
        <f t="shared" si="4432"/>
        <v>3372945.8088443298</v>
      </c>
      <c r="J6305" s="5">
        <f t="shared" si="4433"/>
        <v>3372945.8088443298</v>
      </c>
      <c r="K6305" s="5">
        <f t="shared" si="4434"/>
        <v>2190533.224489003</v>
      </c>
      <c r="L6305" s="5">
        <f t="shared" si="4435"/>
        <v>928493.6</v>
      </c>
      <c r="M6305" s="5">
        <f t="shared" si="4436"/>
        <v>6491972.6333333338</v>
      </c>
      <c r="N6305" s="5">
        <f t="shared" si="4437"/>
        <v>6491972.6333333338</v>
      </c>
    </row>
    <row r="6306" spans="1:14" x14ac:dyDescent="0.25">
      <c r="A6306" s="29">
        <v>45446</v>
      </c>
      <c r="B6306" s="5">
        <v>692163.28946511634</v>
      </c>
      <c r="C6306" s="30">
        <v>692163.28946511634</v>
      </c>
      <c r="D6306" s="5">
        <v>4323388.7105348837</v>
      </c>
      <c r="E6306" s="5">
        <v>419247</v>
      </c>
      <c r="F6306" s="5">
        <f t="shared" si="4430"/>
        <v>5434799</v>
      </c>
      <c r="G6306" s="5">
        <f t="shared" si="4431"/>
        <v>5434799</v>
      </c>
      <c r="H6306" s="5"/>
      <c r="I6306" s="5">
        <f t="shared" si="4432"/>
        <v>3384406.0450068559</v>
      </c>
      <c r="J6306" s="5">
        <f t="shared" si="4433"/>
        <v>3384406.0450068559</v>
      </c>
      <c r="K6306" s="5">
        <f t="shared" si="4434"/>
        <v>2308263.9883264774</v>
      </c>
      <c r="L6306" s="5">
        <f t="shared" si="4435"/>
        <v>911101.43333333335</v>
      </c>
      <c r="M6306" s="5">
        <f t="shared" si="4436"/>
        <v>6603771.4666666668</v>
      </c>
      <c r="N6306" s="5">
        <f t="shared" si="4437"/>
        <v>6603771.4666666668</v>
      </c>
    </row>
    <row r="6307" spans="1:14" x14ac:dyDescent="0.25">
      <c r="A6307" s="29">
        <v>45447</v>
      </c>
      <c r="B6307" s="5">
        <v>-39510024.352173373</v>
      </c>
      <c r="C6307" s="30">
        <v>-39510024.352173373</v>
      </c>
      <c r="D6307" s="5">
        <v>3255386.352173375</v>
      </c>
      <c r="E6307" s="5">
        <v>364140</v>
      </c>
      <c r="F6307" s="5">
        <f t="shared" si="4430"/>
        <v>-35890498</v>
      </c>
      <c r="G6307" s="5">
        <f t="shared" si="4431"/>
        <v>-35890498</v>
      </c>
      <c r="H6307" s="5"/>
      <c r="I6307" s="5">
        <f t="shared" si="4432"/>
        <v>1774884.9138322473</v>
      </c>
      <c r="J6307" s="5">
        <f t="shared" si="4433"/>
        <v>1774884.9138322473</v>
      </c>
      <c r="K6307" s="5">
        <f t="shared" si="4434"/>
        <v>2390575.4195010862</v>
      </c>
      <c r="L6307" s="5">
        <f t="shared" si="4435"/>
        <v>906500.33333333337</v>
      </c>
      <c r="M6307" s="5">
        <f t="shared" si="4436"/>
        <v>5071960.666666667</v>
      </c>
      <c r="N6307" s="5">
        <f t="shared" si="4437"/>
        <v>5071960.666666667</v>
      </c>
    </row>
    <row r="6308" spans="1:14" ht="10.5" customHeight="1" x14ac:dyDescent="0.25">
      <c r="A6308" s="29">
        <v>45448</v>
      </c>
      <c r="B6308" s="5">
        <v>1606091.6331267222</v>
      </c>
      <c r="C6308" s="30">
        <v>1606091.6331267222</v>
      </c>
      <c r="D6308" s="5">
        <v>3934693.3668732778</v>
      </c>
      <c r="E6308" s="5">
        <v>823480</v>
      </c>
      <c r="F6308" s="5">
        <f t="shared" si="4430"/>
        <v>6364265</v>
      </c>
      <c r="G6308" s="5">
        <f t="shared" si="4431"/>
        <v>6364265</v>
      </c>
      <c r="H6308" s="5"/>
      <c r="I6308" s="5">
        <f t="shared" si="4432"/>
        <v>1971928.9367940575</v>
      </c>
      <c r="J6308" s="5">
        <f t="shared" si="4433"/>
        <v>1971928.9367940575</v>
      </c>
      <c r="K6308" s="5">
        <f t="shared" si="4434"/>
        <v>2465509.3298726096</v>
      </c>
      <c r="L6308" s="5">
        <f t="shared" si="4435"/>
        <v>924751.93333333335</v>
      </c>
      <c r="M6308" s="5">
        <f t="shared" si="4436"/>
        <v>5362190.2</v>
      </c>
      <c r="N6308" s="5">
        <f t="shared" si="4437"/>
        <v>5362190.2</v>
      </c>
    </row>
    <row r="6309" spans="1:14" x14ac:dyDescent="0.25">
      <c r="A6309" s="29">
        <v>45449</v>
      </c>
      <c r="B6309" s="5">
        <v>136486.59545018151</v>
      </c>
      <c r="C6309" s="30">
        <v>136486.59545018151</v>
      </c>
      <c r="D6309" s="5">
        <v>2487938.4045498185</v>
      </c>
      <c r="E6309" s="5">
        <v>-128225</v>
      </c>
      <c r="F6309" s="5">
        <f t="shared" si="4430"/>
        <v>2496200</v>
      </c>
      <c r="G6309" s="5">
        <f t="shared" si="4431"/>
        <v>2496200</v>
      </c>
      <c r="H6309" s="5"/>
      <c r="I6309" s="5">
        <f t="shared" si="4432"/>
        <v>2159139.3591101519</v>
      </c>
      <c r="J6309" s="5">
        <f t="shared" si="4433"/>
        <v>2159139.3591101519</v>
      </c>
      <c r="K6309" s="5">
        <f t="shared" si="4434"/>
        <v>2481458.9075565147</v>
      </c>
      <c r="L6309" s="5">
        <f t="shared" si="4435"/>
        <v>907881.3</v>
      </c>
      <c r="M6309" s="5">
        <f t="shared" si="4436"/>
        <v>5548479.5666666664</v>
      </c>
      <c r="N6309" s="5">
        <f t="shared" si="4437"/>
        <v>5548479.5666666664</v>
      </c>
    </row>
    <row r="6310" spans="1:14" x14ac:dyDescent="0.25">
      <c r="A6310" s="29">
        <v>45450</v>
      </c>
      <c r="B6310" s="5">
        <v>17465337.617069595</v>
      </c>
      <c r="C6310" s="30">
        <v>17465337.617069595</v>
      </c>
      <c r="D6310" s="5">
        <v>1149717.3829304057</v>
      </c>
      <c r="E6310" s="5">
        <v>-36282</v>
      </c>
      <c r="F6310" s="5">
        <f t="shared" si="4430"/>
        <v>18578773</v>
      </c>
      <c r="G6310" s="5">
        <f t="shared" si="4431"/>
        <v>18578773</v>
      </c>
      <c r="H6310" s="5"/>
      <c r="I6310" s="5">
        <f t="shared" si="4432"/>
        <v>2262837.3783893245</v>
      </c>
      <c r="J6310" s="5">
        <f t="shared" si="4433"/>
        <v>2262837.3783893245</v>
      </c>
      <c r="K6310" s="5">
        <f t="shared" si="4434"/>
        <v>2457323.0549440091</v>
      </c>
      <c r="L6310" s="5">
        <f t="shared" si="4435"/>
        <v>892066.23333333328</v>
      </c>
      <c r="M6310" s="5">
        <f t="shared" si="4436"/>
        <v>5612226.666666667</v>
      </c>
      <c r="N6310" s="5">
        <f t="shared" si="4437"/>
        <v>5612226.666666667</v>
      </c>
    </row>
    <row r="6311" spans="1:14" x14ac:dyDescent="0.25">
      <c r="A6311" s="29">
        <v>45451</v>
      </c>
      <c r="B6311" s="5">
        <v>-10986705.211621733</v>
      </c>
      <c r="C6311" s="30">
        <v>-10986705.211621733</v>
      </c>
      <c r="D6311" s="5">
        <v>1937241.2116217334</v>
      </c>
      <c r="E6311" s="5">
        <v>110081</v>
      </c>
      <c r="F6311" s="5">
        <f t="shared" si="4430"/>
        <v>-8939383</v>
      </c>
      <c r="G6311" s="5">
        <f t="shared" si="4431"/>
        <v>-8939383</v>
      </c>
      <c r="H6311" s="5"/>
      <c r="I6311" s="5">
        <f t="shared" si="4432"/>
        <v>1481007.6304196245</v>
      </c>
      <c r="J6311" s="5">
        <f t="shared" si="4433"/>
        <v>1481007.6304196245</v>
      </c>
      <c r="K6311" s="5">
        <f t="shared" si="4434"/>
        <v>2491120.8695803755</v>
      </c>
      <c r="L6311" s="5">
        <f t="shared" si="4435"/>
        <v>859248.1333333333</v>
      </c>
      <c r="M6311" s="5">
        <f t="shared" si="4436"/>
        <v>4831376.6333333338</v>
      </c>
      <c r="N6311" s="5">
        <f t="shared" si="4437"/>
        <v>4831376.6333333338</v>
      </c>
    </row>
    <row r="6312" spans="1:14" x14ac:dyDescent="0.25">
      <c r="A6312" s="29">
        <v>45452</v>
      </c>
      <c r="B6312" s="5">
        <v>24372202.985149279</v>
      </c>
      <c r="C6312" s="30">
        <v>24372202.985149279</v>
      </c>
      <c r="D6312" s="5">
        <v>593970.01485072251</v>
      </c>
      <c r="E6312" s="5">
        <v>-53834</v>
      </c>
      <c r="F6312" s="5">
        <f t="shared" si="4430"/>
        <v>24912339</v>
      </c>
      <c r="G6312" s="5">
        <f t="shared" si="4431"/>
        <v>24912339</v>
      </c>
      <c r="H6312" s="5"/>
      <c r="I6312" s="5">
        <f t="shared" si="4432"/>
        <v>2135579.467255706</v>
      </c>
      <c r="J6312" s="5">
        <f t="shared" si="4433"/>
        <v>2135579.467255706</v>
      </c>
      <c r="K6312" s="5">
        <f t="shared" si="4434"/>
        <v>2412714.8660776285</v>
      </c>
      <c r="L6312" s="5">
        <f t="shared" si="4435"/>
        <v>827613.6333333333</v>
      </c>
      <c r="M6312" s="5">
        <f t="shared" si="4436"/>
        <v>5375907.9666666668</v>
      </c>
      <c r="N6312" s="5">
        <f t="shared" si="4437"/>
        <v>5375907.9666666668</v>
      </c>
    </row>
    <row r="6313" spans="1:14" x14ac:dyDescent="0.25">
      <c r="A6313" s="29">
        <v>45453</v>
      </c>
      <c r="B6313" s="5">
        <v>-5518554.2715448327</v>
      </c>
      <c r="C6313" s="30">
        <v>-5518554.2715448327</v>
      </c>
      <c r="D6313" s="5">
        <v>870583.27154483285</v>
      </c>
      <c r="E6313" s="5">
        <v>15244</v>
      </c>
      <c r="F6313" s="5">
        <f t="shared" si="4430"/>
        <v>-4632727</v>
      </c>
      <c r="G6313" s="5">
        <f t="shared" si="4431"/>
        <v>-4632727</v>
      </c>
      <c r="H6313" s="5"/>
      <c r="I6313" s="5">
        <f t="shared" si="4432"/>
        <v>1738120.8073808879</v>
      </c>
      <c r="J6313" s="5">
        <f t="shared" si="4433"/>
        <v>1738120.8073808879</v>
      </c>
      <c r="K6313" s="5">
        <f t="shared" si="4434"/>
        <v>2354849.0926191132</v>
      </c>
      <c r="L6313" s="5">
        <f t="shared" si="4435"/>
        <v>798115.43333333335</v>
      </c>
      <c r="M6313" s="5">
        <f t="shared" si="4436"/>
        <v>4891085.333333333</v>
      </c>
      <c r="N6313" s="5">
        <f t="shared" si="4437"/>
        <v>4891085.333333333</v>
      </c>
    </row>
    <row r="6314" spans="1:14" x14ac:dyDescent="0.25">
      <c r="A6314" s="29">
        <v>45454</v>
      </c>
      <c r="B6314" s="5">
        <v>15239589.676625988</v>
      </c>
      <c r="C6314" s="30">
        <v>15239589.676625988</v>
      </c>
      <c r="D6314" s="5">
        <v>1238621.3233740127</v>
      </c>
      <c r="E6314" s="5">
        <v>18218</v>
      </c>
      <c r="F6314" s="5">
        <f t="shared" si="4430"/>
        <v>16496429</v>
      </c>
      <c r="G6314" s="5">
        <f t="shared" si="4431"/>
        <v>16496429</v>
      </c>
      <c r="H6314" s="5"/>
      <c r="I6314" s="5">
        <f t="shared" si="4432"/>
        <v>1844229.4865007184</v>
      </c>
      <c r="J6314" s="5">
        <f t="shared" si="4433"/>
        <v>1844229.4865007184</v>
      </c>
      <c r="K6314" s="5">
        <f t="shared" si="4434"/>
        <v>2292292.4134992827</v>
      </c>
      <c r="L6314" s="5">
        <f t="shared" si="4435"/>
        <v>799910.53333333333</v>
      </c>
      <c r="M6314" s="5">
        <f t="shared" si="4436"/>
        <v>4936432.4333333336</v>
      </c>
      <c r="N6314" s="5">
        <f t="shared" si="4437"/>
        <v>4936432.4333333336</v>
      </c>
    </row>
    <row r="6315" spans="1:14" x14ac:dyDescent="0.25">
      <c r="A6315" s="29">
        <v>45455</v>
      </c>
      <c r="B6315" s="5">
        <v>-9305436.6067115217</v>
      </c>
      <c r="C6315" s="30">
        <v>-9305436.6067115217</v>
      </c>
      <c r="D6315" s="5">
        <v>1046216.6067115217</v>
      </c>
      <c r="E6315" s="5">
        <v>140152</v>
      </c>
      <c r="F6315" s="5">
        <f t="shared" si="4430"/>
        <v>-8119068</v>
      </c>
      <c r="G6315" s="5">
        <f t="shared" si="4431"/>
        <v>-8119068</v>
      </c>
      <c r="H6315" s="5"/>
      <c r="I6315" s="5">
        <f t="shared" si="4432"/>
        <v>1151080.0615778251</v>
      </c>
      <c r="J6315" s="5">
        <f t="shared" si="4433"/>
        <v>1151080.0615778251</v>
      </c>
      <c r="K6315" s="5">
        <f t="shared" si="4434"/>
        <v>2216732.0050888415</v>
      </c>
      <c r="L6315" s="5">
        <f t="shared" si="4435"/>
        <v>788807.6</v>
      </c>
      <c r="M6315" s="5">
        <f t="shared" si="4436"/>
        <v>4156619.6666666665</v>
      </c>
      <c r="N6315" s="5">
        <f t="shared" si="4437"/>
        <v>4156619.6666666665</v>
      </c>
    </row>
    <row r="6316" spans="1:14" x14ac:dyDescent="0.25">
      <c r="A6316" s="29">
        <v>45456</v>
      </c>
      <c r="B6316" s="5">
        <v>15655157.041518467</v>
      </c>
      <c r="C6316" s="30">
        <v>15655157.041518467</v>
      </c>
      <c r="D6316" s="5">
        <v>1021862.9584815331</v>
      </c>
      <c r="E6316" s="5">
        <v>39625</v>
      </c>
      <c r="F6316" s="5">
        <f t="shared" si="4430"/>
        <v>16716645</v>
      </c>
      <c r="G6316" s="5">
        <f t="shared" si="4431"/>
        <v>16716645</v>
      </c>
      <c r="H6316" s="5"/>
      <c r="I6316" s="5">
        <f t="shared" si="4432"/>
        <v>1385926.3459327593</v>
      </c>
      <c r="J6316" s="5">
        <f t="shared" si="4433"/>
        <v>1385926.3459327593</v>
      </c>
      <c r="K6316" s="5">
        <f t="shared" si="4434"/>
        <v>2188635.1207339074</v>
      </c>
      <c r="L6316" s="5">
        <f t="shared" si="4435"/>
        <v>760176.1</v>
      </c>
      <c r="M6316" s="5">
        <f t="shared" si="4436"/>
        <v>4334737.5666666664</v>
      </c>
      <c r="N6316" s="5">
        <f t="shared" si="4437"/>
        <v>4334737.5666666664</v>
      </c>
    </row>
    <row r="6317" spans="1:14" x14ac:dyDescent="0.25">
      <c r="A6317" s="29">
        <v>45457</v>
      </c>
      <c r="B6317" s="5">
        <v>1685921.962102019</v>
      </c>
      <c r="C6317" s="30">
        <v>1685921.962102019</v>
      </c>
      <c r="D6317" s="5">
        <v>1084139.037897981</v>
      </c>
      <c r="E6317" s="5">
        <v>112911</v>
      </c>
      <c r="F6317" s="5">
        <f t="shared" si="4430"/>
        <v>2882972</v>
      </c>
      <c r="G6317" s="5">
        <f t="shared" si="4431"/>
        <v>2882972</v>
      </c>
      <c r="H6317" s="5"/>
      <c r="I6317" s="5">
        <f t="shared" si="4432"/>
        <v>1979089.3311773792</v>
      </c>
      <c r="J6317" s="5">
        <f t="shared" si="4433"/>
        <v>1979089.3311773792</v>
      </c>
      <c r="K6317" s="5">
        <f t="shared" si="4434"/>
        <v>2132098.1688226215</v>
      </c>
      <c r="L6317" s="5">
        <f t="shared" si="4435"/>
        <v>718958.1333333333</v>
      </c>
      <c r="M6317" s="5">
        <f t="shared" si="4436"/>
        <v>4830145.6333333338</v>
      </c>
      <c r="N6317" s="5">
        <f t="shared" si="4437"/>
        <v>4830145.6333333338</v>
      </c>
    </row>
    <row r="6318" spans="1:14" x14ac:dyDescent="0.25">
      <c r="A6318" s="29">
        <v>45458</v>
      </c>
      <c r="B6318" s="5">
        <v>14873503.4037997</v>
      </c>
      <c r="C6318" s="30">
        <v>14873503.4037997</v>
      </c>
      <c r="D6318" s="5">
        <v>1907469.5962002999</v>
      </c>
      <c r="E6318" s="5">
        <v>42183</v>
      </c>
      <c r="F6318" s="5">
        <f t="shared" si="4430"/>
        <v>16823156</v>
      </c>
      <c r="G6318" s="5">
        <f t="shared" si="4431"/>
        <v>16823156</v>
      </c>
      <c r="H6318" s="5"/>
      <c r="I6318" s="5">
        <f t="shared" si="4432"/>
        <v>1967249.4535658748</v>
      </c>
      <c r="J6318" s="5">
        <f t="shared" si="4433"/>
        <v>1967249.4535658748</v>
      </c>
      <c r="K6318" s="5">
        <f t="shared" si="4434"/>
        <v>2133065.3797674584</v>
      </c>
      <c r="L6318" s="5">
        <f t="shared" si="4435"/>
        <v>664646.33333333337</v>
      </c>
      <c r="M6318" s="5">
        <f t="shared" si="4436"/>
        <v>4764961.166666667</v>
      </c>
      <c r="N6318" s="5">
        <f t="shared" si="4437"/>
        <v>4764961.166666667</v>
      </c>
    </row>
    <row r="6319" spans="1:14" x14ac:dyDescent="0.25">
      <c r="A6319" s="29">
        <v>45459</v>
      </c>
      <c r="B6319" s="5">
        <v>20128067.706724197</v>
      </c>
      <c r="C6319" s="30">
        <v>20128067.706724197</v>
      </c>
      <c r="D6319" s="5">
        <v>1384556.2932758038</v>
      </c>
      <c r="E6319" s="5">
        <v>142504</v>
      </c>
      <c r="F6319" s="5">
        <f t="shared" si="4430"/>
        <v>21655128</v>
      </c>
      <c r="G6319" s="5">
        <f t="shared" si="4431"/>
        <v>21655128</v>
      </c>
      <c r="H6319" s="5"/>
      <c r="I6319" s="5">
        <f t="shared" si="4432"/>
        <v>2749611.4383171955</v>
      </c>
      <c r="J6319" s="5">
        <f t="shared" si="4433"/>
        <v>2749611.4383171955</v>
      </c>
      <c r="K6319" s="5">
        <f t="shared" si="4434"/>
        <v>2115865.5950161377</v>
      </c>
      <c r="L6319" s="5">
        <f t="shared" si="4435"/>
        <v>646303.6333333333</v>
      </c>
      <c r="M6319" s="5">
        <f t="shared" si="4436"/>
        <v>5511780.666666667</v>
      </c>
      <c r="N6319" s="5">
        <f t="shared" si="4437"/>
        <v>5511780.666666667</v>
      </c>
    </row>
    <row r="6320" spans="1:14" x14ac:dyDescent="0.25">
      <c r="A6320" s="29">
        <v>45460</v>
      </c>
      <c r="B6320" s="5">
        <v>17331302.34424898</v>
      </c>
      <c r="C6320" s="30">
        <v>17331302.34424898</v>
      </c>
      <c r="D6320" s="5">
        <v>921966.65575101983</v>
      </c>
      <c r="E6320" s="5">
        <v>-4881</v>
      </c>
      <c r="F6320" s="5">
        <f t="shared" si="4430"/>
        <v>18248388</v>
      </c>
      <c r="G6320" s="5">
        <f t="shared" si="4431"/>
        <v>18248388</v>
      </c>
      <c r="H6320" s="5"/>
      <c r="I6320" s="5">
        <f t="shared" si="4432"/>
        <v>3285362.8748903265</v>
      </c>
      <c r="J6320" s="5">
        <f t="shared" si="4433"/>
        <v>3285362.8748903265</v>
      </c>
      <c r="K6320" s="5">
        <f t="shared" si="4434"/>
        <v>2045025.8584430069</v>
      </c>
      <c r="L6320" s="5">
        <f t="shared" si="4435"/>
        <v>626416.43333333335</v>
      </c>
      <c r="M6320" s="5">
        <f t="shared" si="4436"/>
        <v>5956805.166666667</v>
      </c>
      <c r="N6320" s="5">
        <f t="shared" si="4437"/>
        <v>5956805.166666667</v>
      </c>
    </row>
    <row r="6321" spans="1:14" x14ac:dyDescent="0.25">
      <c r="A6321" s="29">
        <v>45461</v>
      </c>
      <c r="B6321" s="5">
        <v>760390.51789081679</v>
      </c>
      <c r="C6321" s="30">
        <v>760390.51789081679</v>
      </c>
      <c r="D6321" s="5">
        <v>1111164.4821091832</v>
      </c>
      <c r="E6321" s="5">
        <v>129394</v>
      </c>
      <c r="F6321" s="5">
        <f t="shared" si="4430"/>
        <v>2000949</v>
      </c>
      <c r="G6321" s="5">
        <f t="shared" si="4431"/>
        <v>2000949</v>
      </c>
      <c r="H6321" s="5"/>
      <c r="I6321" s="5">
        <f t="shared" si="4432"/>
        <v>3172703.9353854884</v>
      </c>
      <c r="J6321" s="5">
        <f t="shared" si="4433"/>
        <v>3172703.9353854884</v>
      </c>
      <c r="K6321" s="5">
        <f t="shared" si="4434"/>
        <v>1973501.9979478447</v>
      </c>
      <c r="L6321" s="5">
        <f t="shared" si="4435"/>
        <v>618215.80000000005</v>
      </c>
      <c r="M6321" s="5">
        <f t="shared" si="4436"/>
        <v>5764421.7333333334</v>
      </c>
      <c r="N6321" s="5">
        <f t="shared" si="4437"/>
        <v>5764421.7333333334</v>
      </c>
    </row>
    <row r="6322" spans="1:14" x14ac:dyDescent="0.25">
      <c r="A6322" s="29">
        <v>45462</v>
      </c>
      <c r="B6322" s="5">
        <v>4486879.6134851333</v>
      </c>
      <c r="C6322" s="30">
        <v>4486879.6134851333</v>
      </c>
      <c r="D6322" s="5">
        <v>1541697.3865148667</v>
      </c>
      <c r="E6322" s="5">
        <v>109460</v>
      </c>
      <c r="F6322" s="5">
        <f t="shared" si="4430"/>
        <v>6138037</v>
      </c>
      <c r="G6322" s="5">
        <f t="shared" si="4431"/>
        <v>6138037</v>
      </c>
      <c r="H6322" s="5"/>
      <c r="I6322" s="5">
        <f t="shared" si="4432"/>
        <v>3771123.7741650268</v>
      </c>
      <c r="J6322" s="5">
        <f t="shared" si="4433"/>
        <v>3771123.7741650268</v>
      </c>
      <c r="K6322" s="5">
        <f t="shared" si="4434"/>
        <v>1920402.659168306</v>
      </c>
      <c r="L6322" s="5">
        <f t="shared" si="4435"/>
        <v>584560.3666666667</v>
      </c>
      <c r="M6322" s="5">
        <f t="shared" si="4436"/>
        <v>6276086.7999999998</v>
      </c>
      <c r="N6322" s="5">
        <f t="shared" si="4437"/>
        <v>6276086.7999999998</v>
      </c>
    </row>
    <row r="6323" spans="1:14" x14ac:dyDescent="0.25">
      <c r="A6323" s="29">
        <v>45463</v>
      </c>
      <c r="B6323" s="5">
        <v>2860470.0501819723</v>
      </c>
      <c r="C6323" s="30">
        <v>2860470.0501819723</v>
      </c>
      <c r="D6323" s="5">
        <v>1464906.9498180277</v>
      </c>
      <c r="E6323" s="5">
        <v>-22283</v>
      </c>
      <c r="F6323" s="5">
        <f t="shared" si="4430"/>
        <v>4303094</v>
      </c>
      <c r="G6323" s="5">
        <f t="shared" si="4431"/>
        <v>4303094</v>
      </c>
      <c r="H6323" s="5"/>
      <c r="I6323" s="5">
        <f t="shared" si="4432"/>
        <v>3111505.5807261583</v>
      </c>
      <c r="J6323" s="5">
        <f t="shared" si="4433"/>
        <v>3111505.5807261583</v>
      </c>
      <c r="K6323" s="5">
        <f t="shared" si="4434"/>
        <v>1923608.5526071752</v>
      </c>
      <c r="L6323" s="5">
        <f t="shared" si="4435"/>
        <v>551068.33333333337</v>
      </c>
      <c r="M6323" s="5">
        <f t="shared" si="4436"/>
        <v>5586182.4666666668</v>
      </c>
      <c r="N6323" s="5">
        <f t="shared" si="4437"/>
        <v>5586182.4666666668</v>
      </c>
    </row>
    <row r="6324" spans="1:14" x14ac:dyDescent="0.25">
      <c r="A6324" s="29">
        <v>45464</v>
      </c>
      <c r="B6324" s="5">
        <v>18192168.86700666</v>
      </c>
      <c r="C6324" s="30">
        <v>18192168.86700666</v>
      </c>
      <c r="D6324" s="5">
        <v>1316942.13299334</v>
      </c>
      <c r="E6324" s="5">
        <v>234838</v>
      </c>
      <c r="F6324" s="5">
        <f t="shared" si="4430"/>
        <v>19743949</v>
      </c>
      <c r="G6324" s="5">
        <f t="shared" si="4431"/>
        <v>19743949</v>
      </c>
      <c r="H6324" s="5"/>
      <c r="I6324" s="5">
        <f t="shared" si="4432"/>
        <v>4450767.4774258593</v>
      </c>
      <c r="J6324" s="5">
        <f t="shared" si="4433"/>
        <v>4450767.4774258593</v>
      </c>
      <c r="K6324" s="5">
        <f t="shared" si="4434"/>
        <v>1900230.4559074745</v>
      </c>
      <c r="L6324" s="5">
        <f t="shared" si="4435"/>
        <v>520929.36666666664</v>
      </c>
      <c r="M6324" s="5">
        <f t="shared" si="4436"/>
        <v>6871927.2999999998</v>
      </c>
      <c r="N6324" s="5">
        <f t="shared" si="4437"/>
        <v>6871927.2999999998</v>
      </c>
    </row>
    <row r="6325" spans="1:14" x14ac:dyDescent="0.25">
      <c r="A6325" s="29">
        <v>45465</v>
      </c>
      <c r="B6325" s="5">
        <v>-2751964.3859679382</v>
      </c>
      <c r="C6325" s="30">
        <v>-2751964.3859679382</v>
      </c>
      <c r="D6325" s="5">
        <v>1092784.385967938</v>
      </c>
      <c r="E6325" s="5">
        <v>-63184</v>
      </c>
      <c r="F6325" s="5">
        <f t="shared" si="4430"/>
        <v>-1722364.0000000002</v>
      </c>
      <c r="G6325" s="5">
        <f t="shared" si="4431"/>
        <v>-1722364.0000000002</v>
      </c>
      <c r="H6325" s="5"/>
      <c r="I6325" s="5">
        <f t="shared" si="4432"/>
        <v>3898530.7221659902</v>
      </c>
      <c r="J6325" s="5">
        <f t="shared" si="4433"/>
        <v>3898530.7221659902</v>
      </c>
      <c r="K6325" s="5">
        <f t="shared" si="4434"/>
        <v>1869316.3111673431</v>
      </c>
      <c r="L6325" s="5">
        <f t="shared" si="4435"/>
        <v>459498.06666666665</v>
      </c>
      <c r="M6325" s="5">
        <f t="shared" si="4436"/>
        <v>6227345.0999999996</v>
      </c>
      <c r="N6325" s="5">
        <f t="shared" si="4437"/>
        <v>6227345.0999999996</v>
      </c>
    </row>
    <row r="6326" spans="1:14" x14ac:dyDescent="0.25">
      <c r="A6326" s="29">
        <v>45466</v>
      </c>
      <c r="B6326" s="5">
        <v>7895387.8987843748</v>
      </c>
      <c r="C6326" s="30">
        <v>7895387.8987843748</v>
      </c>
      <c r="D6326" s="5">
        <v>1014355.1012156249</v>
      </c>
      <c r="E6326" s="5">
        <v>87864</v>
      </c>
      <c r="F6326" s="5">
        <f t="shared" si="4430"/>
        <v>8997607</v>
      </c>
      <c r="G6326" s="5">
        <f t="shared" si="4431"/>
        <v>8997607</v>
      </c>
      <c r="H6326" s="5"/>
      <c r="I6326" s="5">
        <f t="shared" si="4432"/>
        <v>4221640.4566521356</v>
      </c>
      <c r="J6326" s="5">
        <f t="shared" si="4433"/>
        <v>4221640.4566521356</v>
      </c>
      <c r="K6326" s="5">
        <f t="shared" si="4434"/>
        <v>1840425.4100145313</v>
      </c>
      <c r="L6326" s="5">
        <f t="shared" si="4435"/>
        <v>408068.43333333335</v>
      </c>
      <c r="M6326" s="5">
        <f t="shared" si="4436"/>
        <v>6470134.2999999998</v>
      </c>
      <c r="N6326" s="5">
        <f t="shared" si="4437"/>
        <v>6470134.2999999998</v>
      </c>
    </row>
    <row r="6327" spans="1:14" x14ac:dyDescent="0.25">
      <c r="A6327" s="29">
        <v>45467</v>
      </c>
      <c r="B6327" s="5">
        <v>3360283.2620516899</v>
      </c>
      <c r="C6327" s="30">
        <v>3360283.2620516899</v>
      </c>
      <c r="D6327" s="5">
        <v>965725.73794830998</v>
      </c>
      <c r="E6327" s="5">
        <v>19753</v>
      </c>
      <c r="F6327" s="5">
        <f t="shared" si="4430"/>
        <v>4345762</v>
      </c>
      <c r="G6327" s="5">
        <f t="shared" si="4431"/>
        <v>4345762</v>
      </c>
      <c r="H6327" s="5"/>
      <c r="I6327" s="5">
        <f t="shared" si="4432"/>
        <v>4269389.0431523481</v>
      </c>
      <c r="J6327" s="5">
        <f t="shared" si="4433"/>
        <v>4269389.0431523481</v>
      </c>
      <c r="K6327" s="5">
        <f t="shared" si="4434"/>
        <v>1806368.9901809851</v>
      </c>
      <c r="L6327" s="5">
        <f t="shared" si="4435"/>
        <v>375072.93333333335</v>
      </c>
      <c r="M6327" s="5">
        <f t="shared" si="4436"/>
        <v>6450830.9666666668</v>
      </c>
      <c r="N6327" s="5">
        <f t="shared" si="4437"/>
        <v>6450830.9666666668</v>
      </c>
    </row>
    <row r="6328" spans="1:14" x14ac:dyDescent="0.25">
      <c r="A6328" s="29">
        <v>45468</v>
      </c>
      <c r="B6328" s="5">
        <v>6888548.356414129</v>
      </c>
      <c r="C6328" s="30">
        <v>6888548.356414129</v>
      </c>
      <c r="D6328" s="5">
        <v>1415537.643585871</v>
      </c>
      <c r="E6328" s="5">
        <v>311740</v>
      </c>
      <c r="F6328" s="5">
        <f t="shared" si="4430"/>
        <v>8615826</v>
      </c>
      <c r="G6328" s="5">
        <f t="shared" si="4431"/>
        <v>8615826</v>
      </c>
      <c r="H6328" s="5"/>
      <c r="I6328" s="5">
        <f t="shared" si="4432"/>
        <v>4939257.156007261</v>
      </c>
      <c r="J6328" s="5">
        <f t="shared" si="4433"/>
        <v>4939257.156007261</v>
      </c>
      <c r="K6328" s="5">
        <f t="shared" si="4434"/>
        <v>1785731.977326073</v>
      </c>
      <c r="L6328" s="5">
        <f t="shared" si="4435"/>
        <v>345279.56666666665</v>
      </c>
      <c r="M6328" s="5">
        <f t="shared" si="4436"/>
        <v>7070268.7000000002</v>
      </c>
      <c r="N6328" s="5">
        <f t="shared" si="4437"/>
        <v>7070268.7000000002</v>
      </c>
    </row>
    <row r="6329" spans="1:14" x14ac:dyDescent="0.25">
      <c r="A6329" s="29">
        <v>45469</v>
      </c>
      <c r="B6329" s="5">
        <v>29243418.467427306</v>
      </c>
      <c r="C6329" s="30">
        <v>29243418.467427306</v>
      </c>
      <c r="D6329" s="5">
        <v>2787544.5325726932</v>
      </c>
      <c r="E6329" s="5">
        <v>-56046</v>
      </c>
      <c r="F6329" s="5">
        <f t="shared" si="4430"/>
        <v>31974917</v>
      </c>
      <c r="G6329" s="5">
        <f t="shared" si="4431"/>
        <v>31974917</v>
      </c>
      <c r="H6329" s="5"/>
      <c r="I6329" s="5">
        <f t="shared" si="4432"/>
        <v>5993250.3345120223</v>
      </c>
      <c r="J6329" s="5">
        <f t="shared" si="4433"/>
        <v>5993250.3345120223</v>
      </c>
      <c r="K6329" s="5">
        <f t="shared" si="4434"/>
        <v>1809391.7321546453</v>
      </c>
      <c r="L6329" s="5">
        <f t="shared" si="4435"/>
        <v>317985.86666666664</v>
      </c>
      <c r="M6329" s="5">
        <f t="shared" si="4436"/>
        <v>8120627.9333333336</v>
      </c>
      <c r="N6329" s="5">
        <f t="shared" si="4437"/>
        <v>8120627.9333333336</v>
      </c>
    </row>
    <row r="6330" spans="1:14" x14ac:dyDescent="0.25">
      <c r="A6330" s="29">
        <v>45470</v>
      </c>
      <c r="B6330" s="5">
        <v>-4277062.3259365968</v>
      </c>
      <c r="C6330" s="30">
        <v>-4277062.3259365968</v>
      </c>
      <c r="D6330" s="5">
        <v>3191318.3259365973</v>
      </c>
      <c r="E6330" s="5">
        <v>280068</v>
      </c>
      <c r="F6330" s="5">
        <f t="shared" si="4430"/>
        <v>-805675.99999999953</v>
      </c>
      <c r="G6330" s="5">
        <f t="shared" si="4431"/>
        <v>-805675.99999999953</v>
      </c>
      <c r="H6330" s="5"/>
      <c r="I6330" s="5">
        <f t="shared" si="4432"/>
        <v>5449168.8787618261</v>
      </c>
      <c r="J6330" s="5">
        <f t="shared" si="4433"/>
        <v>5449168.8787618261</v>
      </c>
      <c r="K6330" s="5">
        <f t="shared" si="4434"/>
        <v>1844163.5879048414</v>
      </c>
      <c r="L6330" s="5">
        <f t="shared" si="4435"/>
        <v>299250.96666666667</v>
      </c>
      <c r="M6330" s="5">
        <f t="shared" si="4436"/>
        <v>7592583.4333333336</v>
      </c>
      <c r="N6330" s="5">
        <f t="shared" si="4437"/>
        <v>7592583.4333333336</v>
      </c>
    </row>
    <row r="6331" spans="1:14" x14ac:dyDescent="0.25">
      <c r="A6331" s="29">
        <v>45471</v>
      </c>
      <c r="B6331" s="5">
        <v>7559605.0557267563</v>
      </c>
      <c r="C6331" s="30">
        <v>7559605.0557267563</v>
      </c>
      <c r="D6331" s="5">
        <v>5745554.9442732437</v>
      </c>
      <c r="E6331" s="5">
        <v>62492</v>
      </c>
      <c r="F6331" s="5">
        <f t="shared" si="4430"/>
        <v>13367652</v>
      </c>
      <c r="G6331" s="5">
        <f t="shared" si="4431"/>
        <v>13367652</v>
      </c>
      <c r="H6331" s="5"/>
      <c r="I6331" s="5">
        <f t="shared" si="4432"/>
        <v>6587608.4917947398</v>
      </c>
      <c r="J6331" s="5">
        <f t="shared" si="4433"/>
        <v>6587608.4917947398</v>
      </c>
      <c r="K6331" s="5">
        <f t="shared" si="4434"/>
        <v>1992515.0082052615</v>
      </c>
      <c r="L6331" s="5">
        <f t="shared" si="4435"/>
        <v>275230.40000000002</v>
      </c>
      <c r="M6331" s="5">
        <f t="shared" si="4436"/>
        <v>8855353.9000000004</v>
      </c>
      <c r="N6331" s="5">
        <f t="shared" si="4437"/>
        <v>8855353.9000000004</v>
      </c>
    </row>
    <row r="6332" spans="1:14" x14ac:dyDescent="0.25">
      <c r="A6332" s="29">
        <v>45472</v>
      </c>
      <c r="B6332" s="5">
        <v>8780656.8511064276</v>
      </c>
      <c r="C6332" s="30">
        <v>8780656.8511064276</v>
      </c>
      <c r="D6332" s="5">
        <v>6823723.1488935724</v>
      </c>
      <c r="E6332" s="5">
        <v>-3414</v>
      </c>
      <c r="F6332" s="5">
        <f t="shared" si="4430"/>
        <v>15600966</v>
      </c>
      <c r="G6332" s="5">
        <f t="shared" si="4431"/>
        <v>15600966</v>
      </c>
      <c r="H6332" s="5"/>
      <c r="I6332" s="5">
        <f t="shared" si="4432"/>
        <v>6465289.3752717562</v>
      </c>
      <c r="J6332" s="5">
        <f t="shared" si="4433"/>
        <v>6465289.3752717562</v>
      </c>
      <c r="K6332" s="5">
        <f t="shared" si="4434"/>
        <v>2125656.091394912</v>
      </c>
      <c r="L6332" s="5">
        <f t="shared" si="4435"/>
        <v>260526.3</v>
      </c>
      <c r="M6332" s="5">
        <f t="shared" si="4436"/>
        <v>8851471.7666666675</v>
      </c>
      <c r="N6332" s="5">
        <f t="shared" si="4437"/>
        <v>8851471.7666666675</v>
      </c>
    </row>
    <row r="6333" spans="1:14" x14ac:dyDescent="0.25">
      <c r="A6333" s="29">
        <v>45473</v>
      </c>
      <c r="B6333" s="5">
        <v>-9364837.6137735546</v>
      </c>
      <c r="C6333" s="30">
        <v>-9364837.6137735546</v>
      </c>
      <c r="D6333" s="5">
        <v>6511102.6137735546</v>
      </c>
      <c r="E6333" s="5">
        <v>198334</v>
      </c>
      <c r="F6333" s="5">
        <f t="shared" si="4430"/>
        <v>-2655401</v>
      </c>
      <c r="G6333" s="5">
        <f t="shared" si="4431"/>
        <v>-2655401</v>
      </c>
      <c r="H6333" s="5"/>
      <c r="I6333" s="5">
        <f t="shared" si="4432"/>
        <v>5419077.5316989366</v>
      </c>
      <c r="J6333" s="5">
        <f t="shared" si="4433"/>
        <v>5419077.5316989366</v>
      </c>
      <c r="K6333" s="5">
        <f t="shared" si="4434"/>
        <v>2244253.068301064</v>
      </c>
      <c r="L6333" s="5">
        <f t="shared" si="4435"/>
        <v>187133.96666666667</v>
      </c>
      <c r="M6333" s="5">
        <f t="shared" si="4436"/>
        <v>7850464.5666666664</v>
      </c>
      <c r="N6333" s="5">
        <f t="shared" si="4437"/>
        <v>7850464.5666666664</v>
      </c>
    </row>
    <row r="6334" spans="1:14" x14ac:dyDescent="0.25">
      <c r="A6334" s="29">
        <v>45474</v>
      </c>
      <c r="B6334" s="30">
        <v>14315747.430321179</v>
      </c>
      <c r="C6334" s="30">
        <v>14315747.430321179</v>
      </c>
      <c r="D6334" s="30">
        <v>4573385.5696788207</v>
      </c>
      <c r="E6334" s="30">
        <v>634901</v>
      </c>
      <c r="F6334" s="30">
        <f t="shared" ref="F6334:F6397" si="4438">SUM(B6334+D6334+E6334)</f>
        <v>19524034</v>
      </c>
      <c r="G6334" s="5">
        <f t="shared" ref="G6334:G6364" si="4439">SUM(C6334:E6334)</f>
        <v>19524034</v>
      </c>
      <c r="H6334" s="5"/>
      <c r="I6334" s="5">
        <f t="shared" ref="I6334:I6364" si="4440">AVERAGE(B6305:B6334)</f>
        <v>5742698.4687172081</v>
      </c>
      <c r="J6334" s="5">
        <f t="shared" ref="J6334:J6364" si="4441">AVERAGE(C6305:C6334)</f>
        <v>5742698.4687172081</v>
      </c>
      <c r="K6334" s="5">
        <f t="shared" ref="K6334:K6364" si="4442">AVERAGE(D6305:D6334)</f>
        <v>2300166.2312827916</v>
      </c>
      <c r="L6334" s="5">
        <f t="shared" ref="L6334:L6364" si="4443">AVERAGE(E6305:E6334)</f>
        <v>152058.53333333333</v>
      </c>
      <c r="M6334" s="5">
        <f t="shared" ref="M6334:M6364" si="4444">AVERAGE(F6305:F6334)</f>
        <v>8194923.2333333334</v>
      </c>
      <c r="N6334" s="5">
        <f t="shared" ref="N6334:N6364" si="4445">AVERAGE(G6305:G6334)</f>
        <v>8194923.2333333334</v>
      </c>
    </row>
    <row r="6335" spans="1:14" x14ac:dyDescent="0.25">
      <c r="A6335" s="29">
        <v>45475</v>
      </c>
      <c r="B6335" s="30">
        <v>4250158.1588091888</v>
      </c>
      <c r="C6335" s="30">
        <v>4250158.1588091888</v>
      </c>
      <c r="D6335" s="30">
        <v>2587832.8411908108</v>
      </c>
      <c r="E6335" s="30">
        <v>26850</v>
      </c>
      <c r="F6335" s="30">
        <f t="shared" si="4438"/>
        <v>6864841</v>
      </c>
      <c r="G6335" s="5">
        <f t="shared" si="4439"/>
        <v>6864841</v>
      </c>
      <c r="H6335" s="5"/>
      <c r="I6335" s="5">
        <f t="shared" si="4440"/>
        <v>5202165.1338918768</v>
      </c>
      <c r="J6335" s="5">
        <f t="shared" si="4441"/>
        <v>5202165.1338918768</v>
      </c>
      <c r="K6335" s="5">
        <f t="shared" si="4442"/>
        <v>2310044.232774789</v>
      </c>
      <c r="L6335" s="5">
        <f t="shared" si="4443"/>
        <v>131844.33333333334</v>
      </c>
      <c r="M6335" s="5">
        <f t="shared" si="4444"/>
        <v>7644053.7000000002</v>
      </c>
      <c r="N6335" s="5">
        <f t="shared" si="4445"/>
        <v>7644053.7000000002</v>
      </c>
    </row>
    <row r="6336" spans="1:14" x14ac:dyDescent="0.25">
      <c r="A6336" s="29">
        <v>45476</v>
      </c>
      <c r="B6336" s="30">
        <v>-2151682.9878106182</v>
      </c>
      <c r="C6336" s="30">
        <v>-2151682.9878106182</v>
      </c>
      <c r="D6336" s="30">
        <v>2636647.9878106182</v>
      </c>
      <c r="E6336" s="30">
        <v>-314934</v>
      </c>
      <c r="F6336" s="30">
        <f t="shared" si="4438"/>
        <v>170031</v>
      </c>
      <c r="G6336" s="5">
        <f t="shared" si="4439"/>
        <v>170031</v>
      </c>
      <c r="H6336" s="5"/>
      <c r="I6336" s="5">
        <f t="shared" si="4440"/>
        <v>5107370.2579826862</v>
      </c>
      <c r="J6336" s="5">
        <f t="shared" si="4441"/>
        <v>5107370.2579826862</v>
      </c>
      <c r="K6336" s="5">
        <f t="shared" si="4442"/>
        <v>2253819.5420173132</v>
      </c>
      <c r="L6336" s="5">
        <f t="shared" si="4443"/>
        <v>107371.63333333333</v>
      </c>
      <c r="M6336" s="5">
        <f t="shared" si="4444"/>
        <v>7468561.4333333336</v>
      </c>
      <c r="N6336" s="5">
        <f t="shared" si="4445"/>
        <v>7468561.4333333336</v>
      </c>
    </row>
    <row r="6337" spans="1:14" x14ac:dyDescent="0.25">
      <c r="A6337" s="29">
        <v>45477</v>
      </c>
      <c r="B6337" s="30">
        <v>20904714.196689077</v>
      </c>
      <c r="C6337" s="30">
        <v>20904714.196689077</v>
      </c>
      <c r="D6337" s="30">
        <v>2469258.8033109228</v>
      </c>
      <c r="E6337" s="30">
        <v>-234011</v>
      </c>
      <c r="F6337" s="30">
        <f t="shared" si="4438"/>
        <v>23139962</v>
      </c>
      <c r="G6337" s="5">
        <f t="shared" si="4439"/>
        <v>23139962</v>
      </c>
      <c r="H6337" s="5"/>
      <c r="I6337" s="5">
        <f t="shared" si="4440"/>
        <v>7121194.8762781024</v>
      </c>
      <c r="J6337" s="5">
        <f t="shared" si="4441"/>
        <v>7121194.8762781024</v>
      </c>
      <c r="K6337" s="5">
        <f t="shared" si="4442"/>
        <v>2227615.290388565</v>
      </c>
      <c r="L6337" s="5">
        <f t="shared" si="4443"/>
        <v>87433.266666666663</v>
      </c>
      <c r="M6337" s="5">
        <f t="shared" si="4444"/>
        <v>9436243.4333333336</v>
      </c>
      <c r="N6337" s="5">
        <f t="shared" si="4445"/>
        <v>9436243.4333333336</v>
      </c>
    </row>
    <row r="6338" spans="1:14" x14ac:dyDescent="0.25">
      <c r="A6338" s="29">
        <v>45478</v>
      </c>
      <c r="B6338" s="30">
        <v>13002148.792612314</v>
      </c>
      <c r="C6338" s="30">
        <v>13002148.792612314</v>
      </c>
      <c r="D6338" s="30">
        <v>2070156.2073876865</v>
      </c>
      <c r="E6338" s="30">
        <v>-16054</v>
      </c>
      <c r="F6338" s="30">
        <f t="shared" si="4438"/>
        <v>15056251</v>
      </c>
      <c r="G6338" s="5">
        <f t="shared" si="4439"/>
        <v>15056251</v>
      </c>
      <c r="H6338" s="5"/>
      <c r="I6338" s="5">
        <f t="shared" si="4440"/>
        <v>7501063.4482609546</v>
      </c>
      <c r="J6338" s="5">
        <f t="shared" si="4441"/>
        <v>7501063.4482609546</v>
      </c>
      <c r="K6338" s="5">
        <f t="shared" si="4442"/>
        <v>2165464.0517390454</v>
      </c>
      <c r="L6338" s="5">
        <f t="shared" si="4443"/>
        <v>59448.800000000003</v>
      </c>
      <c r="M6338" s="5">
        <f t="shared" si="4444"/>
        <v>9725976.3000000007</v>
      </c>
      <c r="N6338" s="5">
        <f t="shared" si="4445"/>
        <v>9725976.3000000007</v>
      </c>
    </row>
    <row r="6339" spans="1:14" x14ac:dyDescent="0.25">
      <c r="A6339" s="29">
        <v>45479</v>
      </c>
      <c r="B6339" s="30">
        <v>8530583.6952382997</v>
      </c>
      <c r="C6339" s="30">
        <v>8530583.6952382997</v>
      </c>
      <c r="D6339" s="30">
        <v>1895785.3047616994</v>
      </c>
      <c r="E6339" s="30">
        <v>-27990</v>
      </c>
      <c r="F6339" s="30">
        <f t="shared" si="4438"/>
        <v>10398379</v>
      </c>
      <c r="G6339" s="5">
        <f t="shared" si="4439"/>
        <v>10398379</v>
      </c>
      <c r="H6339" s="5"/>
      <c r="I6339" s="5">
        <f t="shared" si="4440"/>
        <v>7780866.6849205596</v>
      </c>
      <c r="J6339" s="5">
        <f t="shared" si="4441"/>
        <v>7780866.6849205596</v>
      </c>
      <c r="K6339" s="5">
        <f t="shared" si="4442"/>
        <v>2145725.6150794416</v>
      </c>
      <c r="L6339" s="5">
        <f t="shared" si="4443"/>
        <v>62789.966666666667</v>
      </c>
      <c r="M6339" s="5">
        <f t="shared" si="4444"/>
        <v>9989382.2666666675</v>
      </c>
      <c r="N6339" s="5">
        <f t="shared" si="4445"/>
        <v>9989382.2666666675</v>
      </c>
    </row>
    <row r="6340" spans="1:14" x14ac:dyDescent="0.25">
      <c r="A6340" s="29">
        <v>45480</v>
      </c>
      <c r="B6340" s="30">
        <v>-3179717.8968188097</v>
      </c>
      <c r="C6340" s="30">
        <v>-3179717.8968188097</v>
      </c>
      <c r="D6340" s="30">
        <v>1626799.8968188097</v>
      </c>
      <c r="E6340" s="30">
        <v>190366</v>
      </c>
      <c r="F6340" s="30">
        <f t="shared" si="4438"/>
        <v>-1362552</v>
      </c>
      <c r="G6340" s="5">
        <f t="shared" si="4439"/>
        <v>-1362552</v>
      </c>
      <c r="H6340" s="5"/>
      <c r="I6340" s="5">
        <f t="shared" si="4440"/>
        <v>7092698.1677909447</v>
      </c>
      <c r="J6340" s="5">
        <f t="shared" si="4441"/>
        <v>7092698.1677909447</v>
      </c>
      <c r="K6340" s="5">
        <f t="shared" si="4442"/>
        <v>2161628.3655423881</v>
      </c>
      <c r="L6340" s="5">
        <f t="shared" si="4443"/>
        <v>70344.899999999994</v>
      </c>
      <c r="M6340" s="5">
        <f t="shared" si="4444"/>
        <v>9324671.4333333336</v>
      </c>
      <c r="N6340" s="5">
        <f t="shared" si="4445"/>
        <v>9324671.4333333336</v>
      </c>
    </row>
    <row r="6341" spans="1:14" x14ac:dyDescent="0.25">
      <c r="A6341" s="29">
        <v>45481</v>
      </c>
      <c r="B6341" s="30">
        <v>27124277.883451141</v>
      </c>
      <c r="C6341" s="30">
        <v>27124277.883451141</v>
      </c>
      <c r="D6341" s="30">
        <v>1774516.116548859</v>
      </c>
      <c r="E6341" s="30">
        <v>244441</v>
      </c>
      <c r="F6341" s="30">
        <f t="shared" si="4438"/>
        <v>29143235</v>
      </c>
      <c r="G6341" s="5">
        <f t="shared" si="4439"/>
        <v>29143235</v>
      </c>
      <c r="H6341" s="5"/>
      <c r="I6341" s="5">
        <f t="shared" si="4440"/>
        <v>8363064.2709600413</v>
      </c>
      <c r="J6341" s="5">
        <f t="shared" si="4441"/>
        <v>8363064.2709600413</v>
      </c>
      <c r="K6341" s="5">
        <f t="shared" si="4442"/>
        <v>2156204.1957066259</v>
      </c>
      <c r="L6341" s="5">
        <f t="shared" si="4443"/>
        <v>74823.566666666666</v>
      </c>
      <c r="M6341" s="5">
        <f t="shared" si="4444"/>
        <v>10594092.033333333</v>
      </c>
      <c r="N6341" s="5">
        <f t="shared" si="4445"/>
        <v>10594092.033333333</v>
      </c>
    </row>
    <row r="6342" spans="1:14" x14ac:dyDescent="0.25">
      <c r="A6342" s="29">
        <v>45482</v>
      </c>
      <c r="B6342" s="30">
        <v>6611584.0393775804</v>
      </c>
      <c r="C6342" s="30">
        <v>6611584.0393775804</v>
      </c>
      <c r="D6342" s="30">
        <v>1756657.9606224196</v>
      </c>
      <c r="E6342" s="30">
        <v>324345</v>
      </c>
      <c r="F6342" s="30">
        <f t="shared" si="4438"/>
        <v>8692587</v>
      </c>
      <c r="G6342" s="5">
        <f t="shared" si="4439"/>
        <v>8692587</v>
      </c>
      <c r="H6342" s="5"/>
      <c r="I6342" s="5">
        <f t="shared" si="4440"/>
        <v>7771043.6394343171</v>
      </c>
      <c r="J6342" s="5">
        <f t="shared" si="4441"/>
        <v>7771043.6394343171</v>
      </c>
      <c r="K6342" s="5">
        <f t="shared" si="4442"/>
        <v>2194960.4605656825</v>
      </c>
      <c r="L6342" s="5">
        <f t="shared" si="4443"/>
        <v>87429.53333333334</v>
      </c>
      <c r="M6342" s="5">
        <f t="shared" si="4444"/>
        <v>10053433.633333333</v>
      </c>
      <c r="N6342" s="5">
        <f t="shared" si="4445"/>
        <v>10053433.633333333</v>
      </c>
    </row>
    <row r="6343" spans="1:14" x14ac:dyDescent="0.25">
      <c r="A6343" s="29">
        <v>45483</v>
      </c>
      <c r="B6343" s="30">
        <v>13540708.71208412</v>
      </c>
      <c r="C6343" s="30">
        <v>13540708.71208412</v>
      </c>
      <c r="D6343" s="30">
        <v>2188962.2879158794</v>
      </c>
      <c r="E6343" s="30">
        <v>452079</v>
      </c>
      <c r="F6343" s="30">
        <f t="shared" si="4438"/>
        <v>16181750</v>
      </c>
      <c r="G6343" s="5">
        <f t="shared" si="4439"/>
        <v>16181750</v>
      </c>
      <c r="H6343" s="5"/>
      <c r="I6343" s="5">
        <f t="shared" si="4440"/>
        <v>8406352.4055552818</v>
      </c>
      <c r="J6343" s="5">
        <f t="shared" si="4441"/>
        <v>8406352.4055552818</v>
      </c>
      <c r="K6343" s="5">
        <f t="shared" si="4442"/>
        <v>2238906.4277780508</v>
      </c>
      <c r="L6343" s="5">
        <f t="shared" si="4443"/>
        <v>101990.7</v>
      </c>
      <c r="M6343" s="5">
        <f t="shared" si="4444"/>
        <v>10747249.533333333</v>
      </c>
      <c r="N6343" s="5">
        <f t="shared" si="4445"/>
        <v>10747249.533333333</v>
      </c>
    </row>
    <row r="6344" spans="1:14" x14ac:dyDescent="0.25">
      <c r="A6344" s="29">
        <v>45484</v>
      </c>
      <c r="B6344" s="30">
        <v>2484165.0624425113</v>
      </c>
      <c r="C6344" s="30">
        <v>2484165.0624425113</v>
      </c>
      <c r="D6344" s="30">
        <v>2565234.9375574887</v>
      </c>
      <c r="E6344" s="30">
        <v>158986</v>
      </c>
      <c r="F6344" s="30">
        <f t="shared" si="4438"/>
        <v>5208386</v>
      </c>
      <c r="G6344" s="5">
        <f t="shared" si="4439"/>
        <v>5208386</v>
      </c>
      <c r="H6344" s="5"/>
      <c r="I6344" s="5">
        <f t="shared" si="4440"/>
        <v>7981171.5850824984</v>
      </c>
      <c r="J6344" s="5">
        <f t="shared" si="4441"/>
        <v>7981171.5850824984</v>
      </c>
      <c r="K6344" s="5">
        <f t="shared" si="4442"/>
        <v>2283126.8815841665</v>
      </c>
      <c r="L6344" s="5">
        <f t="shared" si="4443"/>
        <v>106682.96666666666</v>
      </c>
      <c r="M6344" s="5">
        <f t="shared" si="4444"/>
        <v>10370981.433333334</v>
      </c>
      <c r="N6344" s="5">
        <f t="shared" si="4445"/>
        <v>10370981.433333334</v>
      </c>
    </row>
    <row r="6345" spans="1:14" x14ac:dyDescent="0.25">
      <c r="A6345" s="29">
        <v>45485</v>
      </c>
      <c r="B6345" s="30">
        <v>741475.15799153643</v>
      </c>
      <c r="C6345" s="30">
        <v>741475.15799153643</v>
      </c>
      <c r="D6345" s="30">
        <v>1959152.8420084636</v>
      </c>
      <c r="E6345" s="30">
        <v>592093</v>
      </c>
      <c r="F6345" s="30">
        <f t="shared" si="4438"/>
        <v>3292721</v>
      </c>
      <c r="G6345" s="5">
        <f t="shared" si="4439"/>
        <v>3292721</v>
      </c>
      <c r="H6345" s="5"/>
      <c r="I6345" s="5">
        <f t="shared" si="4440"/>
        <v>8316068.6439059339</v>
      </c>
      <c r="J6345" s="5">
        <f t="shared" si="4441"/>
        <v>8316068.6439059339</v>
      </c>
      <c r="K6345" s="5">
        <f t="shared" si="4442"/>
        <v>2313558.0894273981</v>
      </c>
      <c r="L6345" s="5">
        <f t="shared" si="4443"/>
        <v>121747.66666666667</v>
      </c>
      <c r="M6345" s="5">
        <f t="shared" si="4444"/>
        <v>10751374.4</v>
      </c>
      <c r="N6345" s="5">
        <f t="shared" si="4445"/>
        <v>10751374.4</v>
      </c>
    </row>
    <row r="6346" spans="1:14" x14ac:dyDescent="0.25">
      <c r="A6346" s="29">
        <v>45486</v>
      </c>
      <c r="B6346" s="30">
        <v>462837.42951047374</v>
      </c>
      <c r="C6346" s="30">
        <v>462837.42951047374</v>
      </c>
      <c r="D6346" s="30">
        <v>1816612.5704895263</v>
      </c>
      <c r="E6346" s="30">
        <v>1065950</v>
      </c>
      <c r="F6346" s="30">
        <f t="shared" si="4438"/>
        <v>3345400</v>
      </c>
      <c r="G6346" s="5">
        <f t="shared" si="4439"/>
        <v>3345400</v>
      </c>
      <c r="H6346" s="5"/>
      <c r="I6346" s="5">
        <f t="shared" si="4440"/>
        <v>7809657.9901723331</v>
      </c>
      <c r="J6346" s="5">
        <f t="shared" si="4441"/>
        <v>7809657.9901723331</v>
      </c>
      <c r="K6346" s="5">
        <f t="shared" si="4442"/>
        <v>2340049.743160998</v>
      </c>
      <c r="L6346" s="5">
        <f t="shared" si="4443"/>
        <v>155958.5</v>
      </c>
      <c r="M6346" s="5">
        <f t="shared" si="4444"/>
        <v>10305666.233333332</v>
      </c>
      <c r="N6346" s="5">
        <f t="shared" si="4445"/>
        <v>10305666.233333332</v>
      </c>
    </row>
    <row r="6347" spans="1:14" x14ac:dyDescent="0.25">
      <c r="A6347" s="29">
        <v>45487</v>
      </c>
      <c r="B6347" s="30">
        <v>15332349.296621399</v>
      </c>
      <c r="C6347" s="30">
        <v>15332349.296621399</v>
      </c>
      <c r="D6347" s="30">
        <v>2606783.703378601</v>
      </c>
      <c r="E6347" s="30">
        <v>630225</v>
      </c>
      <c r="F6347" s="30">
        <f t="shared" si="4438"/>
        <v>18569358</v>
      </c>
      <c r="G6347" s="5">
        <f t="shared" si="4439"/>
        <v>18569358</v>
      </c>
      <c r="H6347" s="5"/>
      <c r="I6347" s="5">
        <f t="shared" si="4440"/>
        <v>8264538.9013229795</v>
      </c>
      <c r="J6347" s="5">
        <f t="shared" si="4441"/>
        <v>8264538.9013229795</v>
      </c>
      <c r="K6347" s="5">
        <f t="shared" si="4442"/>
        <v>2390804.565343685</v>
      </c>
      <c r="L6347" s="5">
        <f t="shared" si="4443"/>
        <v>173202.3</v>
      </c>
      <c r="M6347" s="5">
        <f t="shared" si="4444"/>
        <v>10828545.766666668</v>
      </c>
      <c r="N6347" s="5">
        <f t="shared" si="4445"/>
        <v>10828545.766666668</v>
      </c>
    </row>
    <row r="6348" spans="1:14" x14ac:dyDescent="0.25">
      <c r="A6348" s="29">
        <v>45488</v>
      </c>
      <c r="B6348" s="30">
        <v>4856236.7038468188</v>
      </c>
      <c r="C6348" s="30">
        <v>4856236.7038468188</v>
      </c>
      <c r="D6348" s="30">
        <v>3003826.2961531812</v>
      </c>
      <c r="E6348" s="30">
        <v>279748</v>
      </c>
      <c r="F6348" s="30">
        <f t="shared" si="4438"/>
        <v>8139811</v>
      </c>
      <c r="G6348" s="5">
        <f t="shared" si="4439"/>
        <v>8139811</v>
      </c>
      <c r="H6348" s="5"/>
      <c r="I6348" s="5">
        <f t="shared" si="4440"/>
        <v>7930630.011324551</v>
      </c>
      <c r="J6348" s="5">
        <f t="shared" si="4441"/>
        <v>7930630.011324551</v>
      </c>
      <c r="K6348" s="5">
        <f t="shared" si="4442"/>
        <v>2427349.7886754484</v>
      </c>
      <c r="L6348" s="5">
        <f t="shared" si="4443"/>
        <v>181121.13333333333</v>
      </c>
      <c r="M6348" s="5">
        <f t="shared" si="4444"/>
        <v>10539100.933333334</v>
      </c>
      <c r="N6348" s="5">
        <f t="shared" si="4445"/>
        <v>10539100.933333334</v>
      </c>
    </row>
    <row r="6349" spans="1:14" x14ac:dyDescent="0.25">
      <c r="A6349" s="29">
        <v>45489</v>
      </c>
      <c r="B6349" s="30">
        <v>29433281.062801719</v>
      </c>
      <c r="C6349" s="30">
        <v>29433281.062801719</v>
      </c>
      <c r="D6349" s="30">
        <v>3634235.9371982799</v>
      </c>
      <c r="E6349" s="30">
        <v>131800</v>
      </c>
      <c r="F6349" s="30">
        <f t="shared" si="4438"/>
        <v>33199317</v>
      </c>
      <c r="G6349" s="5">
        <f t="shared" si="4439"/>
        <v>33199317</v>
      </c>
      <c r="H6349" s="5"/>
      <c r="I6349" s="5">
        <f t="shared" si="4440"/>
        <v>8240803.7898604684</v>
      </c>
      <c r="J6349" s="5">
        <f t="shared" si="4441"/>
        <v>8240803.7898604684</v>
      </c>
      <c r="K6349" s="5">
        <f t="shared" si="4442"/>
        <v>2502339.1101395306</v>
      </c>
      <c r="L6349" s="5">
        <f t="shared" si="4443"/>
        <v>180764.33333333334</v>
      </c>
      <c r="M6349" s="5">
        <f t="shared" si="4444"/>
        <v>10923907.233333332</v>
      </c>
      <c r="N6349" s="5">
        <f t="shared" si="4445"/>
        <v>10923907.233333332</v>
      </c>
    </row>
    <row r="6350" spans="1:14" x14ac:dyDescent="0.25">
      <c r="A6350" s="29">
        <v>45490</v>
      </c>
      <c r="B6350" s="30">
        <v>-2532669.5228092652</v>
      </c>
      <c r="C6350" s="30">
        <v>-2532669.5228092652</v>
      </c>
      <c r="D6350" s="30">
        <v>3491118.5228092652</v>
      </c>
      <c r="E6350" s="30">
        <v>102407</v>
      </c>
      <c r="F6350" s="30">
        <f t="shared" si="4438"/>
        <v>1060856</v>
      </c>
      <c r="G6350" s="5">
        <f t="shared" si="4439"/>
        <v>1060856</v>
      </c>
      <c r="H6350" s="5"/>
      <c r="I6350" s="5">
        <f t="shared" si="4440"/>
        <v>7578671.3942918601</v>
      </c>
      <c r="J6350" s="5">
        <f t="shared" si="4441"/>
        <v>7578671.3942918601</v>
      </c>
      <c r="K6350" s="5">
        <f t="shared" si="4442"/>
        <v>2587977.5057081385</v>
      </c>
      <c r="L6350" s="5">
        <f t="shared" si="4443"/>
        <v>184340.6</v>
      </c>
      <c r="M6350" s="5">
        <f t="shared" si="4444"/>
        <v>10350989.5</v>
      </c>
      <c r="N6350" s="5">
        <f t="shared" si="4445"/>
        <v>10350989.5</v>
      </c>
    </row>
    <row r="6351" spans="1:14" x14ac:dyDescent="0.25">
      <c r="A6351" s="29">
        <v>45491</v>
      </c>
      <c r="B6351" s="30">
        <v>10909352.824021926</v>
      </c>
      <c r="C6351" s="30">
        <v>10909352.824021926</v>
      </c>
      <c r="D6351" s="30">
        <v>3723977.1759780739</v>
      </c>
      <c r="E6351" s="30">
        <v>568678</v>
      </c>
      <c r="F6351" s="30">
        <f t="shared" si="4438"/>
        <v>15202008</v>
      </c>
      <c r="G6351" s="5">
        <f t="shared" si="4439"/>
        <v>15202008</v>
      </c>
      <c r="H6351" s="5"/>
      <c r="I6351" s="5">
        <f t="shared" si="4440"/>
        <v>7916970.1378295636</v>
      </c>
      <c r="J6351" s="5">
        <f t="shared" si="4441"/>
        <v>7916970.1378295636</v>
      </c>
      <c r="K6351" s="5">
        <f t="shared" si="4442"/>
        <v>2675071.2621704354</v>
      </c>
      <c r="L6351" s="5">
        <f t="shared" si="4443"/>
        <v>198983.4</v>
      </c>
      <c r="M6351" s="5">
        <f t="shared" si="4444"/>
        <v>10791024.800000001</v>
      </c>
      <c r="N6351" s="5">
        <f t="shared" si="4445"/>
        <v>10791024.800000001</v>
      </c>
    </row>
    <row r="6352" spans="1:14" x14ac:dyDescent="0.25">
      <c r="A6352" s="29">
        <v>45492</v>
      </c>
      <c r="B6352" s="30">
        <v>15153432.353634764</v>
      </c>
      <c r="C6352" s="30">
        <v>15153432.353634764</v>
      </c>
      <c r="D6352" s="30">
        <v>4065746.6463652374</v>
      </c>
      <c r="E6352" s="30">
        <v>347078</v>
      </c>
      <c r="F6352" s="30">
        <f t="shared" si="4438"/>
        <v>19566257</v>
      </c>
      <c r="G6352" s="5">
        <f t="shared" si="4439"/>
        <v>19566257</v>
      </c>
      <c r="H6352" s="5"/>
      <c r="I6352" s="5">
        <f t="shared" si="4440"/>
        <v>8272521.8958345521</v>
      </c>
      <c r="J6352" s="5">
        <f t="shared" si="4441"/>
        <v>8272521.8958345521</v>
      </c>
      <c r="K6352" s="5">
        <f t="shared" si="4442"/>
        <v>2759206.2374987812</v>
      </c>
      <c r="L6352" s="5">
        <f t="shared" si="4443"/>
        <v>206904</v>
      </c>
      <c r="M6352" s="5">
        <f t="shared" si="4444"/>
        <v>11238632.133333333</v>
      </c>
      <c r="N6352" s="5">
        <f t="shared" si="4445"/>
        <v>11238632.133333333</v>
      </c>
    </row>
    <row r="6353" spans="1:14" x14ac:dyDescent="0.25">
      <c r="A6353" s="29">
        <v>45493</v>
      </c>
      <c r="B6353" s="30">
        <v>17025324.640402939</v>
      </c>
      <c r="C6353" s="30">
        <v>17025324.640402939</v>
      </c>
      <c r="D6353" s="30">
        <v>3723401.3595970608</v>
      </c>
      <c r="E6353" s="30">
        <v>-138324</v>
      </c>
      <c r="F6353" s="30">
        <f t="shared" si="4438"/>
        <v>20610402</v>
      </c>
      <c r="G6353" s="5">
        <f t="shared" si="4439"/>
        <v>20610402</v>
      </c>
      <c r="H6353" s="5"/>
      <c r="I6353" s="5">
        <f t="shared" si="4440"/>
        <v>8744683.7155085839</v>
      </c>
      <c r="J6353" s="5">
        <f t="shared" si="4441"/>
        <v>8744683.7155085839</v>
      </c>
      <c r="K6353" s="5">
        <f t="shared" si="4442"/>
        <v>2834489.3844914152</v>
      </c>
      <c r="L6353" s="5">
        <f t="shared" si="4443"/>
        <v>203035.96666666667</v>
      </c>
      <c r="M6353" s="5">
        <f t="shared" si="4444"/>
        <v>11782209.066666666</v>
      </c>
      <c r="N6353" s="5">
        <f t="shared" si="4445"/>
        <v>11782209.066666666</v>
      </c>
    </row>
    <row r="6354" spans="1:14" x14ac:dyDescent="0.25">
      <c r="A6354" s="29">
        <v>45494</v>
      </c>
      <c r="B6354" s="30">
        <v>-6782811.158782444</v>
      </c>
      <c r="C6354" s="30">
        <v>-6782811.158782444</v>
      </c>
      <c r="D6354" s="30">
        <v>4150887.158782444</v>
      </c>
      <c r="E6354" s="30">
        <v>-77671</v>
      </c>
      <c r="F6354" s="30">
        <f t="shared" si="4438"/>
        <v>-2709595</v>
      </c>
      <c r="G6354" s="5">
        <f t="shared" si="4439"/>
        <v>-2709595</v>
      </c>
      <c r="H6354" s="5"/>
      <c r="I6354" s="5">
        <f t="shared" si="4440"/>
        <v>7912184.381315615</v>
      </c>
      <c r="J6354" s="5">
        <f t="shared" si="4441"/>
        <v>7912184.381315615</v>
      </c>
      <c r="K6354" s="5">
        <f t="shared" si="4442"/>
        <v>2928954.2186843851</v>
      </c>
      <c r="L6354" s="5">
        <f t="shared" si="4443"/>
        <v>192619</v>
      </c>
      <c r="M6354" s="5">
        <f t="shared" si="4444"/>
        <v>11033757.6</v>
      </c>
      <c r="N6354" s="5">
        <f t="shared" si="4445"/>
        <v>11033757.6</v>
      </c>
    </row>
    <row r="6355" spans="1:14" x14ac:dyDescent="0.25">
      <c r="A6355" s="29">
        <v>45495</v>
      </c>
      <c r="B6355" s="30">
        <v>12360371.099633723</v>
      </c>
      <c r="C6355" s="30">
        <v>12360371.099633723</v>
      </c>
      <c r="D6355" s="30">
        <v>3669866.9003662756</v>
      </c>
      <c r="E6355" s="30">
        <v>66006</v>
      </c>
      <c r="F6355" s="30">
        <f t="shared" si="4438"/>
        <v>16096244</v>
      </c>
      <c r="G6355" s="5">
        <f t="shared" si="4439"/>
        <v>16096244</v>
      </c>
      <c r="H6355" s="5"/>
      <c r="I6355" s="5">
        <f t="shared" si="4440"/>
        <v>8415928.8975023367</v>
      </c>
      <c r="J6355" s="5">
        <f t="shared" si="4441"/>
        <v>8415928.8975023367</v>
      </c>
      <c r="K6355" s="5">
        <f t="shared" si="4442"/>
        <v>3014856.9691643296</v>
      </c>
      <c r="L6355" s="5">
        <f t="shared" si="4443"/>
        <v>196925.33333333334</v>
      </c>
      <c r="M6355" s="5">
        <f t="shared" si="4444"/>
        <v>11627711.199999999</v>
      </c>
      <c r="N6355" s="5">
        <f t="shared" si="4445"/>
        <v>11627711.199999999</v>
      </c>
    </row>
    <row r="6356" spans="1:14" x14ac:dyDescent="0.25">
      <c r="A6356" s="29">
        <v>45496</v>
      </c>
      <c r="B6356" s="30">
        <v>12730080.677933548</v>
      </c>
      <c r="C6356" s="30">
        <v>12730080.677933548</v>
      </c>
      <c r="D6356" s="30">
        <v>4082197.3220664528</v>
      </c>
      <c r="E6356" s="30">
        <v>31399</v>
      </c>
      <c r="F6356" s="30">
        <f t="shared" si="4438"/>
        <v>16843677</v>
      </c>
      <c r="G6356" s="5">
        <f t="shared" si="4439"/>
        <v>16843677</v>
      </c>
      <c r="H6356" s="5"/>
      <c r="I6356" s="5">
        <f t="shared" si="4440"/>
        <v>8577085.3234739769</v>
      </c>
      <c r="J6356" s="5">
        <f t="shared" si="4441"/>
        <v>8577085.3234739769</v>
      </c>
      <c r="K6356" s="5">
        <f t="shared" si="4442"/>
        <v>3117118.3765260237</v>
      </c>
      <c r="L6356" s="5">
        <f t="shared" si="4443"/>
        <v>195043.16666666666</v>
      </c>
      <c r="M6356" s="5">
        <f t="shared" si="4444"/>
        <v>11889246.866666667</v>
      </c>
      <c r="N6356" s="5">
        <f t="shared" si="4445"/>
        <v>11889246.866666667</v>
      </c>
    </row>
    <row r="6357" spans="1:14" x14ac:dyDescent="0.25">
      <c r="A6357" s="29">
        <v>45497</v>
      </c>
      <c r="B6357" s="30">
        <v>25187893.912432935</v>
      </c>
      <c r="C6357" s="30">
        <v>25187893.912432935</v>
      </c>
      <c r="D6357" s="30">
        <v>3433143.0875670635</v>
      </c>
      <c r="E6357" s="30">
        <v>-57311</v>
      </c>
      <c r="F6357" s="30">
        <f t="shared" si="4438"/>
        <v>28563726</v>
      </c>
      <c r="G6357" s="5">
        <f t="shared" si="4439"/>
        <v>28563726</v>
      </c>
      <c r="H6357" s="5"/>
      <c r="I6357" s="5">
        <f t="shared" si="4440"/>
        <v>9304672.3451533522</v>
      </c>
      <c r="J6357" s="5">
        <f t="shared" si="4441"/>
        <v>9304672.3451533522</v>
      </c>
      <c r="K6357" s="5">
        <f t="shared" si="4442"/>
        <v>3199365.6215133155</v>
      </c>
      <c r="L6357" s="5">
        <f t="shared" si="4443"/>
        <v>192474.36666666667</v>
      </c>
      <c r="M6357" s="5">
        <f t="shared" si="4444"/>
        <v>12696512.333333334</v>
      </c>
      <c r="N6357" s="5">
        <f t="shared" si="4445"/>
        <v>12696512.333333334</v>
      </c>
    </row>
    <row r="6358" spans="1:14" x14ac:dyDescent="0.25">
      <c r="A6358" s="29">
        <v>45498</v>
      </c>
      <c r="B6358" s="30">
        <v>-5287019.6215751301</v>
      </c>
      <c r="C6358" s="30">
        <v>-5287019.6215751301</v>
      </c>
      <c r="D6358" s="30">
        <v>3276388.6215751301</v>
      </c>
      <c r="E6358" s="30">
        <v>324768</v>
      </c>
      <c r="F6358" s="30">
        <f t="shared" si="4438"/>
        <v>-1685863</v>
      </c>
      <c r="G6358" s="5">
        <f t="shared" si="4439"/>
        <v>-1685863</v>
      </c>
      <c r="H6358" s="5"/>
      <c r="I6358" s="5">
        <f t="shared" si="4440"/>
        <v>8898820.0792203769</v>
      </c>
      <c r="J6358" s="5">
        <f t="shared" si="4441"/>
        <v>8898820.0792203769</v>
      </c>
      <c r="K6358" s="5">
        <f t="shared" si="4442"/>
        <v>3261393.9874462914</v>
      </c>
      <c r="L6358" s="5">
        <f t="shared" si="4443"/>
        <v>192908.63333333333</v>
      </c>
      <c r="M6358" s="5">
        <f t="shared" si="4444"/>
        <v>12353122.699999999</v>
      </c>
      <c r="N6358" s="5">
        <f t="shared" si="4445"/>
        <v>12353122.699999999</v>
      </c>
    </row>
    <row r="6359" spans="1:14" x14ac:dyDescent="0.25">
      <c r="A6359" s="29">
        <v>45499</v>
      </c>
      <c r="B6359" s="30">
        <v>7056167.292911524</v>
      </c>
      <c r="C6359" s="30">
        <v>7056167.292911524</v>
      </c>
      <c r="D6359" s="30">
        <v>2904937.707088476</v>
      </c>
      <c r="E6359" s="30">
        <v>59783</v>
      </c>
      <c r="F6359" s="30">
        <f t="shared" si="4438"/>
        <v>10020888</v>
      </c>
      <c r="G6359" s="5">
        <f t="shared" si="4439"/>
        <v>10020888</v>
      </c>
      <c r="H6359" s="5"/>
      <c r="I6359" s="5">
        <f t="shared" si="4440"/>
        <v>8159245.0400698511</v>
      </c>
      <c r="J6359" s="5">
        <f t="shared" si="4441"/>
        <v>8159245.0400698511</v>
      </c>
      <c r="K6359" s="5">
        <f t="shared" si="4442"/>
        <v>3265307.0932634836</v>
      </c>
      <c r="L6359" s="5">
        <f t="shared" si="4443"/>
        <v>196769.6</v>
      </c>
      <c r="M6359" s="5">
        <f t="shared" si="4444"/>
        <v>11621321.733333332</v>
      </c>
      <c r="N6359" s="5">
        <f t="shared" si="4445"/>
        <v>11621321.733333332</v>
      </c>
    </row>
    <row r="6360" spans="1:14" x14ac:dyDescent="0.25">
      <c r="A6360" s="29">
        <v>45500</v>
      </c>
      <c r="B6360" s="30">
        <v>15007654.570463788</v>
      </c>
      <c r="C6360" s="30">
        <v>15007654.570463788</v>
      </c>
      <c r="D6360" s="30">
        <v>2847903.4295362132</v>
      </c>
      <c r="E6360" s="30">
        <v>-115510</v>
      </c>
      <c r="F6360" s="30">
        <f t="shared" si="4438"/>
        <v>17740048</v>
      </c>
      <c r="G6360" s="5">
        <f t="shared" si="4439"/>
        <v>17740048</v>
      </c>
      <c r="H6360" s="5"/>
      <c r="I6360" s="5">
        <f t="shared" si="4440"/>
        <v>8802068.9366165288</v>
      </c>
      <c r="J6360" s="5">
        <f t="shared" si="4441"/>
        <v>8802068.9366165288</v>
      </c>
      <c r="K6360" s="5">
        <f t="shared" si="4442"/>
        <v>3253859.930050137</v>
      </c>
      <c r="L6360" s="5">
        <f t="shared" si="4443"/>
        <v>183583.66666666666</v>
      </c>
      <c r="M6360" s="5">
        <f t="shared" si="4444"/>
        <v>12239512.533333333</v>
      </c>
      <c r="N6360" s="5">
        <f t="shared" si="4445"/>
        <v>12239512.533333333</v>
      </c>
    </row>
    <row r="6361" spans="1:14" x14ac:dyDescent="0.25">
      <c r="A6361" s="29">
        <v>45501</v>
      </c>
      <c r="B6361" s="30">
        <v>3130749.7230444755</v>
      </c>
      <c r="C6361" s="30">
        <v>3130749.7230444755</v>
      </c>
      <c r="D6361" s="30">
        <v>2066096.2769555245</v>
      </c>
      <c r="E6361" s="30">
        <v>131170</v>
      </c>
      <c r="F6361" s="30">
        <f t="shared" si="4438"/>
        <v>5328016</v>
      </c>
      <c r="G6361" s="5">
        <f t="shared" si="4439"/>
        <v>5328016</v>
      </c>
      <c r="H6361" s="5"/>
      <c r="I6361" s="5">
        <f t="shared" si="4440"/>
        <v>8654440.42552712</v>
      </c>
      <c r="J6361" s="5">
        <f t="shared" si="4441"/>
        <v>8654440.42552712</v>
      </c>
      <c r="K6361" s="5">
        <f t="shared" si="4442"/>
        <v>3131211.3078062139</v>
      </c>
      <c r="L6361" s="5">
        <f t="shared" si="4443"/>
        <v>185872.93333333332</v>
      </c>
      <c r="M6361" s="5">
        <f t="shared" si="4444"/>
        <v>11971524.666666666</v>
      </c>
      <c r="N6361" s="5">
        <f t="shared" si="4445"/>
        <v>11971524.666666666</v>
      </c>
    </row>
    <row r="6362" spans="1:14" x14ac:dyDescent="0.25">
      <c r="A6362" s="29">
        <v>45502</v>
      </c>
      <c r="B6362" s="30">
        <v>-2506494.4582591681</v>
      </c>
      <c r="C6362" s="30">
        <v>-2506494.4582591681</v>
      </c>
      <c r="D6362" s="30">
        <v>2185442.4582591681</v>
      </c>
      <c r="E6362" s="30">
        <v>-163578</v>
      </c>
      <c r="F6362" s="30">
        <f t="shared" si="4438"/>
        <v>-484630</v>
      </c>
      <c r="G6362" s="5">
        <f t="shared" si="4439"/>
        <v>-484630</v>
      </c>
      <c r="H6362" s="5"/>
      <c r="I6362" s="5">
        <f t="shared" si="4440"/>
        <v>8278202.0485482672</v>
      </c>
      <c r="J6362" s="5">
        <f t="shared" si="4441"/>
        <v>8278202.0485482672</v>
      </c>
      <c r="K6362" s="5">
        <f t="shared" si="4442"/>
        <v>2976601.9514517332</v>
      </c>
      <c r="L6362" s="5">
        <f t="shared" si="4443"/>
        <v>180534.13333333333</v>
      </c>
      <c r="M6362" s="5">
        <f t="shared" si="4444"/>
        <v>11435338.133333333</v>
      </c>
      <c r="N6362" s="5">
        <f t="shared" si="4445"/>
        <v>11435338.133333333</v>
      </c>
    </row>
    <row r="6363" spans="1:14" x14ac:dyDescent="0.25">
      <c r="A6363" s="29">
        <v>45503</v>
      </c>
      <c r="B6363" s="30">
        <v>25103602.38400507</v>
      </c>
      <c r="C6363" s="30">
        <v>25103602.38400507</v>
      </c>
      <c r="D6363" s="30">
        <v>2862810.6159949293</v>
      </c>
      <c r="E6363" s="30">
        <v>-48946</v>
      </c>
      <c r="F6363" s="30">
        <f t="shared" si="4438"/>
        <v>27917467</v>
      </c>
      <c r="G6363" s="5">
        <f t="shared" si="4439"/>
        <v>27917467</v>
      </c>
      <c r="H6363" s="5"/>
      <c r="I6363" s="5">
        <f t="shared" si="4440"/>
        <v>9427150.0484742224</v>
      </c>
      <c r="J6363" s="5">
        <f t="shared" si="4441"/>
        <v>9427150.0484742224</v>
      </c>
      <c r="K6363" s="5">
        <f t="shared" si="4442"/>
        <v>2854992.218192446</v>
      </c>
      <c r="L6363" s="5">
        <f t="shared" si="4443"/>
        <v>172291.46666666667</v>
      </c>
      <c r="M6363" s="5">
        <f t="shared" si="4444"/>
        <v>12454433.733333332</v>
      </c>
      <c r="N6363" s="5">
        <f t="shared" si="4445"/>
        <v>12454433.733333332</v>
      </c>
    </row>
    <row r="6364" spans="1:14" x14ac:dyDescent="0.25">
      <c r="A6364" s="29">
        <v>45504</v>
      </c>
      <c r="B6364" s="30">
        <v>3673377.8804172846</v>
      </c>
      <c r="C6364" s="30">
        <v>3673377.8804172846</v>
      </c>
      <c r="D6364" s="30">
        <v>2696548.1195827154</v>
      </c>
      <c r="E6364" s="30">
        <v>23004</v>
      </c>
      <c r="F6364" s="30">
        <f t="shared" si="4438"/>
        <v>6392930</v>
      </c>
      <c r="G6364" s="5">
        <f t="shared" si="4439"/>
        <v>6392930</v>
      </c>
      <c r="H6364" s="5"/>
      <c r="I6364" s="5">
        <f t="shared" si="4440"/>
        <v>9072404.3968107589</v>
      </c>
      <c r="J6364" s="5">
        <f t="shared" si="4441"/>
        <v>9072404.3968107589</v>
      </c>
      <c r="K6364" s="5">
        <f t="shared" si="4442"/>
        <v>2792430.9698559088</v>
      </c>
      <c r="L6364" s="5">
        <f t="shared" si="4443"/>
        <v>151894.9</v>
      </c>
      <c r="M6364" s="5">
        <f t="shared" si="4444"/>
        <v>12016730.266666668</v>
      </c>
      <c r="N6364" s="5">
        <f t="shared" si="4445"/>
        <v>12016730.266666668</v>
      </c>
    </row>
    <row r="6365" spans="1:14" x14ac:dyDescent="0.25">
      <c r="A6365" s="29">
        <v>45505</v>
      </c>
      <c r="B6365" s="30">
        <v>39473163.14786645</v>
      </c>
      <c r="C6365" s="30">
        <v>39473163.14786645</v>
      </c>
      <c r="D6365" s="30">
        <v>3329006.852133547</v>
      </c>
      <c r="E6365" s="30">
        <v>107128</v>
      </c>
      <c r="F6365" s="30">
        <f t="shared" si="4438"/>
        <v>42909298</v>
      </c>
      <c r="G6365" s="5">
        <f t="shared" ref="G6365:G6395" si="4446">SUM(C6365:E6365)</f>
        <v>42909298</v>
      </c>
      <c r="H6365" s="5"/>
      <c r="I6365" s="5">
        <f t="shared" ref="I6365:I6395" si="4447">AVERAGE(B6336:B6365)</f>
        <v>10246504.563112667</v>
      </c>
      <c r="J6365" s="5">
        <f t="shared" ref="J6365:J6395" si="4448">AVERAGE(C6336:C6365)</f>
        <v>10246504.563112667</v>
      </c>
      <c r="K6365" s="5">
        <f t="shared" ref="K6365:K6395" si="4449">AVERAGE(D6336:D6365)</f>
        <v>2817136.7702206671</v>
      </c>
      <c r="L6365" s="5">
        <f t="shared" ref="L6365:L6395" si="4450">AVERAGE(E6336:E6365)</f>
        <v>154570.83333333334</v>
      </c>
      <c r="M6365" s="5">
        <f t="shared" ref="M6365:M6395" si="4451">AVERAGE(F6336:F6365)</f>
        <v>13218212.166666666</v>
      </c>
      <c r="N6365" s="5">
        <f t="shared" ref="N6365:N6395" si="4452">AVERAGE(G6336:G6365)</f>
        <v>13218212.166666666</v>
      </c>
    </row>
    <row r="6366" spans="1:14" x14ac:dyDescent="0.25">
      <c r="A6366" s="29">
        <v>45506</v>
      </c>
      <c r="B6366" s="30">
        <v>-2987739.2400711831</v>
      </c>
      <c r="C6366" s="30">
        <v>-2987739.2400711831</v>
      </c>
      <c r="D6366" s="30">
        <v>4236821.2400711831</v>
      </c>
      <c r="E6366" s="30">
        <v>102212</v>
      </c>
      <c r="F6366" s="30">
        <f t="shared" si="4438"/>
        <v>1351294</v>
      </c>
      <c r="G6366" s="5">
        <f t="shared" si="4446"/>
        <v>1351294</v>
      </c>
      <c r="H6366" s="5"/>
      <c r="I6366" s="5">
        <f t="shared" si="4447"/>
        <v>10218636.021370647</v>
      </c>
      <c r="J6366" s="5">
        <f t="shared" si="4448"/>
        <v>10218636.021370647</v>
      </c>
      <c r="K6366" s="5">
        <f t="shared" si="4449"/>
        <v>2870475.878629352</v>
      </c>
      <c r="L6366" s="5">
        <f t="shared" si="4450"/>
        <v>168475.7</v>
      </c>
      <c r="M6366" s="5">
        <f t="shared" si="4451"/>
        <v>13257587.6</v>
      </c>
      <c r="N6366" s="5">
        <f t="shared" si="4452"/>
        <v>13257587.6</v>
      </c>
    </row>
    <row r="6367" spans="1:14" x14ac:dyDescent="0.25">
      <c r="A6367" s="29">
        <v>45507</v>
      </c>
      <c r="B6367" s="30">
        <v>6570799.2652127715</v>
      </c>
      <c r="C6367" s="30">
        <v>6570799.2652127715</v>
      </c>
      <c r="D6367" s="30">
        <v>4817151.7347872285</v>
      </c>
      <c r="E6367" s="30">
        <v>89400</v>
      </c>
      <c r="F6367" s="30">
        <f t="shared" si="4438"/>
        <v>11477351</v>
      </c>
      <c r="G6367" s="5">
        <f t="shared" si="4446"/>
        <v>11477351</v>
      </c>
      <c r="H6367" s="5"/>
      <c r="I6367" s="5">
        <f t="shared" si="4447"/>
        <v>9740838.8569881041</v>
      </c>
      <c r="J6367" s="5">
        <f t="shared" si="4448"/>
        <v>9740838.8569881041</v>
      </c>
      <c r="K6367" s="5">
        <f t="shared" si="4449"/>
        <v>2948738.976345229</v>
      </c>
      <c r="L6367" s="5">
        <f t="shared" si="4450"/>
        <v>179256.06666666668</v>
      </c>
      <c r="M6367" s="5">
        <f t="shared" si="4451"/>
        <v>12868833.9</v>
      </c>
      <c r="N6367" s="5">
        <f t="shared" si="4452"/>
        <v>12868833.9</v>
      </c>
    </row>
    <row r="6368" spans="1:14" x14ac:dyDescent="0.25">
      <c r="A6368" s="29">
        <v>45508</v>
      </c>
      <c r="B6368" s="30">
        <v>12970037.176546898</v>
      </c>
      <c r="C6368" s="30">
        <v>12970037.176546898</v>
      </c>
      <c r="D6368" s="30">
        <v>5412663.8234531023</v>
      </c>
      <c r="E6368" s="30">
        <v>-44133</v>
      </c>
      <c r="F6368" s="30">
        <f t="shared" si="4438"/>
        <v>18338568</v>
      </c>
      <c r="G6368" s="5">
        <f t="shared" si="4446"/>
        <v>18338568</v>
      </c>
      <c r="H6368" s="5"/>
      <c r="I6368" s="5">
        <f t="shared" si="4447"/>
        <v>9739768.4697859231</v>
      </c>
      <c r="J6368" s="5">
        <f t="shared" si="4448"/>
        <v>9739768.4697859231</v>
      </c>
      <c r="K6368" s="5">
        <f t="shared" si="4449"/>
        <v>3060155.8968807431</v>
      </c>
      <c r="L6368" s="5">
        <f t="shared" si="4450"/>
        <v>178320.1</v>
      </c>
      <c r="M6368" s="5">
        <f t="shared" si="4451"/>
        <v>12978244.466666667</v>
      </c>
      <c r="N6368" s="5">
        <f t="shared" si="4452"/>
        <v>12978244.466666667</v>
      </c>
    </row>
    <row r="6369" spans="1:14" x14ac:dyDescent="0.25">
      <c r="A6369" s="29">
        <v>45509</v>
      </c>
      <c r="B6369" s="30">
        <v>9002119.9695646279</v>
      </c>
      <c r="C6369" s="30">
        <v>9002119.9695646279</v>
      </c>
      <c r="D6369" s="30">
        <v>4308132.0304353712</v>
      </c>
      <c r="E6369" s="30">
        <v>81251</v>
      </c>
      <c r="F6369" s="30">
        <f t="shared" si="4438"/>
        <v>13391503</v>
      </c>
      <c r="G6369" s="5">
        <f t="shared" si="4446"/>
        <v>13391503</v>
      </c>
      <c r="H6369" s="5"/>
      <c r="I6369" s="5">
        <f t="shared" si="4447"/>
        <v>9755486.3455967996</v>
      </c>
      <c r="J6369" s="5">
        <f t="shared" si="4448"/>
        <v>9755486.3455967996</v>
      </c>
      <c r="K6369" s="5">
        <f t="shared" si="4449"/>
        <v>3140567.4544031988</v>
      </c>
      <c r="L6369" s="5">
        <f t="shared" si="4450"/>
        <v>181961.46666666667</v>
      </c>
      <c r="M6369" s="5">
        <f t="shared" si="4451"/>
        <v>13078015.266666668</v>
      </c>
      <c r="N6369" s="5">
        <f t="shared" si="4452"/>
        <v>13078015.266666668</v>
      </c>
    </row>
    <row r="6370" spans="1:14" x14ac:dyDescent="0.25">
      <c r="A6370" s="29">
        <v>45510</v>
      </c>
      <c r="B6370" s="30">
        <v>-20535492.553600777</v>
      </c>
      <c r="C6370" s="30">
        <v>-20535492.553600777</v>
      </c>
      <c r="D6370" s="30">
        <v>5514561.5536007769</v>
      </c>
      <c r="E6370" s="30">
        <v>-57313</v>
      </c>
      <c r="F6370" s="30">
        <f t="shared" si="4438"/>
        <v>-15078244</v>
      </c>
      <c r="G6370" s="5">
        <f t="shared" si="4446"/>
        <v>-15078244</v>
      </c>
      <c r="H6370" s="5"/>
      <c r="I6370" s="5">
        <f t="shared" si="4447"/>
        <v>9176960.523704065</v>
      </c>
      <c r="J6370" s="5">
        <f t="shared" si="4448"/>
        <v>9176960.523704065</v>
      </c>
      <c r="K6370" s="5">
        <f t="shared" si="4449"/>
        <v>3270159.5096292635</v>
      </c>
      <c r="L6370" s="5">
        <f t="shared" si="4450"/>
        <v>173705.5</v>
      </c>
      <c r="M6370" s="5">
        <f t="shared" si="4451"/>
        <v>12620825.533333333</v>
      </c>
      <c r="N6370" s="5">
        <f t="shared" si="4452"/>
        <v>12620825.533333333</v>
      </c>
    </row>
    <row r="6371" spans="1:14" x14ac:dyDescent="0.25">
      <c r="A6371" s="29">
        <v>45511</v>
      </c>
      <c r="B6371" s="30">
        <v>26779307.008317929</v>
      </c>
      <c r="C6371" s="30">
        <v>26779307.008317929</v>
      </c>
      <c r="D6371" s="30">
        <v>5475567.9916820703</v>
      </c>
      <c r="E6371" s="30">
        <v>49807</v>
      </c>
      <c r="F6371" s="30">
        <f t="shared" si="4438"/>
        <v>32304682</v>
      </c>
      <c r="G6371" s="5">
        <f t="shared" si="4446"/>
        <v>32304682</v>
      </c>
      <c r="H6371" s="5"/>
      <c r="I6371" s="5">
        <f t="shared" si="4447"/>
        <v>9165461.4945329633</v>
      </c>
      <c r="J6371" s="5">
        <f t="shared" si="4448"/>
        <v>9165461.4945329633</v>
      </c>
      <c r="K6371" s="5">
        <f t="shared" si="4449"/>
        <v>3393527.9054670376</v>
      </c>
      <c r="L6371" s="5">
        <f t="shared" si="4450"/>
        <v>167217.70000000001</v>
      </c>
      <c r="M6371" s="5">
        <f t="shared" si="4451"/>
        <v>12726207.1</v>
      </c>
      <c r="N6371" s="5">
        <f t="shared" si="4452"/>
        <v>12726207.1</v>
      </c>
    </row>
    <row r="6372" spans="1:14" x14ac:dyDescent="0.25">
      <c r="A6372" s="29">
        <v>45512</v>
      </c>
      <c r="B6372" s="30">
        <v>26568550.701094367</v>
      </c>
      <c r="C6372" s="30">
        <v>26568550.701094367</v>
      </c>
      <c r="D6372" s="30">
        <v>4846117.2989056343</v>
      </c>
      <c r="E6372" s="30">
        <v>-33910</v>
      </c>
      <c r="F6372" s="30">
        <f t="shared" si="4438"/>
        <v>31380758</v>
      </c>
      <c r="G6372" s="5">
        <f t="shared" si="4446"/>
        <v>31380758</v>
      </c>
      <c r="H6372" s="5"/>
      <c r="I6372" s="5">
        <f t="shared" si="4447"/>
        <v>9830693.7165901884</v>
      </c>
      <c r="J6372" s="5">
        <f t="shared" si="4448"/>
        <v>9830693.7165901884</v>
      </c>
      <c r="K6372" s="5">
        <f t="shared" si="4449"/>
        <v>3496509.8834098116</v>
      </c>
      <c r="L6372" s="5">
        <f t="shared" si="4450"/>
        <v>155275.86666666667</v>
      </c>
      <c r="M6372" s="5">
        <f t="shared" si="4451"/>
        <v>13482479.466666667</v>
      </c>
      <c r="N6372" s="5">
        <f t="shared" si="4452"/>
        <v>13482479.466666667</v>
      </c>
    </row>
    <row r="6373" spans="1:14" x14ac:dyDescent="0.25">
      <c r="A6373" s="29">
        <v>45513</v>
      </c>
      <c r="B6373" s="30">
        <v>1162753.976154035</v>
      </c>
      <c r="C6373" s="30">
        <v>1162753.976154035</v>
      </c>
      <c r="D6373" s="30">
        <v>4899514.023845965</v>
      </c>
      <c r="E6373" s="30">
        <v>-108569</v>
      </c>
      <c r="F6373" s="30">
        <f t="shared" si="4438"/>
        <v>5953699</v>
      </c>
      <c r="G6373" s="5">
        <f t="shared" si="4446"/>
        <v>5953699</v>
      </c>
      <c r="H6373" s="5"/>
      <c r="I6373" s="5">
        <f t="shared" si="4447"/>
        <v>9418095.2253925186</v>
      </c>
      <c r="J6373" s="5">
        <f t="shared" si="4448"/>
        <v>9418095.2253925186</v>
      </c>
      <c r="K6373" s="5">
        <f t="shared" si="4449"/>
        <v>3586861.6079408149</v>
      </c>
      <c r="L6373" s="5">
        <f t="shared" si="4450"/>
        <v>136587.6</v>
      </c>
      <c r="M6373" s="5">
        <f t="shared" si="4451"/>
        <v>13141544.433333334</v>
      </c>
      <c r="N6373" s="5">
        <f t="shared" si="4452"/>
        <v>13141544.433333334</v>
      </c>
    </row>
    <row r="6374" spans="1:14" x14ac:dyDescent="0.25">
      <c r="A6374" s="29">
        <v>45514</v>
      </c>
      <c r="B6374" s="30">
        <v>7799140.31488935</v>
      </c>
      <c r="C6374" s="30">
        <v>7799140.31488935</v>
      </c>
      <c r="D6374" s="30">
        <v>4603063.68511065</v>
      </c>
      <c r="E6374" s="30">
        <v>-90905</v>
      </c>
      <c r="F6374" s="30">
        <f t="shared" si="4438"/>
        <v>12311299</v>
      </c>
      <c r="G6374" s="5">
        <f t="shared" si="4446"/>
        <v>12311299</v>
      </c>
      <c r="H6374" s="5"/>
      <c r="I6374" s="5">
        <f t="shared" si="4447"/>
        <v>9595261.0671407469</v>
      </c>
      <c r="J6374" s="5">
        <f t="shared" si="4448"/>
        <v>9595261.0671407469</v>
      </c>
      <c r="K6374" s="5">
        <f t="shared" si="4449"/>
        <v>3654789.2328592534</v>
      </c>
      <c r="L6374" s="5">
        <f t="shared" si="4450"/>
        <v>128257.9</v>
      </c>
      <c r="M6374" s="5">
        <f t="shared" si="4451"/>
        <v>13378308.199999999</v>
      </c>
      <c r="N6374" s="5">
        <f t="shared" si="4452"/>
        <v>13378308.199999999</v>
      </c>
    </row>
    <row r="6375" spans="1:14" x14ac:dyDescent="0.25">
      <c r="A6375" s="29">
        <v>45515</v>
      </c>
      <c r="B6375" s="30">
        <v>18952206.873242468</v>
      </c>
      <c r="C6375" s="30">
        <v>18952206.873242468</v>
      </c>
      <c r="D6375" s="30">
        <v>4433962.1267575324</v>
      </c>
      <c r="E6375" s="30">
        <v>196739</v>
      </c>
      <c r="F6375" s="30">
        <f t="shared" si="4438"/>
        <v>23582908</v>
      </c>
      <c r="G6375" s="5">
        <f t="shared" si="4446"/>
        <v>23582908</v>
      </c>
      <c r="H6375" s="5"/>
      <c r="I6375" s="5">
        <f t="shared" si="4447"/>
        <v>10202285.457649112</v>
      </c>
      <c r="J6375" s="5">
        <f t="shared" si="4448"/>
        <v>10202285.457649112</v>
      </c>
      <c r="K6375" s="5">
        <f t="shared" si="4449"/>
        <v>3737282.8756842227</v>
      </c>
      <c r="L6375" s="5">
        <f t="shared" si="4450"/>
        <v>115079.43333333333</v>
      </c>
      <c r="M6375" s="5">
        <f t="shared" si="4451"/>
        <v>14054647.766666668</v>
      </c>
      <c r="N6375" s="5">
        <f t="shared" si="4452"/>
        <v>14054647.766666668</v>
      </c>
    </row>
    <row r="6376" spans="1:14" x14ac:dyDescent="0.25">
      <c r="A6376" s="29">
        <v>45516</v>
      </c>
      <c r="B6376" s="30">
        <v>-12615947.569065595</v>
      </c>
      <c r="C6376" s="30">
        <v>-12615947.569065595</v>
      </c>
      <c r="D6376" s="30">
        <v>2139303.5690655946</v>
      </c>
      <c r="E6376" s="30">
        <v>146312</v>
      </c>
      <c r="F6376" s="30">
        <f t="shared" si="4438"/>
        <v>-10330332</v>
      </c>
      <c r="G6376" s="5">
        <f t="shared" si="4446"/>
        <v>-10330332</v>
      </c>
      <c r="H6376" s="5"/>
      <c r="I6376" s="5">
        <f t="shared" si="4447"/>
        <v>9766325.9576965775</v>
      </c>
      <c r="J6376" s="5">
        <f t="shared" si="4448"/>
        <v>9766325.9576965775</v>
      </c>
      <c r="K6376" s="5">
        <f t="shared" si="4449"/>
        <v>3748039.242303425</v>
      </c>
      <c r="L6376" s="5">
        <f t="shared" si="4450"/>
        <v>84424.833333333328</v>
      </c>
      <c r="M6376" s="5">
        <f t="shared" si="4451"/>
        <v>13598790.033333333</v>
      </c>
      <c r="N6376" s="5">
        <f t="shared" si="4452"/>
        <v>13598790.033333333</v>
      </c>
    </row>
    <row r="6377" spans="1:14" x14ac:dyDescent="0.25">
      <c r="A6377" s="29">
        <v>45517</v>
      </c>
      <c r="B6377" s="30">
        <v>13622677.849216238</v>
      </c>
      <c r="C6377" s="30">
        <v>13622677.849216238</v>
      </c>
      <c r="D6377" s="30">
        <v>3086087.1507837614</v>
      </c>
      <c r="E6377" s="30">
        <v>501764</v>
      </c>
      <c r="F6377" s="30">
        <f t="shared" si="4438"/>
        <v>17210529</v>
      </c>
      <c r="G6377" s="5">
        <f t="shared" si="4446"/>
        <v>17210529</v>
      </c>
      <c r="H6377" s="5"/>
      <c r="I6377" s="5">
        <f t="shared" si="4447"/>
        <v>9709336.9094497357</v>
      </c>
      <c r="J6377" s="5">
        <f t="shared" si="4448"/>
        <v>9709336.9094497357</v>
      </c>
      <c r="K6377" s="5">
        <f t="shared" si="4449"/>
        <v>3764016.023883597</v>
      </c>
      <c r="L6377" s="5">
        <f t="shared" si="4450"/>
        <v>80142.8</v>
      </c>
      <c r="M6377" s="5">
        <f t="shared" si="4451"/>
        <v>13553495.733333332</v>
      </c>
      <c r="N6377" s="5">
        <f t="shared" si="4452"/>
        <v>13553495.733333332</v>
      </c>
    </row>
    <row r="6378" spans="1:14" x14ac:dyDescent="0.25">
      <c r="A6378" s="29">
        <v>45518</v>
      </c>
      <c r="B6378" s="30">
        <v>-93059.011271875817</v>
      </c>
      <c r="C6378" s="30">
        <v>-93059.011271875817</v>
      </c>
      <c r="D6378" s="30">
        <v>2770582.0112718758</v>
      </c>
      <c r="E6378" s="30">
        <v>463576</v>
      </c>
      <c r="F6378" s="30">
        <f t="shared" si="4438"/>
        <v>3141099</v>
      </c>
      <c r="G6378" s="5">
        <f t="shared" si="4446"/>
        <v>3141099</v>
      </c>
      <c r="H6378" s="5"/>
      <c r="I6378" s="5">
        <f t="shared" si="4447"/>
        <v>9544360.3856124468</v>
      </c>
      <c r="J6378" s="5">
        <f t="shared" si="4448"/>
        <v>9544360.3856124468</v>
      </c>
      <c r="K6378" s="5">
        <f t="shared" si="4449"/>
        <v>3756241.2143875537</v>
      </c>
      <c r="L6378" s="5">
        <f t="shared" si="4450"/>
        <v>86270.399999999994</v>
      </c>
      <c r="M6378" s="5">
        <f t="shared" si="4451"/>
        <v>13386872</v>
      </c>
      <c r="N6378" s="5">
        <f t="shared" si="4452"/>
        <v>13386872</v>
      </c>
    </row>
    <row r="6379" spans="1:14" x14ac:dyDescent="0.25">
      <c r="A6379" s="29">
        <v>45519</v>
      </c>
      <c r="B6379" s="30">
        <v>6493867.5816502878</v>
      </c>
      <c r="C6379" s="30">
        <v>6493867.5816502878</v>
      </c>
      <c r="D6379" s="30">
        <v>2976003.4183497122</v>
      </c>
      <c r="E6379" s="30">
        <v>245024</v>
      </c>
      <c r="F6379" s="30">
        <f t="shared" si="4438"/>
        <v>9714895</v>
      </c>
      <c r="G6379" s="5">
        <f t="shared" si="4446"/>
        <v>9714895</v>
      </c>
      <c r="H6379" s="5"/>
      <c r="I6379" s="5">
        <f t="shared" si="4447"/>
        <v>8779713.2695740648</v>
      </c>
      <c r="J6379" s="5">
        <f t="shared" si="4448"/>
        <v>8779713.2695740648</v>
      </c>
      <c r="K6379" s="5">
        <f t="shared" si="4449"/>
        <v>3734300.1304259351</v>
      </c>
      <c r="L6379" s="5">
        <f t="shared" si="4450"/>
        <v>90044.53333333334</v>
      </c>
      <c r="M6379" s="5">
        <f t="shared" si="4451"/>
        <v>12604057.933333334</v>
      </c>
      <c r="N6379" s="5">
        <f t="shared" si="4452"/>
        <v>12604057.933333334</v>
      </c>
    </row>
    <row r="6380" spans="1:14" x14ac:dyDescent="0.25">
      <c r="A6380" s="29">
        <v>45520</v>
      </c>
      <c r="B6380" s="30">
        <v>15660105.8532116</v>
      </c>
      <c r="C6380" s="30">
        <v>15660105.8532116</v>
      </c>
      <c r="D6380" s="30">
        <v>2405875.1467884006</v>
      </c>
      <c r="E6380" s="30">
        <v>74720</v>
      </c>
      <c r="F6380" s="30">
        <f t="shared" si="4438"/>
        <v>18140701</v>
      </c>
      <c r="G6380" s="5">
        <f t="shared" si="4446"/>
        <v>18140701</v>
      </c>
      <c r="H6380" s="5"/>
      <c r="I6380" s="5">
        <f t="shared" si="4447"/>
        <v>9386139.1154414248</v>
      </c>
      <c r="J6380" s="5">
        <f t="shared" si="4448"/>
        <v>9386139.1154414248</v>
      </c>
      <c r="K6380" s="5">
        <f t="shared" si="4449"/>
        <v>3698125.3512252397</v>
      </c>
      <c r="L6380" s="5">
        <f t="shared" si="4450"/>
        <v>89121.633333333331</v>
      </c>
      <c r="M6380" s="5">
        <f t="shared" si="4451"/>
        <v>13173386.1</v>
      </c>
      <c r="N6380" s="5">
        <f t="shared" si="4452"/>
        <v>13173386.1</v>
      </c>
    </row>
    <row r="6381" spans="1:14" x14ac:dyDescent="0.25">
      <c r="A6381" s="29">
        <v>45521</v>
      </c>
      <c r="B6381" s="30">
        <v>18380084.141655229</v>
      </c>
      <c r="C6381" s="30">
        <v>18380084.141655229</v>
      </c>
      <c r="D6381" s="30">
        <v>2124810.85834477</v>
      </c>
      <c r="E6381" s="30">
        <v>-83763</v>
      </c>
      <c r="F6381" s="30">
        <f t="shared" si="4438"/>
        <v>20421132</v>
      </c>
      <c r="G6381" s="5">
        <f t="shared" si="4446"/>
        <v>20421132</v>
      </c>
      <c r="H6381" s="5"/>
      <c r="I6381" s="5">
        <f t="shared" si="4447"/>
        <v>9635163.492695868</v>
      </c>
      <c r="J6381" s="5">
        <f t="shared" si="4448"/>
        <v>9635163.492695868</v>
      </c>
      <c r="K6381" s="5">
        <f t="shared" si="4449"/>
        <v>3644819.807304129</v>
      </c>
      <c r="L6381" s="5">
        <f t="shared" si="4450"/>
        <v>67373.600000000006</v>
      </c>
      <c r="M6381" s="5">
        <f t="shared" si="4451"/>
        <v>13347356.9</v>
      </c>
      <c r="N6381" s="5">
        <f t="shared" si="4452"/>
        <v>13347356.9</v>
      </c>
    </row>
    <row r="6382" spans="1:14" x14ac:dyDescent="0.25">
      <c r="A6382" s="29">
        <v>45522</v>
      </c>
      <c r="B6382" s="30">
        <v>-2840022.7310705516</v>
      </c>
      <c r="C6382" s="30">
        <v>-2840022.7310705516</v>
      </c>
      <c r="D6382" s="30">
        <v>1916476.7310705516</v>
      </c>
      <c r="E6382" s="30">
        <v>46977</v>
      </c>
      <c r="F6382" s="30">
        <f t="shared" si="4438"/>
        <v>-876569</v>
      </c>
      <c r="G6382" s="5">
        <f t="shared" si="4446"/>
        <v>-876569</v>
      </c>
      <c r="H6382" s="5"/>
      <c r="I6382" s="5">
        <f t="shared" si="4447"/>
        <v>9035381.6565390248</v>
      </c>
      <c r="J6382" s="5">
        <f t="shared" si="4448"/>
        <v>9035381.6565390248</v>
      </c>
      <c r="K6382" s="5">
        <f t="shared" si="4449"/>
        <v>3573177.4767943057</v>
      </c>
      <c r="L6382" s="5">
        <f t="shared" si="4450"/>
        <v>57370.23333333333</v>
      </c>
      <c r="M6382" s="5">
        <f t="shared" si="4451"/>
        <v>12665929.366666667</v>
      </c>
      <c r="N6382" s="5">
        <f t="shared" si="4452"/>
        <v>12665929.366666667</v>
      </c>
    </row>
    <row r="6383" spans="1:14" x14ac:dyDescent="0.25">
      <c r="A6383" s="29">
        <v>45523</v>
      </c>
      <c r="B6383" s="30">
        <v>2058149.97718465</v>
      </c>
      <c r="C6383" s="30">
        <v>2058149.97718465</v>
      </c>
      <c r="D6383" s="30">
        <v>1187401.02281535</v>
      </c>
      <c r="E6383" s="30">
        <v>1847208</v>
      </c>
      <c r="F6383" s="30">
        <f t="shared" si="4438"/>
        <v>5092759</v>
      </c>
      <c r="G6383" s="5">
        <f t="shared" si="4446"/>
        <v>5092759</v>
      </c>
      <c r="H6383" s="5"/>
      <c r="I6383" s="5">
        <f t="shared" si="4447"/>
        <v>8536475.8344317526</v>
      </c>
      <c r="J6383" s="5">
        <f t="shared" si="4448"/>
        <v>8536475.8344317526</v>
      </c>
      <c r="K6383" s="5">
        <f t="shared" si="4449"/>
        <v>3488644.1322349156</v>
      </c>
      <c r="L6383" s="5">
        <f t="shared" si="4450"/>
        <v>123554.63333333333</v>
      </c>
      <c r="M6383" s="5">
        <f t="shared" si="4451"/>
        <v>12148674.6</v>
      </c>
      <c r="N6383" s="5">
        <f t="shared" si="4452"/>
        <v>12148674.6</v>
      </c>
    </row>
    <row r="6384" spans="1:14" x14ac:dyDescent="0.25">
      <c r="A6384" s="29">
        <v>45524</v>
      </c>
      <c r="B6384" s="30">
        <v>-8640074.7053274661</v>
      </c>
      <c r="C6384" s="30">
        <v>-8640074.7053274661</v>
      </c>
      <c r="D6384" s="30">
        <v>1187535.7053274668</v>
      </c>
      <c r="E6384" s="30">
        <v>403789</v>
      </c>
      <c r="F6384" s="30">
        <f t="shared" si="4438"/>
        <v>-7048749.9999999991</v>
      </c>
      <c r="G6384" s="5">
        <f t="shared" si="4446"/>
        <v>-7048749.9999999991</v>
      </c>
      <c r="H6384" s="5"/>
      <c r="I6384" s="5">
        <f t="shared" si="4447"/>
        <v>8474567.049546916</v>
      </c>
      <c r="J6384" s="5">
        <f t="shared" si="4448"/>
        <v>8474567.049546916</v>
      </c>
      <c r="K6384" s="5">
        <f t="shared" si="4449"/>
        <v>3389865.7504530828</v>
      </c>
      <c r="L6384" s="5">
        <f t="shared" si="4450"/>
        <v>139603.29999999999</v>
      </c>
      <c r="M6384" s="5">
        <f t="shared" si="4451"/>
        <v>12004036.1</v>
      </c>
      <c r="N6384" s="5">
        <f t="shared" si="4452"/>
        <v>12004036.1</v>
      </c>
    </row>
    <row r="6385" spans="1:14" x14ac:dyDescent="0.25">
      <c r="A6385" s="29">
        <v>45525</v>
      </c>
      <c r="B6385" s="30">
        <v>19461292.504477449</v>
      </c>
      <c r="C6385" s="30">
        <v>19461292.504477449</v>
      </c>
      <c r="D6385" s="30">
        <v>1003393.495522553</v>
      </c>
      <c r="E6385" s="30">
        <v>718774</v>
      </c>
      <c r="F6385" s="30">
        <f t="shared" si="4438"/>
        <v>21183460</v>
      </c>
      <c r="G6385" s="5">
        <f t="shared" si="4446"/>
        <v>21183460</v>
      </c>
      <c r="H6385" s="5"/>
      <c r="I6385" s="5">
        <f t="shared" si="4447"/>
        <v>8711264.4297083728</v>
      </c>
      <c r="J6385" s="5">
        <f t="shared" si="4448"/>
        <v>8711264.4297083728</v>
      </c>
      <c r="K6385" s="5">
        <f t="shared" si="4449"/>
        <v>3300983.3036249583</v>
      </c>
      <c r="L6385" s="5">
        <f t="shared" si="4450"/>
        <v>161362.23333333334</v>
      </c>
      <c r="M6385" s="5">
        <f t="shared" si="4451"/>
        <v>12173609.966666667</v>
      </c>
      <c r="N6385" s="5">
        <f t="shared" si="4452"/>
        <v>12173609.966666667</v>
      </c>
    </row>
    <row r="6386" spans="1:14" x14ac:dyDescent="0.25">
      <c r="A6386" s="29">
        <v>45526</v>
      </c>
      <c r="B6386" s="30">
        <v>14671489.336004546</v>
      </c>
      <c r="C6386" s="30">
        <v>14671489.336004546</v>
      </c>
      <c r="D6386" s="30">
        <v>1126737.6639954536</v>
      </c>
      <c r="E6386" s="30">
        <v>503587</v>
      </c>
      <c r="F6386" s="30">
        <f t="shared" si="4438"/>
        <v>16301814</v>
      </c>
      <c r="G6386" s="5">
        <f t="shared" si="4446"/>
        <v>16301814</v>
      </c>
      <c r="H6386" s="5"/>
      <c r="I6386" s="5">
        <f t="shared" si="4447"/>
        <v>8775978.0516440757</v>
      </c>
      <c r="J6386" s="5">
        <f t="shared" si="4448"/>
        <v>8775978.0516440757</v>
      </c>
      <c r="K6386" s="5">
        <f t="shared" si="4449"/>
        <v>3202467.9816892589</v>
      </c>
      <c r="L6386" s="5">
        <f t="shared" si="4450"/>
        <v>177101.83333333334</v>
      </c>
      <c r="M6386" s="5">
        <f t="shared" si="4451"/>
        <v>12155547.866666667</v>
      </c>
      <c r="N6386" s="5">
        <f t="shared" si="4452"/>
        <v>12155547.866666667</v>
      </c>
    </row>
    <row r="6387" spans="1:14" x14ac:dyDescent="0.25">
      <c r="A6387" s="29">
        <v>45527</v>
      </c>
      <c r="B6387" s="30">
        <v>-6967031.2549995491</v>
      </c>
      <c r="C6387" s="30">
        <v>-6967031.2549995491</v>
      </c>
      <c r="D6387" s="30">
        <v>1013522.2549995495</v>
      </c>
      <c r="E6387" s="30">
        <v>203352</v>
      </c>
      <c r="F6387" s="30">
        <f t="shared" si="4438"/>
        <v>-5750157</v>
      </c>
      <c r="G6387" s="5">
        <f t="shared" si="4446"/>
        <v>-5750157</v>
      </c>
      <c r="H6387" s="5"/>
      <c r="I6387" s="5">
        <f t="shared" si="4447"/>
        <v>7704147.2127296599</v>
      </c>
      <c r="J6387" s="5">
        <f t="shared" si="4448"/>
        <v>7704147.2127296599</v>
      </c>
      <c r="K6387" s="5">
        <f t="shared" si="4449"/>
        <v>3121813.9539370085</v>
      </c>
      <c r="L6387" s="5">
        <f t="shared" si="4450"/>
        <v>185790.6</v>
      </c>
      <c r="M6387" s="5">
        <f t="shared" si="4451"/>
        <v>11011751.766666668</v>
      </c>
      <c r="N6387" s="5">
        <f t="shared" si="4452"/>
        <v>11011751.766666668</v>
      </c>
    </row>
    <row r="6388" spans="1:14" x14ac:dyDescent="0.25">
      <c r="A6388" s="29">
        <v>45528</v>
      </c>
      <c r="B6388" s="30">
        <v>-306282.13004720397</v>
      </c>
      <c r="C6388" s="30">
        <v>-306282.13004720397</v>
      </c>
      <c r="D6388" s="30">
        <v>1136843.130047204</v>
      </c>
      <c r="E6388" s="30">
        <v>418132</v>
      </c>
      <c r="F6388" s="30">
        <f t="shared" si="4438"/>
        <v>1248693</v>
      </c>
      <c r="G6388" s="5">
        <f t="shared" si="4446"/>
        <v>1248693</v>
      </c>
      <c r="H6388" s="5"/>
      <c r="I6388" s="5">
        <f t="shared" si="4447"/>
        <v>7870171.7957805898</v>
      </c>
      <c r="J6388" s="5">
        <f t="shared" si="4448"/>
        <v>7870171.7957805898</v>
      </c>
      <c r="K6388" s="5">
        <f t="shared" si="4449"/>
        <v>3050495.770886078</v>
      </c>
      <c r="L6388" s="5">
        <f t="shared" si="4450"/>
        <v>188902.73333333334</v>
      </c>
      <c r="M6388" s="5">
        <f t="shared" si="4451"/>
        <v>11109570.300000001</v>
      </c>
      <c r="N6388" s="5">
        <f t="shared" si="4452"/>
        <v>11109570.300000001</v>
      </c>
    </row>
    <row r="6389" spans="1:14" x14ac:dyDescent="0.25">
      <c r="A6389" s="29">
        <v>45529</v>
      </c>
      <c r="B6389" s="30">
        <v>19095464.369790077</v>
      </c>
      <c r="C6389" s="30">
        <v>19095464.369790077</v>
      </c>
      <c r="D6389" s="30">
        <v>1252590.6302099209</v>
      </c>
      <c r="E6389" s="30">
        <v>430072</v>
      </c>
      <c r="F6389" s="30">
        <f t="shared" si="4438"/>
        <v>20778127</v>
      </c>
      <c r="G6389" s="5">
        <f t="shared" si="4446"/>
        <v>20778127</v>
      </c>
      <c r="H6389" s="5"/>
      <c r="I6389" s="5">
        <f t="shared" si="4447"/>
        <v>8271481.6983432081</v>
      </c>
      <c r="J6389" s="5">
        <f t="shared" si="4448"/>
        <v>8271481.6983432081</v>
      </c>
      <c r="K6389" s="5">
        <f t="shared" si="4449"/>
        <v>2995417.5349901258</v>
      </c>
      <c r="L6389" s="5">
        <f t="shared" si="4450"/>
        <v>201245.7</v>
      </c>
      <c r="M6389" s="5">
        <f t="shared" si="4451"/>
        <v>11468144.933333334</v>
      </c>
      <c r="N6389" s="5">
        <f t="shared" si="4452"/>
        <v>11468144.933333334</v>
      </c>
    </row>
    <row r="6390" spans="1:14" x14ac:dyDescent="0.25">
      <c r="A6390" s="29">
        <v>45530</v>
      </c>
      <c r="B6390" s="30">
        <v>8349048.8756891657</v>
      </c>
      <c r="C6390" s="30">
        <v>8349048.8756891657</v>
      </c>
      <c r="D6390" s="30">
        <v>1090067.124310835</v>
      </c>
      <c r="E6390" s="30">
        <v>501795</v>
      </c>
      <c r="F6390" s="30">
        <f t="shared" si="4438"/>
        <v>9940911</v>
      </c>
      <c r="G6390" s="5">
        <f t="shared" si="4446"/>
        <v>9940911</v>
      </c>
      <c r="H6390" s="5"/>
      <c r="I6390" s="5">
        <f t="shared" si="4447"/>
        <v>8049528.1751840534</v>
      </c>
      <c r="J6390" s="5">
        <f t="shared" si="4448"/>
        <v>8049528.1751840534</v>
      </c>
      <c r="K6390" s="5">
        <f t="shared" si="4449"/>
        <v>2936822.9914826131</v>
      </c>
      <c r="L6390" s="5">
        <f t="shared" si="4450"/>
        <v>221822.53333333333</v>
      </c>
      <c r="M6390" s="5">
        <f t="shared" si="4451"/>
        <v>11208173.699999999</v>
      </c>
      <c r="N6390" s="5">
        <f t="shared" si="4452"/>
        <v>11208173.699999999</v>
      </c>
    </row>
    <row r="6391" spans="1:14" x14ac:dyDescent="0.25">
      <c r="A6391" s="29">
        <v>45531</v>
      </c>
      <c r="B6391" s="30">
        <v>4331949.0717196791</v>
      </c>
      <c r="C6391" s="30">
        <v>4331949.0717196791</v>
      </c>
      <c r="D6391" s="30">
        <v>1141607.9282803209</v>
      </c>
      <c r="E6391" s="30">
        <v>540925</v>
      </c>
      <c r="F6391" s="30">
        <f t="shared" si="4438"/>
        <v>6014482</v>
      </c>
      <c r="G6391" s="5">
        <f t="shared" si="4446"/>
        <v>6014482</v>
      </c>
      <c r="H6391" s="5"/>
      <c r="I6391" s="5">
        <f t="shared" si="4447"/>
        <v>8089568.1534732291</v>
      </c>
      <c r="J6391" s="5">
        <f t="shared" si="4448"/>
        <v>8089568.1534732291</v>
      </c>
      <c r="K6391" s="5">
        <f t="shared" si="4449"/>
        <v>2906006.7131934399</v>
      </c>
      <c r="L6391" s="5">
        <f t="shared" si="4450"/>
        <v>235481.03333333333</v>
      </c>
      <c r="M6391" s="5">
        <f t="shared" si="4451"/>
        <v>11231055.9</v>
      </c>
      <c r="N6391" s="5">
        <f t="shared" si="4452"/>
        <v>11231055.9</v>
      </c>
    </row>
    <row r="6392" spans="1:14" x14ac:dyDescent="0.25">
      <c r="A6392" s="29">
        <v>45532</v>
      </c>
      <c r="B6392" s="30">
        <v>-10688686.015449185</v>
      </c>
      <c r="C6392" s="30">
        <v>-10688686.015449185</v>
      </c>
      <c r="D6392" s="30">
        <v>1064793.0154491849</v>
      </c>
      <c r="E6392" s="30">
        <v>704292</v>
      </c>
      <c r="F6392" s="30">
        <f t="shared" si="4438"/>
        <v>-8919601</v>
      </c>
      <c r="G6392" s="5">
        <f t="shared" si="4446"/>
        <v>-8919601</v>
      </c>
      <c r="H6392" s="5"/>
      <c r="I6392" s="5">
        <f t="shared" si="4447"/>
        <v>7816828.4349002261</v>
      </c>
      <c r="J6392" s="5">
        <f t="shared" si="4448"/>
        <v>7816828.4349002261</v>
      </c>
      <c r="K6392" s="5">
        <f t="shared" si="4449"/>
        <v>2868651.7317664404</v>
      </c>
      <c r="L6392" s="5">
        <f t="shared" si="4450"/>
        <v>264410.03333333333</v>
      </c>
      <c r="M6392" s="5">
        <f t="shared" si="4451"/>
        <v>10949890.199999999</v>
      </c>
      <c r="N6392" s="5">
        <f t="shared" si="4452"/>
        <v>10949890.199999999</v>
      </c>
    </row>
    <row r="6393" spans="1:14" x14ac:dyDescent="0.25">
      <c r="A6393" s="29">
        <v>45533</v>
      </c>
      <c r="B6393" s="30">
        <v>1204354.2629487775</v>
      </c>
      <c r="C6393" s="30">
        <v>1204354.2629487775</v>
      </c>
      <c r="D6393" s="30">
        <v>1150520.7370512222</v>
      </c>
      <c r="E6393" s="30">
        <v>2030724</v>
      </c>
      <c r="F6393" s="30">
        <f t="shared" si="4438"/>
        <v>4385599</v>
      </c>
      <c r="G6393" s="5">
        <f t="shared" si="4446"/>
        <v>4385599</v>
      </c>
      <c r="H6393" s="5"/>
      <c r="I6393" s="5">
        <f t="shared" si="4447"/>
        <v>7020186.830865019</v>
      </c>
      <c r="J6393" s="5">
        <f t="shared" si="4448"/>
        <v>7020186.830865019</v>
      </c>
      <c r="K6393" s="5">
        <f t="shared" si="4449"/>
        <v>2811575.4024683167</v>
      </c>
      <c r="L6393" s="5">
        <f t="shared" si="4450"/>
        <v>333732.36666666664</v>
      </c>
      <c r="M6393" s="5">
        <f t="shared" si="4451"/>
        <v>10165494.6</v>
      </c>
      <c r="N6393" s="5">
        <f t="shared" si="4452"/>
        <v>10165494.6</v>
      </c>
    </row>
    <row r="6394" spans="1:14" x14ac:dyDescent="0.25">
      <c r="A6394" s="29">
        <v>45534</v>
      </c>
      <c r="B6394" s="30">
        <v>16961489.126743395</v>
      </c>
      <c r="C6394" s="30">
        <v>16961489.126743395</v>
      </c>
      <c r="D6394" s="30">
        <v>1460494.8732566051</v>
      </c>
      <c r="E6394" s="30">
        <v>1659290</v>
      </c>
      <c r="F6394" s="30">
        <f t="shared" si="4438"/>
        <v>20081274</v>
      </c>
      <c r="G6394" s="5">
        <f t="shared" si="4446"/>
        <v>20081274</v>
      </c>
      <c r="H6394" s="5"/>
      <c r="I6394" s="5">
        <f t="shared" si="4447"/>
        <v>7463123.8724092208</v>
      </c>
      <c r="J6394" s="5">
        <f t="shared" si="4448"/>
        <v>7463123.8724092208</v>
      </c>
      <c r="K6394" s="5">
        <f t="shared" si="4449"/>
        <v>2770373.6275907801</v>
      </c>
      <c r="L6394" s="5">
        <f t="shared" si="4450"/>
        <v>388275.23333333334</v>
      </c>
      <c r="M6394" s="5">
        <f t="shared" si="4451"/>
        <v>10621772.733333332</v>
      </c>
      <c r="N6394" s="5">
        <f t="shared" si="4452"/>
        <v>10621772.733333332</v>
      </c>
    </row>
    <row r="6395" spans="1:14" x14ac:dyDescent="0.25">
      <c r="A6395" s="29">
        <v>45535</v>
      </c>
      <c r="B6395" s="30">
        <v>4003149.456896117</v>
      </c>
      <c r="C6395" s="30">
        <v>4003149.456896117</v>
      </c>
      <c r="D6395" s="30">
        <v>949309.54310388281</v>
      </c>
      <c r="E6395" s="30">
        <v>1658582</v>
      </c>
      <c r="F6395" s="30">
        <f t="shared" si="4438"/>
        <v>6611041</v>
      </c>
      <c r="G6395" s="5">
        <f t="shared" si="4446"/>
        <v>6611041</v>
      </c>
      <c r="H6395" s="5"/>
      <c r="I6395" s="5">
        <f t="shared" si="4447"/>
        <v>6280790.0827102102</v>
      </c>
      <c r="J6395" s="5">
        <f t="shared" si="4448"/>
        <v>6280790.0827102102</v>
      </c>
      <c r="K6395" s="5">
        <f t="shared" si="4449"/>
        <v>2691050.383956458</v>
      </c>
      <c r="L6395" s="5">
        <f t="shared" si="4450"/>
        <v>439990.36666666664</v>
      </c>
      <c r="M6395" s="5">
        <f t="shared" si="4451"/>
        <v>9411830.833333334</v>
      </c>
      <c r="N6395" s="5">
        <f t="shared" si="4452"/>
        <v>9411830.833333334</v>
      </c>
    </row>
    <row r="6396" spans="1:14" x14ac:dyDescent="0.25">
      <c r="A6396" s="29">
        <v>45536</v>
      </c>
      <c r="B6396" s="31">
        <v>8614904.7658237908</v>
      </c>
      <c r="C6396" s="31">
        <v>8614904.7658237908</v>
      </c>
      <c r="D6396" s="31">
        <v>1325804.234176209</v>
      </c>
      <c r="E6396" s="31">
        <v>2180431</v>
      </c>
      <c r="F6396" s="30">
        <f t="shared" ref="F6396:F6425" si="4453">SUM(B6396+D6396+E6396)</f>
        <v>12121140</v>
      </c>
      <c r="G6396" s="5">
        <f t="shared" ref="G6396:G6425" si="4454">SUM(C6396:E6396)</f>
        <v>12121140</v>
      </c>
      <c r="H6396" s="5"/>
      <c r="I6396" s="5">
        <f t="shared" ref="I6396:I6425" si="4455">AVERAGE(B6367:B6396)</f>
        <v>6667544.8829067089</v>
      </c>
      <c r="J6396" s="5">
        <f t="shared" ref="J6396:J6425" si="4456">AVERAGE(C6367:C6396)</f>
        <v>6667544.8829067089</v>
      </c>
      <c r="K6396" s="5">
        <f t="shared" ref="K6396:K6425" si="4457">AVERAGE(D6367:D6396)</f>
        <v>2594016.4837599588</v>
      </c>
      <c r="L6396" s="5">
        <f t="shared" ref="L6396:L6425" si="4458">AVERAGE(E6367:E6396)</f>
        <v>509264.33333333331</v>
      </c>
      <c r="M6396" s="5">
        <f t="shared" ref="M6396:M6425" si="4459">AVERAGE(F6367:F6396)</f>
        <v>9770825.6999999993</v>
      </c>
      <c r="N6396" s="5">
        <f t="shared" ref="N6396:N6425" si="4460">AVERAGE(G6367:G6396)</f>
        <v>9770825.6999999993</v>
      </c>
    </row>
    <row r="6397" spans="1:14" x14ac:dyDescent="0.25">
      <c r="A6397" s="29">
        <v>45537</v>
      </c>
      <c r="B6397" s="31">
        <v>14847668.894882079</v>
      </c>
      <c r="C6397" s="31">
        <v>14847668.894882079</v>
      </c>
      <c r="D6397" s="31">
        <v>1356272.1051179201</v>
      </c>
      <c r="E6397" s="31">
        <v>1366292</v>
      </c>
      <c r="F6397" s="30">
        <f t="shared" si="4453"/>
        <v>17570233</v>
      </c>
      <c r="G6397" s="5">
        <f t="shared" si="4454"/>
        <v>17570233</v>
      </c>
      <c r="H6397" s="5"/>
      <c r="I6397" s="5">
        <f t="shared" si="4455"/>
        <v>6943440.5372290192</v>
      </c>
      <c r="J6397" s="5">
        <f t="shared" si="4456"/>
        <v>6943440.5372290192</v>
      </c>
      <c r="K6397" s="5">
        <f t="shared" si="4457"/>
        <v>2478653.8294376484</v>
      </c>
      <c r="L6397" s="5">
        <f t="shared" si="4458"/>
        <v>551827.4</v>
      </c>
      <c r="M6397" s="5">
        <f t="shared" si="4459"/>
        <v>9973921.7666666675</v>
      </c>
      <c r="N6397" s="5">
        <f t="shared" si="4460"/>
        <v>9973921.7666666675</v>
      </c>
    </row>
    <row r="6398" spans="1:14" x14ac:dyDescent="0.25">
      <c r="A6398" s="29">
        <v>45538</v>
      </c>
      <c r="B6398" s="31">
        <v>-15232685.511038655</v>
      </c>
      <c r="C6398" s="31">
        <v>-15232685.511038655</v>
      </c>
      <c r="D6398" s="31">
        <v>254413.51103865576</v>
      </c>
      <c r="E6398" s="31">
        <v>1270247</v>
      </c>
      <c r="F6398" s="30">
        <f t="shared" si="4453"/>
        <v>-13708025</v>
      </c>
      <c r="G6398" s="5">
        <f t="shared" si="4454"/>
        <v>-13708025</v>
      </c>
      <c r="H6398" s="5"/>
      <c r="I6398" s="5">
        <f t="shared" si="4455"/>
        <v>6003349.7809761679</v>
      </c>
      <c r="J6398" s="5">
        <f t="shared" si="4456"/>
        <v>6003349.7809761679</v>
      </c>
      <c r="K6398" s="5">
        <f t="shared" si="4457"/>
        <v>2306712.1523571671</v>
      </c>
      <c r="L6398" s="5">
        <f t="shared" si="4458"/>
        <v>595640.06666666665</v>
      </c>
      <c r="M6398" s="5">
        <f t="shared" si="4459"/>
        <v>8905702</v>
      </c>
      <c r="N6398" s="5">
        <f t="shared" si="4460"/>
        <v>8905702</v>
      </c>
    </row>
    <row r="6399" spans="1:14" x14ac:dyDescent="0.25">
      <c r="A6399" s="29">
        <v>45539</v>
      </c>
      <c r="B6399" s="31">
        <v>15216787.157806244</v>
      </c>
      <c r="C6399" s="31">
        <v>15216787.157806244</v>
      </c>
      <c r="D6399" s="31">
        <v>310194.84219375637</v>
      </c>
      <c r="E6399" s="31">
        <v>1989717</v>
      </c>
      <c r="F6399" s="30">
        <f t="shared" si="4453"/>
        <v>17516699</v>
      </c>
      <c r="G6399" s="5">
        <f t="shared" si="4454"/>
        <v>17516699</v>
      </c>
      <c r="H6399" s="5"/>
      <c r="I6399" s="5">
        <f t="shared" si="4455"/>
        <v>6210505.353917555</v>
      </c>
      <c r="J6399" s="5">
        <f t="shared" si="4456"/>
        <v>6210505.353917555</v>
      </c>
      <c r="K6399" s="5">
        <f t="shared" si="4457"/>
        <v>2173447.5794157791</v>
      </c>
      <c r="L6399" s="5">
        <f t="shared" si="4458"/>
        <v>659255.6</v>
      </c>
      <c r="M6399" s="5">
        <f t="shared" si="4459"/>
        <v>9043208.5333333332</v>
      </c>
      <c r="N6399" s="5">
        <f t="shared" si="4460"/>
        <v>9043208.5333333332</v>
      </c>
    </row>
    <row r="6400" spans="1:14" x14ac:dyDescent="0.25">
      <c r="A6400" s="29">
        <v>45540</v>
      </c>
      <c r="B6400" s="31">
        <v>24862793.34730307</v>
      </c>
      <c r="C6400" s="31">
        <v>24862793.34730307</v>
      </c>
      <c r="D6400" s="31">
        <v>257012.65269692824</v>
      </c>
      <c r="E6400" s="31">
        <v>1190037</v>
      </c>
      <c r="F6400" s="30">
        <f t="shared" si="4453"/>
        <v>26309843</v>
      </c>
      <c r="G6400" s="5">
        <f t="shared" si="4454"/>
        <v>26309843</v>
      </c>
      <c r="H6400" s="5"/>
      <c r="I6400" s="5">
        <f t="shared" si="4455"/>
        <v>7723781.5506143486</v>
      </c>
      <c r="J6400" s="5">
        <f t="shared" si="4456"/>
        <v>7723781.5506143486</v>
      </c>
      <c r="K6400" s="5">
        <f t="shared" si="4457"/>
        <v>1998195.9493856512</v>
      </c>
      <c r="L6400" s="5">
        <f t="shared" si="4458"/>
        <v>700833.93333333335</v>
      </c>
      <c r="M6400" s="5">
        <f t="shared" si="4459"/>
        <v>10422811.433333334</v>
      </c>
      <c r="N6400" s="5">
        <f t="shared" si="4460"/>
        <v>10422811.433333334</v>
      </c>
    </row>
    <row r="6401" spans="1:14" x14ac:dyDescent="0.25">
      <c r="A6401" s="29">
        <v>45541</v>
      </c>
      <c r="B6401" s="31">
        <v>-8842132.4878395312</v>
      </c>
      <c r="C6401" s="31">
        <v>-8842132.4878395312</v>
      </c>
      <c r="D6401" s="31">
        <v>88206.487839530237</v>
      </c>
      <c r="E6401" s="31">
        <v>812496</v>
      </c>
      <c r="F6401" s="30">
        <f t="shared" si="4453"/>
        <v>-7941430</v>
      </c>
      <c r="G6401" s="5">
        <f t="shared" si="4454"/>
        <v>-7941430</v>
      </c>
      <c r="H6401" s="5"/>
      <c r="I6401" s="5">
        <f t="shared" si="4455"/>
        <v>6536400.234075767</v>
      </c>
      <c r="J6401" s="5">
        <f t="shared" si="4456"/>
        <v>6536400.234075767</v>
      </c>
      <c r="K6401" s="5">
        <f t="shared" si="4457"/>
        <v>1818617.2325908993</v>
      </c>
      <c r="L6401" s="5">
        <f t="shared" si="4458"/>
        <v>726256.9</v>
      </c>
      <c r="M6401" s="5">
        <f t="shared" si="4459"/>
        <v>9081274.3666666672</v>
      </c>
      <c r="N6401" s="5">
        <f t="shared" si="4460"/>
        <v>9081274.3666666672</v>
      </c>
    </row>
    <row r="6402" spans="1:14" x14ac:dyDescent="0.25">
      <c r="A6402" s="29">
        <v>45542</v>
      </c>
      <c r="B6402" s="31">
        <v>11244906</v>
      </c>
      <c r="C6402" s="31">
        <v>11244906</v>
      </c>
      <c r="D6402" s="31">
        <v>0</v>
      </c>
      <c r="E6402" s="31">
        <v>984098</v>
      </c>
      <c r="F6402" s="30">
        <f t="shared" si="4453"/>
        <v>12229004</v>
      </c>
      <c r="G6402" s="5">
        <f t="shared" si="4454"/>
        <v>12229004</v>
      </c>
      <c r="H6402" s="5"/>
      <c r="I6402" s="5">
        <f t="shared" si="4455"/>
        <v>6025612.0773726217</v>
      </c>
      <c r="J6402" s="5">
        <f t="shared" si="4456"/>
        <v>6025612.0773726217</v>
      </c>
      <c r="K6402" s="5">
        <f t="shared" si="4457"/>
        <v>1657079.9892940451</v>
      </c>
      <c r="L6402" s="5">
        <f t="shared" si="4458"/>
        <v>760190.5</v>
      </c>
      <c r="M6402" s="5">
        <f t="shared" si="4459"/>
        <v>8442882.5666666664</v>
      </c>
      <c r="N6402" s="5">
        <f t="shared" si="4460"/>
        <v>8442882.5666666664</v>
      </c>
    </row>
    <row r="6403" spans="1:14" x14ac:dyDescent="0.25">
      <c r="A6403" s="29">
        <v>45543</v>
      </c>
      <c r="B6403" s="31">
        <v>-8231896.5968132187</v>
      </c>
      <c r="C6403" s="31">
        <v>-8231896.5968132187</v>
      </c>
      <c r="D6403" s="31">
        <v>16.596813218671219</v>
      </c>
      <c r="E6403" s="31">
        <v>1160526</v>
      </c>
      <c r="F6403" s="30">
        <f t="shared" si="4453"/>
        <v>-7071354</v>
      </c>
      <c r="G6403" s="5">
        <f t="shared" si="4454"/>
        <v>-7071354</v>
      </c>
      <c r="H6403" s="5"/>
      <c r="I6403" s="5">
        <f t="shared" si="4455"/>
        <v>5712457.0582737131</v>
      </c>
      <c r="J6403" s="5">
        <f t="shared" si="4456"/>
        <v>5712457.0582737131</v>
      </c>
      <c r="K6403" s="5">
        <f t="shared" si="4457"/>
        <v>1493763.4083929539</v>
      </c>
      <c r="L6403" s="5">
        <f t="shared" si="4458"/>
        <v>802493.66666666663</v>
      </c>
      <c r="M6403" s="5">
        <f t="shared" si="4459"/>
        <v>8008714.1333333338</v>
      </c>
      <c r="N6403" s="5">
        <f t="shared" si="4460"/>
        <v>8008714.1333333338</v>
      </c>
    </row>
    <row r="6404" spans="1:14" x14ac:dyDescent="0.25">
      <c r="A6404" s="29">
        <v>45544</v>
      </c>
      <c r="B6404" s="31">
        <v>-6933209</v>
      </c>
      <c r="C6404" s="31">
        <v>-6933209</v>
      </c>
      <c r="D6404" s="31">
        <v>0</v>
      </c>
      <c r="E6404" s="31">
        <v>1656107</v>
      </c>
      <c r="F6404" s="30">
        <f t="shared" si="4453"/>
        <v>-5277102</v>
      </c>
      <c r="G6404" s="5">
        <f t="shared" si="4454"/>
        <v>-5277102</v>
      </c>
      <c r="H6404" s="5"/>
      <c r="I6404" s="5">
        <f t="shared" si="4455"/>
        <v>5221378.7477774005</v>
      </c>
      <c r="J6404" s="5">
        <f t="shared" si="4456"/>
        <v>5221378.7477774005</v>
      </c>
      <c r="K6404" s="5">
        <f t="shared" si="4457"/>
        <v>1340327.9522225985</v>
      </c>
      <c r="L6404" s="5">
        <f t="shared" si="4458"/>
        <v>860727.4</v>
      </c>
      <c r="M6404" s="5">
        <f t="shared" si="4459"/>
        <v>7422434.0999999996</v>
      </c>
      <c r="N6404" s="5">
        <f t="shared" si="4460"/>
        <v>7422434.0999999996</v>
      </c>
    </row>
    <row r="6405" spans="1:14" x14ac:dyDescent="0.25">
      <c r="A6405" s="29">
        <v>45545</v>
      </c>
      <c r="B6405" s="31">
        <v>-14040410.462401237</v>
      </c>
      <c r="C6405" s="31">
        <v>-14040410.462401237</v>
      </c>
      <c r="D6405" s="31">
        <v>26161.462401238005</v>
      </c>
      <c r="E6405" s="31">
        <v>1437458</v>
      </c>
      <c r="F6405" s="30">
        <f t="shared" si="4453"/>
        <v>-12576791</v>
      </c>
      <c r="G6405" s="5">
        <f t="shared" si="4454"/>
        <v>-12576791</v>
      </c>
      <c r="H6405" s="5"/>
      <c r="I6405" s="5">
        <f t="shared" si="4455"/>
        <v>4121624.8365892777</v>
      </c>
      <c r="J6405" s="5">
        <f t="shared" si="4456"/>
        <v>4121624.8365892777</v>
      </c>
      <c r="K6405" s="5">
        <f t="shared" si="4457"/>
        <v>1193401.2634107221</v>
      </c>
      <c r="L6405" s="5">
        <f t="shared" si="4458"/>
        <v>902084.7</v>
      </c>
      <c r="M6405" s="5">
        <f t="shared" si="4459"/>
        <v>6217110.7999999998</v>
      </c>
      <c r="N6405" s="5">
        <f t="shared" si="4460"/>
        <v>6217110.7999999998</v>
      </c>
    </row>
    <row r="6406" spans="1:14" x14ac:dyDescent="0.25">
      <c r="A6406" s="29">
        <v>45546</v>
      </c>
      <c r="B6406" s="31">
        <v>-8015326.404976218</v>
      </c>
      <c r="C6406" s="31">
        <v>-8015326.404976218</v>
      </c>
      <c r="D6406" s="31">
        <v>46499.404976217898</v>
      </c>
      <c r="E6406" s="31">
        <v>2401329</v>
      </c>
      <c r="F6406" s="30">
        <f t="shared" si="4453"/>
        <v>-5567498</v>
      </c>
      <c r="G6406" s="5">
        <f t="shared" si="4454"/>
        <v>-5567498</v>
      </c>
      <c r="H6406" s="5"/>
      <c r="I6406" s="5">
        <f t="shared" si="4455"/>
        <v>4274978.8753922563</v>
      </c>
      <c r="J6406" s="5">
        <f t="shared" si="4456"/>
        <v>4274978.8753922563</v>
      </c>
      <c r="K6406" s="5">
        <f t="shared" si="4457"/>
        <v>1123641.124607743</v>
      </c>
      <c r="L6406" s="5">
        <f t="shared" si="4458"/>
        <v>977251.93333333335</v>
      </c>
      <c r="M6406" s="5">
        <f t="shared" si="4459"/>
        <v>6375871.9333333336</v>
      </c>
      <c r="N6406" s="5">
        <f t="shared" si="4460"/>
        <v>6375871.9333333336</v>
      </c>
    </row>
    <row r="6407" spans="1:14" x14ac:dyDescent="0.25">
      <c r="A6407" s="29">
        <v>45547</v>
      </c>
      <c r="B6407" s="31">
        <v>-8000233.7547731362</v>
      </c>
      <c r="C6407" s="31">
        <v>-8000233.7547731362</v>
      </c>
      <c r="D6407" s="31">
        <v>138217.75477313637</v>
      </c>
      <c r="E6407" s="31">
        <v>1629872</v>
      </c>
      <c r="F6407" s="30">
        <f t="shared" si="4453"/>
        <v>-6232144</v>
      </c>
      <c r="G6407" s="5">
        <f t="shared" si="4454"/>
        <v>-6232144</v>
      </c>
      <c r="H6407" s="5"/>
      <c r="I6407" s="5">
        <f t="shared" si="4455"/>
        <v>3554215.1552592772</v>
      </c>
      <c r="J6407" s="5">
        <f t="shared" si="4456"/>
        <v>3554215.1552592772</v>
      </c>
      <c r="K6407" s="5">
        <f t="shared" si="4457"/>
        <v>1025378.8114073892</v>
      </c>
      <c r="L6407" s="5">
        <f t="shared" si="4458"/>
        <v>1014855.5333333333</v>
      </c>
      <c r="M6407" s="5">
        <f t="shared" si="4459"/>
        <v>5594449.5</v>
      </c>
      <c r="N6407" s="5">
        <f t="shared" si="4460"/>
        <v>5594449.5</v>
      </c>
    </row>
    <row r="6408" spans="1:14" x14ac:dyDescent="0.25">
      <c r="A6408" s="29">
        <v>45548</v>
      </c>
      <c r="B6408" s="31">
        <v>11893611.330104202</v>
      </c>
      <c r="C6408" s="31">
        <v>11893611.330104202</v>
      </c>
      <c r="D6408" s="31">
        <v>48569.669895797786</v>
      </c>
      <c r="E6408" s="31">
        <v>669262</v>
      </c>
      <c r="F6408" s="30">
        <f t="shared" si="4453"/>
        <v>12611443</v>
      </c>
      <c r="G6408" s="5">
        <f t="shared" si="4454"/>
        <v>12611443</v>
      </c>
      <c r="H6408" s="5"/>
      <c r="I6408" s="5">
        <f t="shared" si="4455"/>
        <v>3953770.8333051475</v>
      </c>
      <c r="J6408" s="5">
        <f t="shared" si="4456"/>
        <v>3953770.8333051475</v>
      </c>
      <c r="K6408" s="5">
        <f t="shared" si="4457"/>
        <v>934645.06669485325</v>
      </c>
      <c r="L6408" s="5">
        <f t="shared" si="4458"/>
        <v>1021711.7333333333</v>
      </c>
      <c r="M6408" s="5">
        <f t="shared" si="4459"/>
        <v>5910127.6333333338</v>
      </c>
      <c r="N6408" s="5">
        <f t="shared" si="4460"/>
        <v>5910127.6333333338</v>
      </c>
    </row>
    <row r="6409" spans="1:14" x14ac:dyDescent="0.25">
      <c r="A6409" s="29">
        <v>45549</v>
      </c>
      <c r="B6409" s="31">
        <v>34299250.371512547</v>
      </c>
      <c r="C6409" s="31">
        <v>34299250.371512547</v>
      </c>
      <c r="D6409" s="31">
        <v>42629.628487449139</v>
      </c>
      <c r="E6409" s="31">
        <v>357963</v>
      </c>
      <c r="F6409" s="30">
        <f t="shared" si="4453"/>
        <v>34699843</v>
      </c>
      <c r="G6409" s="5">
        <f t="shared" si="4454"/>
        <v>34699843</v>
      </c>
      <c r="H6409" s="5"/>
      <c r="I6409" s="5">
        <f t="shared" si="4455"/>
        <v>4880616.9263005555</v>
      </c>
      <c r="J6409" s="5">
        <f t="shared" si="4456"/>
        <v>4880616.9263005555</v>
      </c>
      <c r="K6409" s="5">
        <f t="shared" si="4457"/>
        <v>836865.94036611111</v>
      </c>
      <c r="L6409" s="5">
        <f t="shared" si="4458"/>
        <v>1025476.3666666667</v>
      </c>
      <c r="M6409" s="5">
        <f t="shared" si="4459"/>
        <v>6742959.2333333334</v>
      </c>
      <c r="N6409" s="5">
        <f t="shared" si="4460"/>
        <v>6742959.2333333334</v>
      </c>
    </row>
    <row r="6410" spans="1:14" x14ac:dyDescent="0.25">
      <c r="A6410" s="29">
        <v>45550</v>
      </c>
      <c r="B6410" s="31">
        <v>-10668688.849676214</v>
      </c>
      <c r="C6410" s="31">
        <v>-10668688.849676214</v>
      </c>
      <c r="D6410" s="31">
        <v>1476038.8496762137</v>
      </c>
      <c r="E6410" s="31">
        <v>-57719</v>
      </c>
      <c r="F6410" s="30">
        <f t="shared" si="4453"/>
        <v>-9250369</v>
      </c>
      <c r="G6410" s="5">
        <f t="shared" si="4454"/>
        <v>-9250369</v>
      </c>
      <c r="H6410" s="5"/>
      <c r="I6410" s="5">
        <f t="shared" si="4455"/>
        <v>4002990.4362042951</v>
      </c>
      <c r="J6410" s="5">
        <f t="shared" si="4456"/>
        <v>4002990.4362042951</v>
      </c>
      <c r="K6410" s="5">
        <f t="shared" si="4457"/>
        <v>805871.39712903823</v>
      </c>
      <c r="L6410" s="5">
        <f t="shared" si="4458"/>
        <v>1021061.7333333333</v>
      </c>
      <c r="M6410" s="5">
        <f t="shared" si="4459"/>
        <v>5829923.5666666664</v>
      </c>
      <c r="N6410" s="5">
        <f t="shared" si="4460"/>
        <v>5829923.5666666664</v>
      </c>
    </row>
    <row r="6411" spans="1:14" x14ac:dyDescent="0.25">
      <c r="A6411" s="29">
        <v>45551</v>
      </c>
      <c r="B6411" s="31">
        <v>-14170813.411503145</v>
      </c>
      <c r="C6411" s="31">
        <v>-14170813.411503145</v>
      </c>
      <c r="D6411" s="31">
        <v>708411.41150314501</v>
      </c>
      <c r="E6411" s="31">
        <v>1997428</v>
      </c>
      <c r="F6411" s="30">
        <f t="shared" si="4453"/>
        <v>-11464974</v>
      </c>
      <c r="G6411" s="5">
        <f t="shared" si="4454"/>
        <v>-11464974</v>
      </c>
      <c r="H6411" s="5"/>
      <c r="I6411" s="5">
        <f t="shared" si="4455"/>
        <v>2917960.5177656827</v>
      </c>
      <c r="J6411" s="5">
        <f t="shared" si="4456"/>
        <v>2917960.5177656827</v>
      </c>
      <c r="K6411" s="5">
        <f t="shared" si="4457"/>
        <v>758658.08223431744</v>
      </c>
      <c r="L6411" s="5">
        <f t="shared" si="4458"/>
        <v>1090434.7666666666</v>
      </c>
      <c r="M6411" s="5">
        <f t="shared" si="4459"/>
        <v>4767053.3666666662</v>
      </c>
      <c r="N6411" s="5">
        <f t="shared" si="4460"/>
        <v>4767053.3666666662</v>
      </c>
    </row>
    <row r="6412" spans="1:14" x14ac:dyDescent="0.25">
      <c r="A6412" s="29">
        <v>45552</v>
      </c>
      <c r="B6412" s="31">
        <v>20144574.206094094</v>
      </c>
      <c r="C6412" s="31">
        <v>20144574.206094094</v>
      </c>
      <c r="D6412" s="31">
        <v>764040.79390590615</v>
      </c>
      <c r="E6412" s="31">
        <v>1551180</v>
      </c>
      <c r="F6412" s="30">
        <f t="shared" si="4453"/>
        <v>22459795</v>
      </c>
      <c r="G6412" s="5">
        <f t="shared" si="4454"/>
        <v>22459795</v>
      </c>
      <c r="H6412" s="5"/>
      <c r="I6412" s="5">
        <f t="shared" si="4455"/>
        <v>3684113.7490045042</v>
      </c>
      <c r="J6412" s="5">
        <f t="shared" si="4456"/>
        <v>3684113.7490045042</v>
      </c>
      <c r="K6412" s="5">
        <f t="shared" si="4457"/>
        <v>720243.55099549587</v>
      </c>
      <c r="L6412" s="5">
        <f t="shared" si="4458"/>
        <v>1140574.8666666667</v>
      </c>
      <c r="M6412" s="5">
        <f t="shared" si="4459"/>
        <v>5544932.166666667</v>
      </c>
      <c r="N6412" s="5">
        <f t="shared" si="4460"/>
        <v>5544932.166666667</v>
      </c>
    </row>
    <row r="6413" spans="1:14" x14ac:dyDescent="0.25">
      <c r="A6413" s="29">
        <v>45553</v>
      </c>
      <c r="B6413" s="31">
        <v>6419316.1420356324</v>
      </c>
      <c r="C6413" s="31">
        <v>6419316.1420356324</v>
      </c>
      <c r="D6413" s="31">
        <v>788374.85796436726</v>
      </c>
      <c r="E6413" s="31">
        <v>613211</v>
      </c>
      <c r="F6413" s="30">
        <f t="shared" si="4453"/>
        <v>7820902</v>
      </c>
      <c r="G6413" s="5">
        <f t="shared" si="4454"/>
        <v>7820902</v>
      </c>
      <c r="H6413" s="5"/>
      <c r="I6413" s="5">
        <f t="shared" si="4455"/>
        <v>3829485.9544995367</v>
      </c>
      <c r="J6413" s="5">
        <f t="shared" si="4456"/>
        <v>3829485.9544995367</v>
      </c>
      <c r="K6413" s="5">
        <f t="shared" si="4457"/>
        <v>706942.67883379641</v>
      </c>
      <c r="L6413" s="5">
        <f t="shared" si="4458"/>
        <v>1099441.6333333333</v>
      </c>
      <c r="M6413" s="5">
        <f t="shared" si="4459"/>
        <v>5635870.2666666666</v>
      </c>
      <c r="N6413" s="5">
        <f t="shared" si="4460"/>
        <v>5635870.2666666666</v>
      </c>
    </row>
    <row r="6414" spans="1:14" x14ac:dyDescent="0.25">
      <c r="A6414" s="29">
        <v>45554</v>
      </c>
      <c r="B6414" s="31">
        <v>20279657.963522546</v>
      </c>
      <c r="C6414" s="31">
        <v>20279657.963522546</v>
      </c>
      <c r="D6414" s="31">
        <v>742708.03647745319</v>
      </c>
      <c r="E6414" s="31">
        <v>708858</v>
      </c>
      <c r="F6414" s="30">
        <f t="shared" si="4453"/>
        <v>21731224</v>
      </c>
      <c r="G6414" s="5">
        <f t="shared" si="4454"/>
        <v>21731224</v>
      </c>
      <c r="H6414" s="5"/>
      <c r="I6414" s="5">
        <f t="shared" si="4455"/>
        <v>4793477.0434612045</v>
      </c>
      <c r="J6414" s="5">
        <f t="shared" si="4456"/>
        <v>4793477.0434612045</v>
      </c>
      <c r="K6414" s="5">
        <f t="shared" si="4457"/>
        <v>692115.08987212915</v>
      </c>
      <c r="L6414" s="5">
        <f t="shared" si="4458"/>
        <v>1109610.6000000001</v>
      </c>
      <c r="M6414" s="5">
        <f t="shared" si="4459"/>
        <v>6595202.7333333334</v>
      </c>
      <c r="N6414" s="5">
        <f t="shared" si="4460"/>
        <v>6595202.7333333334</v>
      </c>
    </row>
    <row r="6415" spans="1:14" x14ac:dyDescent="0.25">
      <c r="A6415" s="29">
        <v>45555</v>
      </c>
      <c r="B6415" s="31">
        <v>4025552.3487412101</v>
      </c>
      <c r="C6415" s="31">
        <v>4025552.3487412101</v>
      </c>
      <c r="D6415" s="31">
        <v>761883.65125879017</v>
      </c>
      <c r="E6415" s="31">
        <v>1824660</v>
      </c>
      <c r="F6415" s="30">
        <f t="shared" si="4453"/>
        <v>6612096</v>
      </c>
      <c r="G6415" s="5">
        <f t="shared" si="4454"/>
        <v>6612096</v>
      </c>
      <c r="H6415" s="5"/>
      <c r="I6415" s="5">
        <f t="shared" si="4455"/>
        <v>4278952.3716033287</v>
      </c>
      <c r="J6415" s="5">
        <f t="shared" si="4456"/>
        <v>4278952.3716033287</v>
      </c>
      <c r="K6415" s="5">
        <f t="shared" si="4457"/>
        <v>684064.76173000375</v>
      </c>
      <c r="L6415" s="5">
        <f t="shared" si="4458"/>
        <v>1146473.4666666666</v>
      </c>
      <c r="M6415" s="5">
        <f t="shared" si="4459"/>
        <v>6109490.5999999996</v>
      </c>
      <c r="N6415" s="5">
        <f t="shared" si="4460"/>
        <v>6109490.5999999996</v>
      </c>
    </row>
    <row r="6416" spans="1:14" x14ac:dyDescent="0.25">
      <c r="A6416" s="29">
        <v>45556</v>
      </c>
      <c r="B6416" s="31">
        <v>-5724718.138413623</v>
      </c>
      <c r="C6416" s="31">
        <v>-5724718.138413623</v>
      </c>
      <c r="D6416" s="31">
        <v>923621.13841362356</v>
      </c>
      <c r="E6416" s="31">
        <v>1868832</v>
      </c>
      <c r="F6416" s="30">
        <f t="shared" si="4453"/>
        <v>-2932264.9999999991</v>
      </c>
      <c r="G6416" s="5">
        <f t="shared" si="4454"/>
        <v>-2932264.9999999991</v>
      </c>
      <c r="H6416" s="5"/>
      <c r="I6416" s="5">
        <f t="shared" si="4455"/>
        <v>3599078.789122724</v>
      </c>
      <c r="J6416" s="5">
        <f t="shared" si="4456"/>
        <v>3599078.789122724</v>
      </c>
      <c r="K6416" s="5">
        <f t="shared" si="4457"/>
        <v>677294.21087727591</v>
      </c>
      <c r="L6416" s="5">
        <f t="shared" si="4458"/>
        <v>1191981.6333333333</v>
      </c>
      <c r="M6416" s="5">
        <f t="shared" si="4459"/>
        <v>5468354.6333333338</v>
      </c>
      <c r="N6416" s="5">
        <f t="shared" si="4460"/>
        <v>5468354.6333333338</v>
      </c>
    </row>
    <row r="6417" spans="1:14" x14ac:dyDescent="0.25">
      <c r="A6417" s="29">
        <v>45557</v>
      </c>
      <c r="B6417" s="31">
        <v>11425253.764468046</v>
      </c>
      <c r="C6417" s="31">
        <v>11425253.764468046</v>
      </c>
      <c r="D6417" s="31">
        <v>1168332.2355319536</v>
      </c>
      <c r="E6417" s="31">
        <v>2428804</v>
      </c>
      <c r="F6417" s="30">
        <f t="shared" si="4453"/>
        <v>15022390</v>
      </c>
      <c r="G6417" s="5">
        <f t="shared" si="4454"/>
        <v>15022390</v>
      </c>
      <c r="H6417" s="5"/>
      <c r="I6417" s="5">
        <f t="shared" si="4455"/>
        <v>4212154.9564383104</v>
      </c>
      <c r="J6417" s="5">
        <f t="shared" si="4456"/>
        <v>4212154.9564383104</v>
      </c>
      <c r="K6417" s="5">
        <f t="shared" si="4457"/>
        <v>682454.54356168956</v>
      </c>
      <c r="L6417" s="5">
        <f t="shared" si="4458"/>
        <v>1266163.3666666667</v>
      </c>
      <c r="M6417" s="5">
        <f t="shared" si="4459"/>
        <v>6160772.8666666662</v>
      </c>
      <c r="N6417" s="5">
        <f t="shared" si="4460"/>
        <v>6160772.8666666662</v>
      </c>
    </row>
    <row r="6418" spans="1:14" x14ac:dyDescent="0.25">
      <c r="A6418" s="29">
        <v>45558</v>
      </c>
      <c r="B6418" s="31">
        <v>14970509.539795399</v>
      </c>
      <c r="C6418" s="31">
        <v>14970509.539795399</v>
      </c>
      <c r="D6418" s="31">
        <v>1232663.4602046032</v>
      </c>
      <c r="E6418" s="31">
        <v>2120796</v>
      </c>
      <c r="F6418" s="30">
        <f t="shared" si="4453"/>
        <v>18323969</v>
      </c>
      <c r="G6418" s="5">
        <f t="shared" si="4454"/>
        <v>18323969</v>
      </c>
      <c r="H6418" s="5"/>
      <c r="I6418" s="5">
        <f t="shared" si="4455"/>
        <v>4721381.3454330647</v>
      </c>
      <c r="J6418" s="5">
        <f t="shared" si="4456"/>
        <v>4721381.3454330647</v>
      </c>
      <c r="K6418" s="5">
        <f t="shared" si="4457"/>
        <v>685648.55456693622</v>
      </c>
      <c r="L6418" s="5">
        <f t="shared" si="4458"/>
        <v>1322918.8333333333</v>
      </c>
      <c r="M6418" s="5">
        <f t="shared" si="4459"/>
        <v>6729948.7333333334</v>
      </c>
      <c r="N6418" s="5">
        <f t="shared" si="4460"/>
        <v>6729948.7333333334</v>
      </c>
    </row>
    <row r="6419" spans="1:14" x14ac:dyDescent="0.25">
      <c r="A6419" s="29">
        <v>45559</v>
      </c>
      <c r="B6419" s="31">
        <v>-47440400.83966317</v>
      </c>
      <c r="C6419" s="31">
        <v>-47440400.83966317</v>
      </c>
      <c r="D6419" s="31">
        <v>1010346.8396631685</v>
      </c>
      <c r="E6419" s="31">
        <v>1405685</v>
      </c>
      <c r="F6419" s="30">
        <f t="shared" si="4453"/>
        <v>-45024369</v>
      </c>
      <c r="G6419" s="5">
        <f t="shared" si="4454"/>
        <v>-45024369</v>
      </c>
      <c r="H6419" s="5"/>
      <c r="I6419" s="5">
        <f t="shared" si="4455"/>
        <v>2503519.1717846226</v>
      </c>
      <c r="J6419" s="5">
        <f t="shared" si="4456"/>
        <v>2503519.1717846226</v>
      </c>
      <c r="K6419" s="5">
        <f t="shared" si="4457"/>
        <v>677573.7615487111</v>
      </c>
      <c r="L6419" s="5">
        <f t="shared" si="4458"/>
        <v>1355439.2666666666</v>
      </c>
      <c r="M6419" s="5">
        <f t="shared" si="4459"/>
        <v>4536532.2</v>
      </c>
      <c r="N6419" s="5">
        <f t="shared" si="4460"/>
        <v>4536532.2</v>
      </c>
    </row>
    <row r="6420" spans="1:14" x14ac:dyDescent="0.25">
      <c r="A6420" s="29">
        <v>45560</v>
      </c>
      <c r="B6420" s="31">
        <v>42048472.208878957</v>
      </c>
      <c r="C6420" s="31">
        <v>42048472.208878957</v>
      </c>
      <c r="D6420" s="31">
        <v>900681.7911210442</v>
      </c>
      <c r="E6420" s="31">
        <v>436767</v>
      </c>
      <c r="F6420" s="30">
        <f t="shared" si="4453"/>
        <v>43385921</v>
      </c>
      <c r="G6420" s="5">
        <f t="shared" si="4454"/>
        <v>43385921</v>
      </c>
      <c r="H6420" s="5"/>
      <c r="I6420" s="5">
        <f t="shared" si="4455"/>
        <v>3626833.282890948</v>
      </c>
      <c r="J6420" s="5">
        <f t="shared" si="4456"/>
        <v>3626833.282890948</v>
      </c>
      <c r="K6420" s="5">
        <f t="shared" si="4457"/>
        <v>671260.91710905137</v>
      </c>
      <c r="L6420" s="5">
        <f t="shared" si="4458"/>
        <v>1353271.6666666667</v>
      </c>
      <c r="M6420" s="5">
        <f t="shared" si="4459"/>
        <v>5651365.8666666662</v>
      </c>
      <c r="N6420" s="5">
        <f t="shared" si="4460"/>
        <v>5651365.8666666662</v>
      </c>
    </row>
    <row r="6421" spans="1:14" x14ac:dyDescent="0.25">
      <c r="A6421" s="29">
        <v>45561</v>
      </c>
      <c r="B6421" s="31">
        <v>-4119493.0837947121</v>
      </c>
      <c r="C6421" s="31">
        <v>-4119493.0837947121</v>
      </c>
      <c r="D6421" s="31">
        <v>952665.08379471244</v>
      </c>
      <c r="E6421" s="31">
        <v>-249422</v>
      </c>
      <c r="F6421" s="30">
        <f t="shared" si="4453"/>
        <v>-3416249.9999999995</v>
      </c>
      <c r="G6421" s="5">
        <f t="shared" si="4454"/>
        <v>-3416249.9999999995</v>
      </c>
      <c r="H6421" s="5"/>
      <c r="I6421" s="5">
        <f t="shared" si="4455"/>
        <v>3345118.5443738019</v>
      </c>
      <c r="J6421" s="5">
        <f t="shared" si="4456"/>
        <v>3345118.5443738019</v>
      </c>
      <c r="K6421" s="5">
        <f t="shared" si="4457"/>
        <v>664962.82229286456</v>
      </c>
      <c r="L6421" s="5">
        <f t="shared" si="4458"/>
        <v>1326926.7666666666</v>
      </c>
      <c r="M6421" s="5">
        <f t="shared" si="4459"/>
        <v>5337008.1333333338</v>
      </c>
      <c r="N6421" s="5">
        <f t="shared" si="4460"/>
        <v>5337008.1333333338</v>
      </c>
    </row>
    <row r="6422" spans="1:14" x14ac:dyDescent="0.25">
      <c r="A6422" s="29">
        <v>45562</v>
      </c>
      <c r="B6422" s="31">
        <v>-15553690.55025455</v>
      </c>
      <c r="C6422" s="31">
        <v>-15553690.55025455</v>
      </c>
      <c r="D6422" s="31">
        <v>1099975.5502545496</v>
      </c>
      <c r="E6422" s="31">
        <v>760074</v>
      </c>
      <c r="F6422" s="30">
        <f t="shared" si="4453"/>
        <v>-13693641</v>
      </c>
      <c r="G6422" s="5">
        <f t="shared" si="4454"/>
        <v>-13693641</v>
      </c>
      <c r="H6422" s="5"/>
      <c r="I6422" s="5">
        <f t="shared" si="4455"/>
        <v>3182951.7265469572</v>
      </c>
      <c r="J6422" s="5">
        <f t="shared" si="4456"/>
        <v>3182951.7265469572</v>
      </c>
      <c r="K6422" s="5">
        <f t="shared" si="4457"/>
        <v>666135.57345304335</v>
      </c>
      <c r="L6422" s="5">
        <f t="shared" si="4458"/>
        <v>1328786.1666666667</v>
      </c>
      <c r="M6422" s="5">
        <f t="shared" si="4459"/>
        <v>5177873.4666666668</v>
      </c>
      <c r="N6422" s="5">
        <f t="shared" si="4460"/>
        <v>5177873.4666666668</v>
      </c>
    </row>
    <row r="6423" spans="1:14" x14ac:dyDescent="0.25">
      <c r="A6423" s="29">
        <v>45563</v>
      </c>
      <c r="B6423" s="31">
        <v>15959996.062616736</v>
      </c>
      <c r="C6423" s="31">
        <v>15959996.062616736</v>
      </c>
      <c r="D6423" s="31">
        <v>279151.93738326436</v>
      </c>
      <c r="E6423" s="31">
        <v>1664025</v>
      </c>
      <c r="F6423" s="30">
        <f t="shared" si="4453"/>
        <v>17903173</v>
      </c>
      <c r="G6423" s="5">
        <f t="shared" si="4454"/>
        <v>17903173</v>
      </c>
      <c r="H6423" s="5"/>
      <c r="I6423" s="5">
        <f t="shared" si="4455"/>
        <v>3674806.4532025554</v>
      </c>
      <c r="J6423" s="5">
        <f t="shared" si="4456"/>
        <v>3674806.4532025554</v>
      </c>
      <c r="K6423" s="5">
        <f t="shared" si="4457"/>
        <v>637089.94679744483</v>
      </c>
      <c r="L6423" s="5">
        <f t="shared" si="4458"/>
        <v>1316562.8666666667</v>
      </c>
      <c r="M6423" s="5">
        <f t="shared" si="4459"/>
        <v>5628459.2666666666</v>
      </c>
      <c r="N6423" s="5">
        <f t="shared" si="4460"/>
        <v>5628459.2666666666</v>
      </c>
    </row>
    <row r="6424" spans="1:14" x14ac:dyDescent="0.25">
      <c r="A6424" s="29">
        <v>45564</v>
      </c>
      <c r="B6424" s="31">
        <v>16365400.940002616</v>
      </c>
      <c r="C6424" s="31">
        <v>16365400.940002616</v>
      </c>
      <c r="D6424" s="31">
        <v>944113.05999738269</v>
      </c>
      <c r="E6424" s="31">
        <v>1418945</v>
      </c>
      <c r="F6424" s="30">
        <f t="shared" si="4453"/>
        <v>18728459</v>
      </c>
      <c r="G6424" s="5">
        <f t="shared" si="4454"/>
        <v>18728459</v>
      </c>
      <c r="H6424" s="5"/>
      <c r="I6424" s="5">
        <f t="shared" si="4455"/>
        <v>3654936.8469778621</v>
      </c>
      <c r="J6424" s="5">
        <f t="shared" si="4456"/>
        <v>3654936.8469778621</v>
      </c>
      <c r="K6424" s="5">
        <f t="shared" si="4457"/>
        <v>619877.21968880412</v>
      </c>
      <c r="L6424" s="5">
        <f t="shared" si="4458"/>
        <v>1308551.3666666667</v>
      </c>
      <c r="M6424" s="5">
        <f t="shared" si="4459"/>
        <v>5583365.4333333336</v>
      </c>
      <c r="N6424" s="5">
        <f t="shared" si="4460"/>
        <v>5583365.4333333336</v>
      </c>
    </row>
    <row r="6425" spans="1:14" x14ac:dyDescent="0.25">
      <c r="A6425" s="29">
        <v>45565</v>
      </c>
      <c r="B6425" s="31">
        <v>-6997056.952634871</v>
      </c>
      <c r="C6425" s="31">
        <v>-6997056.952634871</v>
      </c>
      <c r="D6425" s="31">
        <v>965882.95263487124</v>
      </c>
      <c r="E6425" s="31">
        <v>1180621</v>
      </c>
      <c r="F6425" s="30">
        <f t="shared" si="4453"/>
        <v>-4850553</v>
      </c>
      <c r="G6425" s="5">
        <f t="shared" si="4454"/>
        <v>-4850553</v>
      </c>
      <c r="H6425" s="5"/>
      <c r="I6425" s="5">
        <f t="shared" si="4455"/>
        <v>3288263.2999934955</v>
      </c>
      <c r="J6425" s="5">
        <f t="shared" si="4456"/>
        <v>3288263.2999934955</v>
      </c>
      <c r="K6425" s="5">
        <f t="shared" si="4457"/>
        <v>620429.66667317029</v>
      </c>
      <c r="L6425" s="5">
        <f t="shared" si="4458"/>
        <v>1292619.3333333333</v>
      </c>
      <c r="M6425" s="5">
        <f t="shared" si="4459"/>
        <v>5201312.3</v>
      </c>
      <c r="N6425" s="5">
        <f t="shared" si="4460"/>
        <v>5201312.3</v>
      </c>
    </row>
    <row r="6432" spans="1:14" ht="13" thickBot="1" x14ac:dyDescent="0.3"/>
    <row r="6433" spans="4:7" ht="133" customHeight="1" thickBot="1" x14ac:dyDescent="0.35">
      <c r="D6433" s="32" t="s">
        <v>45</v>
      </c>
      <c r="E6433" s="33"/>
      <c r="F6433" s="33"/>
      <c r="G6433" s="34"/>
    </row>
  </sheetData>
  <autoFilter ref="A1:F5025" xr:uid="{00000000-0009-0000-0000-000000000000}"/>
  <mergeCells count="1">
    <mergeCell ref="D6433:G6433"/>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topLeftCell="A37" zoomScaleNormal="100" workbookViewId="0">
      <selection activeCell="V50" sqref="V50"/>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13</v>
      </c>
    </row>
    <row r="2" spans="1:6" ht="15.5" x14ac:dyDescent="0.35">
      <c r="A2" s="2"/>
      <c r="B2" s="3"/>
      <c r="C2" s="3"/>
      <c r="D2" s="3"/>
      <c r="E2" s="3"/>
      <c r="F2" s="3"/>
    </row>
    <row r="3" spans="1:6" ht="15.5" x14ac:dyDescent="0.35">
      <c r="A3" s="12" t="s">
        <v>14</v>
      </c>
      <c r="B3" s="3"/>
      <c r="C3" s="3"/>
      <c r="D3" s="3"/>
      <c r="E3" s="3"/>
      <c r="F3" s="3"/>
    </row>
    <row r="4" spans="1:6" s="4" customFormat="1" x14ac:dyDescent="0.25"/>
    <row r="5" spans="1:6" s="4" customFormat="1" x14ac:dyDescent="0.25">
      <c r="A5" s="4" t="s">
        <v>15</v>
      </c>
    </row>
    <row r="6" spans="1:6" s="4" customFormat="1" x14ac:dyDescent="0.25"/>
    <row r="7" spans="1:6" s="4" customFormat="1" x14ac:dyDescent="0.25">
      <c r="A7" s="4" t="s">
        <v>16</v>
      </c>
    </row>
    <row r="8" spans="1:6" s="4" customFormat="1" x14ac:dyDescent="0.25"/>
    <row r="9" spans="1:6" s="4" customFormat="1" x14ac:dyDescent="0.25">
      <c r="A9" s="4" t="s">
        <v>17</v>
      </c>
    </row>
    <row r="10" spans="1:6" s="4" customFormat="1" x14ac:dyDescent="0.25"/>
    <row r="11" spans="1:6" s="4" customFormat="1" ht="25" x14ac:dyDescent="0.25">
      <c r="A11" s="9" t="s">
        <v>18</v>
      </c>
    </row>
    <row r="12" spans="1:6" s="4" customFormat="1" x14ac:dyDescent="0.25"/>
    <row r="13" spans="1:6" ht="50" x14ac:dyDescent="0.25">
      <c r="A13" s="9" t="s">
        <v>19</v>
      </c>
    </row>
    <row r="14" spans="1:6" s="4" customFormat="1" x14ac:dyDescent="0.25">
      <c r="A14" s="10"/>
    </row>
    <row r="15" spans="1:6" ht="37.5" x14ac:dyDescent="0.25">
      <c r="A15" s="9" t="s">
        <v>20</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21</v>
      </c>
      <c r="C3" s="18" t="s">
        <v>22</v>
      </c>
      <c r="D3" s="18" t="s">
        <v>23</v>
      </c>
      <c r="E3" s="18" t="s">
        <v>24</v>
      </c>
      <c r="F3" s="18" t="s">
        <v>25</v>
      </c>
      <c r="G3" s="18" t="s">
        <v>26</v>
      </c>
      <c r="H3" s="18" t="s">
        <v>27</v>
      </c>
      <c r="I3" s="18" t="s">
        <v>28</v>
      </c>
      <c r="J3" s="18" t="s">
        <v>29</v>
      </c>
    </row>
    <row r="4" spans="2:10" x14ac:dyDescent="0.25">
      <c r="B4" s="3" t="s">
        <v>30</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31</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32</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33</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34</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35</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36</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37</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38</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39</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40</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41</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42</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43</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44</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16-17</vt:lpstr>
      <vt:lpstr> Breakdown 17-18</vt:lpstr>
      <vt:lpstr>Breakdown 18-19</vt:lpstr>
      <vt:lpstr>Breakdown 19-20</vt:lpstr>
      <vt:lpstr>Breakdown 20-21</vt:lpstr>
      <vt:lpstr>Breakdown 21-22</vt:lpstr>
      <vt:lpstr>Breakdown 22-23</vt:lpstr>
      <vt:lpstr>Breakdown 23-24</vt:lpstr>
      <vt:lpstr>Breakdown 24-25</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Hollie Manicom</cp:lastModifiedBy>
  <cp:revision/>
  <dcterms:created xsi:type="dcterms:W3CDTF">2012-10-08T14:28:49Z</dcterms:created>
  <dcterms:modified xsi:type="dcterms:W3CDTF">2024-10-08T08:56:03Z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y fmtid="{D5CDD505-2E9C-101B-9397-08002B2CF9AE}" pid="11" name="MSIP_Label_6b4219f1-4f00-48e0-b310-032f85269d6d_Enabled">
    <vt:lpwstr>true</vt:lpwstr>
  </property>
  <property fmtid="{D5CDD505-2E9C-101B-9397-08002B2CF9AE}" pid="12" name="MSIP_Label_6b4219f1-4f00-48e0-b310-032f85269d6d_SetDate">
    <vt:lpwstr>2024-08-08T07:36:55Z</vt:lpwstr>
  </property>
  <property fmtid="{D5CDD505-2E9C-101B-9397-08002B2CF9AE}" pid="13" name="MSIP_Label_6b4219f1-4f00-48e0-b310-032f85269d6d_Method">
    <vt:lpwstr>Standard</vt:lpwstr>
  </property>
  <property fmtid="{D5CDD505-2E9C-101B-9397-08002B2CF9AE}" pid="14" name="MSIP_Label_6b4219f1-4f00-48e0-b310-032f85269d6d_Name">
    <vt:lpwstr>Official</vt:lpwstr>
  </property>
  <property fmtid="{D5CDD505-2E9C-101B-9397-08002B2CF9AE}" pid="15" name="MSIP_Label_6b4219f1-4f00-48e0-b310-032f85269d6d_SiteId">
    <vt:lpwstr>b5d83618-97ea-48ec-b0be-8d4a7d678322</vt:lpwstr>
  </property>
  <property fmtid="{D5CDD505-2E9C-101B-9397-08002B2CF9AE}" pid="16" name="MSIP_Label_6b4219f1-4f00-48e0-b310-032f85269d6d_ActionId">
    <vt:lpwstr>e24d48b4-3ebb-450c-a10a-4b21aa916128</vt:lpwstr>
  </property>
  <property fmtid="{D5CDD505-2E9C-101B-9397-08002B2CF9AE}" pid="17" name="MSIP_Label_6b4219f1-4f00-48e0-b310-032f85269d6d_ContentBits">
    <vt:lpwstr>0</vt:lpwstr>
  </property>
</Properties>
</file>