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10. October/M+16/"/>
    </mc:Choice>
  </mc:AlternateContent>
  <xr:revisionPtr revIDLastSave="33" documentId="8_{14F2E5B7-11D0-4A81-A365-F8FC8641D054}" xr6:coauthVersionLast="47" xr6:coauthVersionMax="47" xr10:uidLastSave="{17A38A9F-B84A-45D8-A631-E77B5C069344}"/>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665" i="10" l="1"/>
  <c r="F5665" i="10"/>
  <c r="L5685" i="10"/>
  <c r="L5694" i="10"/>
  <c r="K5694" i="10"/>
  <c r="J5694" i="10"/>
  <c r="I5694" i="10"/>
  <c r="G5694" i="10"/>
  <c r="F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M5667" i="10" s="1"/>
  <c r="M5666" i="10"/>
  <c r="M5665"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692" i="10" l="1"/>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<sst xmlns="http://schemas.openxmlformats.org/spreadsheetml/2006/main" count="46" uniqueCount="46">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</sst>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2">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Data!$B$5512:$B$5664</c:f>
              <c:numCache>
                <c:formatCode>#,##0</c:formatCode>
                <c:ptCount val="153"/>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Data!$I$5512:$I$5664</c:f>
              <c:numCache>
                <c:formatCode>#,##0</c:formatCode>
                <c:ptCount val="153"/>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Data!$D$5512:$D$5664</c:f>
              <c:numCache>
                <c:formatCode>#,##0</c:formatCode>
                <c:ptCount val="153"/>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Data!$K$5512:$K$5664</c:f>
              <c:numCache>
                <c:formatCode>#,##0</c:formatCode>
                <c:ptCount val="153"/>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Data!$E$5512:$E$5664</c:f>
              <c:numCache>
                <c:formatCode>#,##0</c:formatCode>
                <c:ptCount val="153"/>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Data!$L$5512:$L$5664</c:f>
              <c:numCache>
                <c:formatCode>#,##0</c:formatCode>
                <c:ptCount val="153"/>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696"/>
  <sheetViews>
    <sheetView tabSelected="1" zoomScaleNormal="100" workbookViewId="0">
      <pane xSplit="1" ySplit="1" topLeftCell="B5681" activePane="bottomRight" state="frozen"/>
      <selection pane="topRight" activeCell="X99" sqref="X99"/>
      <selection pane="bottomLeft" activeCell="X99" sqref="X99"/>
      <selection pane="bottomRight" activeCell="A5686" sqref="A5686"/>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6">
        <v>21096193.496287331</v>
      </c>
      <c r="C5542" s="36">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6">
        <v>12604467.060477721</v>
      </c>
      <c r="C5543" s="36">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6">
        <v>29465348.060047179</v>
      </c>
      <c r="C5544" s="36">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6">
        <v>22939518.080659788</v>
      </c>
      <c r="C5545" s="36">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6">
        <v>27004975.316889841</v>
      </c>
      <c r="C5546" s="36">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6">
        <v>29120309.348431751</v>
      </c>
      <c r="C5547" s="36">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6">
        <v>11813342.830473902</v>
      </c>
      <c r="C5548" s="36">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6">
        <v>26332410.277392093</v>
      </c>
      <c r="C5549" s="36">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6">
        <v>24690274.151830833</v>
      </c>
      <c r="C5550" s="36">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6">
        <v>16881257.185053244</v>
      </c>
      <c r="C5551" s="36">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6">
        <v>6937284.9501640238</v>
      </c>
      <c r="C5552" s="36">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6">
        <v>32314224.680023998</v>
      </c>
      <c r="C5553" s="36">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6">
        <v>14270851.553196054</v>
      </c>
      <c r="C5554" s="36">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6">
        <v>29774619.496301148</v>
      </c>
      <c r="C5555" s="36">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6">
        <v>13771954.57018736</v>
      </c>
      <c r="C5556" s="36">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6">
        <v>15977099.414774656</v>
      </c>
      <c r="C5557" s="36">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6">
        <v>21906362.717354037</v>
      </c>
      <c r="C5558" s="36">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6">
        <v>20546632.888221279</v>
      </c>
      <c r="C5559" s="36">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6">
        <v>27376415.170845367</v>
      </c>
      <c r="C5560" s="36">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6">
        <v>2109077.2680185148</v>
      </c>
      <c r="C5561" s="36">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6">
        <v>17142491.542401217</v>
      </c>
      <c r="C5562" s="36">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6">
        <v>30753563.108982962</v>
      </c>
      <c r="C5563" s="36">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6">
        <v>-2890832.9997482076</v>
      </c>
      <c r="C5564" s="36">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6">
        <v>39808442.843819544</v>
      </c>
      <c r="C5565" s="36">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6">
        <v>13025132.425083205</v>
      </c>
      <c r="C5566" s="36">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6">
        <v>34734244.10041324</v>
      </c>
      <c r="C5567" s="36">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6">
        <v>-10186521.872926958</v>
      </c>
      <c r="C5568" s="36">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6">
        <v>23956225.168830927</v>
      </c>
      <c r="C5569" s="36">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6">
        <v>21121408.268975362</v>
      </c>
      <c r="C5570" s="36">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6">
        <v>22540998.082464002</v>
      </c>
      <c r="C5571" s="36">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6">
        <v>15362991.517442126</v>
      </c>
      <c r="C5572" s="36">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6">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6">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6">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6">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6">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6">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6">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6">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6">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6">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6">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6">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6">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6">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6">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6">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6">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6">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6">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6">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6">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6">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6">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6">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6">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6">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6">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6">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6">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6">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6">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6">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6">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6">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6">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6">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6">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6">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6">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6">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6">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6">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6">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6">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6">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6">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6">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6">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6">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6">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6">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6">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6">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6">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6">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6">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6">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6">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6">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6">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6">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7">
        <v>27875440.290990669</v>
      </c>
      <c r="C5634" s="37">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6">
        <v>26256787.679865539</v>
      </c>
      <c r="C5635" s="36">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6">
        <v>-1907385.765816126</v>
      </c>
      <c r="C5636" s="36">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6">
        <v>-2815782.6590392841</v>
      </c>
      <c r="C5637" s="36">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6">
        <v>26078451.425547894</v>
      </c>
      <c r="C5638" s="36">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6">
        <v>18674676.915535107</v>
      </c>
      <c r="C5639" s="36">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6">
        <v>7311503.4493972585</v>
      </c>
      <c r="C5640" s="36">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6">
        <v>22089303.727588922</v>
      </c>
      <c r="C5641" s="36">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6">
        <v>13245679.782110088</v>
      </c>
      <c r="C5642" s="36">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6">
        <v>-13976.627115134615</v>
      </c>
      <c r="C5643" s="36">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6">
        <v>35996002.184343532</v>
      </c>
      <c r="C5644" s="36">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6">
        <v>5414936.6931845862</v>
      </c>
      <c r="C5645" s="36">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6">
        <v>31635451.415975969</v>
      </c>
      <c r="C5646" s="36">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6">
        <v>13510798.317579482</v>
      </c>
      <c r="C5647" s="36">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6">
        <v>1148417.5833033808</v>
      </c>
      <c r="C5648" s="36">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6">
        <v>4768006.2610404259</v>
      </c>
      <c r="C5649" s="36">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6">
        <v>15436990.309583217</v>
      </c>
      <c r="C5650" s="36">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6">
        <v>13001179.86242868</v>
      </c>
      <c r="C5651" s="36">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6">
        <v>10511382.002919484</v>
      </c>
      <c r="C5652" s="36">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6">
        <v>19828797.894020047</v>
      </c>
      <c r="C5653" s="36">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6">
        <v>-1725080.7667980613</v>
      </c>
      <c r="C5654" s="36">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6">
        <v>31818898.559484143</v>
      </c>
      <c r="C5655" s="36">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6">
        <v>5790154.3706300519</v>
      </c>
      <c r="C5656" s="36">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6">
        <v>-5827130.8586598337</v>
      </c>
      <c r="C5657" s="36">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6">
        <v>8927461.229579784</v>
      </c>
      <c r="C5658" s="36">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6">
        <v>3228558.199685961</v>
      </c>
      <c r="C5659" s="36">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6">
        <v>9053906.0899603292</v>
      </c>
      <c r="C5660" s="36">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6">
        <v>22310738.270963393</v>
      </c>
      <c r="C5661" s="36">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6">
        <v>-4449793.6443373226</v>
      </c>
      <c r="C5662" s="36">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6">
        <v>23499540.251590148</v>
      </c>
      <c r="C5663" s="36">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8">
        <v>12483586.118701398</v>
      </c>
      <c r="C5664" s="38">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6">
        <v>16213109.232738456</v>
      </c>
      <c r="C5665" s="36">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6">
        <v>26321828.061582584</v>
      </c>
      <c r="C5666" s="36">
        <v>26321828.061582584</v>
      </c>
      <c r="D5666" s="27">
        <v>3548369.9384174165</v>
      </c>
      <c r="E5666" s="27">
        <v>417191</v>
      </c>
      <c r="F5666" s="6">
        <f t="shared" ref="F5666:F5694" si="4260">SUM(B5666+D5666+E5666)</f>
        <v>30287389</v>
      </c>
      <c r="G5666" s="6">
        <f t="shared" ref="G5666:G5694"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6">
        <v>4990454.2696724776</v>
      </c>
      <c r="C5667" s="36">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6">
        <v>22965488.234408654</v>
      </c>
      <c r="C5668" s="36">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6">
        <v>17085981.759546954</v>
      </c>
      <c r="C5669" s="36">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6">
        <v>9708298.1741590314</v>
      </c>
      <c r="C5670" s="36">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6">
        <v>-10347703.785250101</v>
      </c>
      <c r="C5671" s="36">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6">
        <v>14487551.962963626</v>
      </c>
      <c r="C5672" s="36">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6">
        <v>-26448605.862359207</v>
      </c>
      <c r="C5673" s="36">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6">
        <v>3054700.0380999446</v>
      </c>
      <c r="C5674" s="36">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6">
        <v>22435951.133638203</v>
      </c>
      <c r="C5675" s="36">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6">
        <v>-1453746.2747081714</v>
      </c>
      <c r="C5676" s="36">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6">
        <v>11058810.17854749</v>
      </c>
      <c r="C5677" s="36">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6">
        <v>21634130.535323195</v>
      </c>
      <c r="C5678" s="36">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6">
        <v>24906713.859030776</v>
      </c>
      <c r="C5679" s="36">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6">
        <v>-13909487.595236659</v>
      </c>
      <c r="C5680" s="36">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6">
        <v>14335966.17750001</v>
      </c>
      <c r="C5681" s="36">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6">
        <v>265037.43471120112</v>
      </c>
      <c r="C5682" s="36">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6">
        <v>19679143.904413525</v>
      </c>
      <c r="C5683" s="36">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6">
        <v>14177187.705161022</v>
      </c>
      <c r="C5684" s="36">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6">
        <v>4315132.6032093633</v>
      </c>
      <c r="C5685" s="36">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6">
        <v>4338861.2178279506</v>
      </c>
      <c r="C5686" s="36">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6">
        <v>-5511428.833639035</v>
      </c>
      <c r="C5687" s="36">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6">
        <v>502835.25645341165</v>
      </c>
      <c r="C5688" s="36">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6">
        <v>-4101922.0538559519</v>
      </c>
      <c r="C5689" s="36">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6">
        <v>-1729559.3729629852</v>
      </c>
      <c r="C5690" s="36">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6">
        <v>21408990.711622216</v>
      </c>
      <c r="C5691" s="36">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6">
        <v>35912194.332221977</v>
      </c>
      <c r="C5692" s="36">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6">
        <v>-5669337.3270467389</v>
      </c>
      <c r="C5693" s="36">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9">
        <v>44834</v>
      </c>
      <c r="B5694" s="36">
        <v>-20333747.968074486</v>
      </c>
      <c r="C5694" s="36">
        <v>-20333747.968074486</v>
      </c>
      <c r="D5694" s="27">
        <v>4052173.9680744857</v>
      </c>
      <c r="E5694" s="27">
        <v>862194</v>
      </c>
      <c r="F5694" s="6">
        <f t="shared" si="4260"/>
        <v>-15419380</v>
      </c>
      <c r="G5694" s="6">
        <f t="shared" si="4261"/>
        <v>-15419380</v>
      </c>
      <c r="H5694" s="6"/>
      <c r="I5694" s="6">
        <f t="shared" si="4262"/>
        <v>7343094.2569899578</v>
      </c>
      <c r="J5694" s="6">
        <f t="shared" si="4263"/>
        <v>7343094.2569899578</v>
      </c>
      <c r="K5694" s="6">
        <f t="shared" si="4264"/>
        <v>4536434.5096767088</v>
      </c>
      <c r="L5694" s="6">
        <f t="shared" si="4265"/>
        <v>1470507.4333333333</v>
      </c>
      <c r="M5694" s="6">
        <f t="shared" si="4266"/>
        <v>13350036.199999999</v>
      </c>
      <c r="N5694" s="6">
        <f t="shared" si="4267"/>
        <v>13350036.199999999</v>
      </c>
    </row>
    <row r="5695" spans="1:14" ht="15.75" thickBot="1" x14ac:dyDescent="0.3">
      <c r="A5695" s="19"/>
      <c r="B5695" s="20"/>
      <c r="C5695" s="31"/>
      <c r="D5695" s="33"/>
      <c r="E5695" s="33"/>
      <c r="F5695" s="20"/>
      <c r="G5695" s="20"/>
      <c r="H5695" s="20"/>
      <c r="I5695" s="20"/>
      <c r="J5695" s="20"/>
      <c r="K5695" s="20"/>
      <c r="L5695" s="20"/>
      <c r="M5695" s="20"/>
      <c r="N5695" s="20"/>
    </row>
    <row r="5696" spans="1:14" ht="93.75" customHeight="1" thickBot="1" x14ac:dyDescent="0.25">
      <c r="B5696" s="35"/>
      <c r="C5696" s="35"/>
      <c r="D5696" s="39" t="s">
        <v>13</v>
      </c>
      <c r="E5696" s="40"/>
      <c r="F5696" s="40"/>
      <c r="G5696" s="41"/>
    </row>
  </sheetData>
  <autoFilter ref="A1:F5025" xr:uid="{00000000-0009-0000-0000-000000000000}"/>
  <mergeCells count="1">
    <mergeCell ref="D5696:G5696"/>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E1" workbookViewId="0">
      <selection activeCell="W4" sqref="W4"/>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08a40710352880923cd3efef02cca63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e311b52f4325149d845f48843d11dfe7"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FFE482A8-187B-4CE1-8EB2-7108BDB299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2022-10-24T10:11:50Z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