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checkCompatibility="1" defaultThemeVersion="124226"/>
  <mc:AlternateContent xmlns:mc="http://schemas.openxmlformats.org/markup-compatibility/2006">
    <mc:Choice Requires="x15">
      <x15ac:absPath xmlns:x15ac="http://schemas.microsoft.com/office/spreadsheetml/2010/11/ac" url="C:\Users\matthew.newman1\National Grid\Energy Balancing - Documents\UAG\shrink\1. Shrinkage Analysis\External Web site data\2020\10. October\"/>
    </mc:Choice>
  </mc:AlternateContent>
  <xr:revisionPtr revIDLastSave="56" documentId="8_{A31D5CD0-3C08-4634-AEE6-B5DEAEB75997}" xr6:coauthVersionLast="41" xr6:coauthVersionMax="41" xr10:uidLastSave="{6C2D2880-61E0-4DB4-A1D8-773BA6E2ED25}"/>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Shrinkage Values 2007 - 2020" sheetId="12" r:id="rId7"/>
    <sheet name="Notes" sheetId="1" r:id="rId8"/>
    <sheet name="Data for Shrinkage Values WS" sheetId="14" r:id="rId9"/>
  </sheets>
  <definedNames>
    <definedName name="_xlnm._FilterDatabase" localSheetId="0" hidden="1">Data!$A$1:$F$4964</definedName>
    <definedName name="Aprcompressor" localSheetId="4">#REF!</definedName>
    <definedName name="Aprcompressor">#REF!</definedName>
    <definedName name="Aprcvshrinkage" localSheetId="4">#REF!</definedName>
    <definedName name="Aprcvshrinkage">#REF!</definedName>
    <definedName name="Aprdemand" localSheetId="4">#REF!</definedName>
    <definedName name="Aprdemand">#REF!</definedName>
    <definedName name="Aprfcompressor" localSheetId="4">#REF!</definedName>
    <definedName name="Aprfcompressor">#REF!</definedName>
    <definedName name="Aprfcvshrinkage" localSheetId="4">#REF!</definedName>
    <definedName name="Aprfcvshrinkage">#REF!</definedName>
    <definedName name="Aprfdemand" localSheetId="4">#REF!</definedName>
    <definedName name="Aprfdemand">#REF!</definedName>
    <definedName name="Aprfldz" localSheetId="4">#REF!</definedName>
    <definedName name="Aprfldz">#REF!</definedName>
    <definedName name="Aprfnts" localSheetId="4">#REF!</definedName>
    <definedName name="Aprfnts">#REF!</definedName>
    <definedName name="Aprfuag" localSheetId="4">#REF!</definedName>
    <definedName name="Aprfuag">#REF!</definedName>
    <definedName name="Aprldz" localSheetId="4">#REF!</definedName>
    <definedName name="Aprldz">#REF!</definedName>
    <definedName name="Aprnts" localSheetId="4">#REF!</definedName>
    <definedName name="Aprnts">#REF!</definedName>
    <definedName name="Apruag" localSheetId="4">#REF!</definedName>
    <definedName name="Apruag">#REF!</definedName>
    <definedName name="Augcompressor" localSheetId="4">#REF!</definedName>
    <definedName name="Augcompressor">#REF!</definedName>
    <definedName name="Augcvshrinkage" localSheetId="4">#REF!</definedName>
    <definedName name="Augcvshrinkage">#REF!</definedName>
    <definedName name="Augdemand" localSheetId="4">#REF!</definedName>
    <definedName name="Augdemand">#REF!</definedName>
    <definedName name="Augfcompressor" localSheetId="4">#REF!</definedName>
    <definedName name="Augfcompressor">#REF!</definedName>
    <definedName name="Augfcvshrinkage" localSheetId="4">#REF!</definedName>
    <definedName name="Augfcvshrinkage">#REF!</definedName>
    <definedName name="Augfdemand" localSheetId="4">#REF!</definedName>
    <definedName name="Augfdemand">#REF!</definedName>
    <definedName name="Augfldz" localSheetId="4">#REF!</definedName>
    <definedName name="Augfldz">#REF!</definedName>
    <definedName name="Augfnts" localSheetId="4">#REF!</definedName>
    <definedName name="Augfnts">#REF!</definedName>
    <definedName name="Augfuag" localSheetId="4">#REF!</definedName>
    <definedName name="Augfuag">#REF!</definedName>
    <definedName name="Augldz" localSheetId="4">#REF!</definedName>
    <definedName name="Augldz">#REF!</definedName>
    <definedName name="Augnts" localSheetId="4">#REF!</definedName>
    <definedName name="Augnts">#REF!</definedName>
    <definedName name="Auguag" localSheetId="4">#REF!</definedName>
    <definedName name="Auguag">#REF!</definedName>
    <definedName name="CFAnalysis" localSheetId="4">#REF!</definedName>
    <definedName name="CFAnalysis">#REF!</definedName>
    <definedName name="Dates" localSheetId="4">OFFSET(#REF!,0,0,COUNTA(#REF!)-1,1)</definedName>
    <definedName name="Dates">OFFSET(#REF!,0,0,COUNTA(#REF!)-1,1)</definedName>
    <definedName name="Deccompressor" localSheetId="4">#REF!</definedName>
    <definedName name="Deccompressor">#REF!</definedName>
    <definedName name="Deccvshrinkage" localSheetId="4">#REF!</definedName>
    <definedName name="Deccvshrinkage">#REF!</definedName>
    <definedName name="Decdemand" localSheetId="4">#REF!</definedName>
    <definedName name="Decdemand">#REF!</definedName>
    <definedName name="Decfcompressor" localSheetId="4">#REF!</definedName>
    <definedName name="Decfcompressor">#REF!</definedName>
    <definedName name="Decfcvshrinkage" localSheetId="4">#REF!</definedName>
    <definedName name="Decfcvshrinkage">#REF!</definedName>
    <definedName name="Decfdemand" localSheetId="4">#REF!</definedName>
    <definedName name="Decfdemand">#REF!</definedName>
    <definedName name="Decfldz" localSheetId="4">#REF!</definedName>
    <definedName name="Decfldz">#REF!</definedName>
    <definedName name="Decfnts" localSheetId="4">#REF!</definedName>
    <definedName name="Decfnts">#REF!</definedName>
    <definedName name="Decfuag" localSheetId="4">#REF!</definedName>
    <definedName name="Decfuag">#REF!</definedName>
    <definedName name="Decldz" localSheetId="4">#REF!</definedName>
    <definedName name="Decldz">#REF!</definedName>
    <definedName name="Decnts" localSheetId="4">#REF!</definedName>
    <definedName name="Decnts">#REF!</definedName>
    <definedName name="Decuag" localSheetId="4">#REF!</definedName>
    <definedName name="Decuag">#REF!</definedName>
    <definedName name="Febcompressor" localSheetId="4">#REF!</definedName>
    <definedName name="Febcompressor">#REF!</definedName>
    <definedName name="Febcvshrinkage" localSheetId="4">#REF!</definedName>
    <definedName name="Febcvshrinkage">#REF!</definedName>
    <definedName name="Febdemand" localSheetId="4">#REF!</definedName>
    <definedName name="Febdemand">#REF!</definedName>
    <definedName name="Febfcompressor" localSheetId="4">#REF!</definedName>
    <definedName name="Febfcompressor">#REF!</definedName>
    <definedName name="Febfcvshrinkage" localSheetId="4">#REF!</definedName>
    <definedName name="Febfcvshrinkage">#REF!</definedName>
    <definedName name="Febfdemand" localSheetId="4">#REF!</definedName>
    <definedName name="Febfdemand">#REF!</definedName>
    <definedName name="Febfldz" localSheetId="4">#REF!</definedName>
    <definedName name="Febfldz">#REF!</definedName>
    <definedName name="Febfnts" localSheetId="4">#REF!</definedName>
    <definedName name="Febfnts">#REF!</definedName>
    <definedName name="Febfuag" localSheetId="4">#REF!</definedName>
    <definedName name="Febfuag">#REF!</definedName>
    <definedName name="Febldz" localSheetId="4">#REF!</definedName>
    <definedName name="Febldz">#REF!</definedName>
    <definedName name="Febnts" localSheetId="4">#REF!</definedName>
    <definedName name="Febnts">#REF!</definedName>
    <definedName name="Febuag" localSheetId="4">#REF!</definedName>
    <definedName name="Febuag">#REF!</definedName>
    <definedName name="Fergus" localSheetId="4">#REF!</definedName>
    <definedName name="Fergus">#REF!</definedName>
    <definedName name="Jancompressor" localSheetId="4">#REF!</definedName>
    <definedName name="Jancompressor">#REF!</definedName>
    <definedName name="Jancvshrinkage" localSheetId="4">#REF!</definedName>
    <definedName name="Jancvshrinkage">#REF!</definedName>
    <definedName name="Jandemand" localSheetId="4">#REF!</definedName>
    <definedName name="Jandemand">#REF!</definedName>
    <definedName name="Janfcompressor" localSheetId="4">#REF!</definedName>
    <definedName name="Janfcompressor">#REF!</definedName>
    <definedName name="Janfcvshrinkage" localSheetId="4">#REF!</definedName>
    <definedName name="Janfcvshrinkage">#REF!</definedName>
    <definedName name="Janfdemand" localSheetId="4">#REF!</definedName>
    <definedName name="Janfdemand">#REF!</definedName>
    <definedName name="Janfldz" localSheetId="4">#REF!</definedName>
    <definedName name="Janfldz">#REF!</definedName>
    <definedName name="Janfnts" localSheetId="4">#REF!</definedName>
    <definedName name="Janfnts">#REF!</definedName>
    <definedName name="Janfuag" localSheetId="4">#REF!</definedName>
    <definedName name="Janfuag">#REF!</definedName>
    <definedName name="Janldz" localSheetId="4">#REF!</definedName>
    <definedName name="Janldz">#REF!</definedName>
    <definedName name="Jannts" localSheetId="4">#REF!</definedName>
    <definedName name="Jannts">#REF!</definedName>
    <definedName name="Januag" localSheetId="4">#REF!</definedName>
    <definedName name="Januag">#REF!</definedName>
    <definedName name="Julcompressor" localSheetId="4">#REF!</definedName>
    <definedName name="Julcompressor">#REF!</definedName>
    <definedName name="Julcvshrinkage" localSheetId="4">#REF!</definedName>
    <definedName name="Julcvshrinkage">#REF!</definedName>
    <definedName name="Juldemand" localSheetId="4">#REF!</definedName>
    <definedName name="Juldemand">#REF!</definedName>
    <definedName name="Julfcompressor" localSheetId="4">#REF!</definedName>
    <definedName name="Julfcompressor">#REF!</definedName>
    <definedName name="Julfcvshrinkage" localSheetId="4">#REF!</definedName>
    <definedName name="Julfcvshrinkage">#REF!</definedName>
    <definedName name="Julfdemand" localSheetId="4">#REF!</definedName>
    <definedName name="Julfdemand">#REF!</definedName>
    <definedName name="Julfldz" localSheetId="4">#REF!</definedName>
    <definedName name="Julfldz">#REF!</definedName>
    <definedName name="Julfnts" localSheetId="4">#REF!</definedName>
    <definedName name="Julfnts">#REF!</definedName>
    <definedName name="Julfuag" localSheetId="4">#REF!</definedName>
    <definedName name="Julfuag">#REF!</definedName>
    <definedName name="Julldz" localSheetId="4">#REF!</definedName>
    <definedName name="Julldz">#REF!</definedName>
    <definedName name="Julnts" localSheetId="4">#REF!</definedName>
    <definedName name="Julnts">#REF!</definedName>
    <definedName name="Juluag" localSheetId="4">#REF!</definedName>
    <definedName name="Juluag">#REF!</definedName>
    <definedName name="Juncompressor" localSheetId="4">#REF!</definedName>
    <definedName name="Juncompressor">#REF!</definedName>
    <definedName name="Juncvshrinkage" localSheetId="4">#REF!</definedName>
    <definedName name="Juncvshrinkage">#REF!</definedName>
    <definedName name="Jundemand" localSheetId="4">#REF!</definedName>
    <definedName name="Jundemand">#REF!</definedName>
    <definedName name="Junfcompressor" localSheetId="4">#REF!</definedName>
    <definedName name="Junfcompressor">#REF!</definedName>
    <definedName name="Junfcvshrinkage" localSheetId="4">#REF!</definedName>
    <definedName name="Junfcvshrinkage">#REF!</definedName>
    <definedName name="Junfdemand" localSheetId="4">#REF!</definedName>
    <definedName name="Junfdemand">#REF!</definedName>
    <definedName name="Junfldz" localSheetId="4">#REF!</definedName>
    <definedName name="Junfldz">#REF!</definedName>
    <definedName name="Junfnts" localSheetId="4">#REF!</definedName>
    <definedName name="Junfnts">#REF!</definedName>
    <definedName name="Junfuag" localSheetId="4">#REF!</definedName>
    <definedName name="Junfuag">#REF!</definedName>
    <definedName name="Junldz" localSheetId="4">#REF!</definedName>
    <definedName name="Junldz">#REF!</definedName>
    <definedName name="Junnts" localSheetId="4">#REF!</definedName>
    <definedName name="Junnts">#REF!</definedName>
    <definedName name="Junuag" localSheetId="4">#REF!</definedName>
    <definedName name="Junuag">#REF!</definedName>
    <definedName name="Marcompressor" localSheetId="4">#REF!</definedName>
    <definedName name="Marcompressor">#REF!</definedName>
    <definedName name="Marcvshrinkage" localSheetId="4">#REF!</definedName>
    <definedName name="Marcvshrinkage">#REF!</definedName>
    <definedName name="Mardemand" localSheetId="4">#REF!</definedName>
    <definedName name="Mardemand">#REF!</definedName>
    <definedName name="Marfcompressor" localSheetId="4">#REF!</definedName>
    <definedName name="Marfcompressor">#REF!</definedName>
    <definedName name="Marfcvshrinkage" localSheetId="4">#REF!</definedName>
    <definedName name="Marfcvshrinkage">#REF!</definedName>
    <definedName name="Marfdemand" localSheetId="4">#REF!</definedName>
    <definedName name="Marfdemand">#REF!</definedName>
    <definedName name="Marfldz" localSheetId="4">#REF!</definedName>
    <definedName name="Marfldz">#REF!</definedName>
    <definedName name="Marfnts" localSheetId="4">#REF!</definedName>
    <definedName name="Marfnts">#REF!</definedName>
    <definedName name="Marfuag" localSheetId="4">#REF!</definedName>
    <definedName name="Marfuag">#REF!</definedName>
    <definedName name="Marldz" localSheetId="4">#REF!</definedName>
    <definedName name="Marldz">#REF!</definedName>
    <definedName name="Marnts" localSheetId="4">#REF!</definedName>
    <definedName name="Marnts">#REF!</definedName>
    <definedName name="Maruag" localSheetId="4">#REF!</definedName>
    <definedName name="Maruag">#REF!</definedName>
    <definedName name="Maycompressor" localSheetId="4">#REF!</definedName>
    <definedName name="Maycompressor">#REF!</definedName>
    <definedName name="Maycvshrinkage" localSheetId="4">#REF!</definedName>
    <definedName name="Maycvshrinkage">#REF!</definedName>
    <definedName name="Maydemand" localSheetId="4">#REF!</definedName>
    <definedName name="Maydemand">#REF!</definedName>
    <definedName name="Mayfcompressor" localSheetId="4">#REF!</definedName>
    <definedName name="Mayfcompressor">#REF!</definedName>
    <definedName name="Mayfcvshrinkage" localSheetId="4">#REF!</definedName>
    <definedName name="Mayfcvshrinkage">#REF!</definedName>
    <definedName name="Mayfdemand" localSheetId="4">#REF!</definedName>
    <definedName name="Mayfdemand">#REF!</definedName>
    <definedName name="Mayfldz" localSheetId="4">#REF!</definedName>
    <definedName name="Mayfldz">#REF!</definedName>
    <definedName name="Mayfnts" localSheetId="4">#REF!</definedName>
    <definedName name="Mayfnts">#REF!</definedName>
    <definedName name="Mayfuag" localSheetId="4">#REF!</definedName>
    <definedName name="Mayfuag">#REF!</definedName>
    <definedName name="Mayldz" localSheetId="4">#REF!</definedName>
    <definedName name="Mayldz">#REF!</definedName>
    <definedName name="Maynts" localSheetId="4">#REF!</definedName>
    <definedName name="Maynts">#REF!</definedName>
    <definedName name="Mayuag" localSheetId="4">#REF!</definedName>
    <definedName name="Mayuag">#REF!</definedName>
    <definedName name="Novcompressor" localSheetId="4">#REF!</definedName>
    <definedName name="Novcompressor">#REF!</definedName>
    <definedName name="Novcvshrinkage" localSheetId="4">#REF!</definedName>
    <definedName name="Novcvshrinkage">#REF!</definedName>
    <definedName name="Novdemand" localSheetId="4">#REF!</definedName>
    <definedName name="Novdemand">#REF!</definedName>
    <definedName name="Novfcompressor" localSheetId="4">#REF!</definedName>
    <definedName name="Novfcompressor">#REF!</definedName>
    <definedName name="Novfcvshrinkage" localSheetId="4">#REF!</definedName>
    <definedName name="Novfcvshrinkage">#REF!</definedName>
    <definedName name="Novfdemand" localSheetId="4">#REF!</definedName>
    <definedName name="Novfdemand">#REF!</definedName>
    <definedName name="Novfldz" localSheetId="4">#REF!</definedName>
    <definedName name="Novfldz">#REF!</definedName>
    <definedName name="Novfnts" localSheetId="4">#REF!</definedName>
    <definedName name="Novfnts">#REF!</definedName>
    <definedName name="Novfuag" localSheetId="4">#REF!</definedName>
    <definedName name="Novfuag">#REF!</definedName>
    <definedName name="Novldz" localSheetId="4">#REF!</definedName>
    <definedName name="Novldz">#REF!</definedName>
    <definedName name="Novnts" localSheetId="4">#REF!</definedName>
    <definedName name="Novnts">#REF!</definedName>
    <definedName name="Novuag" localSheetId="4">#REF!</definedName>
    <definedName name="Novuag">#REF!</definedName>
    <definedName name="Octcompressor" localSheetId="4">#REF!</definedName>
    <definedName name="Octcompressor">#REF!</definedName>
    <definedName name="Octcvshrinkage" localSheetId="4">#REF!</definedName>
    <definedName name="Octcvshrinkage">#REF!</definedName>
    <definedName name="Octdemand" localSheetId="4">#REF!</definedName>
    <definedName name="Octdemand">#REF!</definedName>
    <definedName name="Octfcompressor" localSheetId="4">#REF!</definedName>
    <definedName name="Octfcompressor">#REF!</definedName>
    <definedName name="Octfcvshrinkage" localSheetId="4">#REF!</definedName>
    <definedName name="Octfcvshrinkage">#REF!</definedName>
    <definedName name="Octfdemand" localSheetId="4">#REF!</definedName>
    <definedName name="Octfdemand">#REF!</definedName>
    <definedName name="Octfldz" localSheetId="4">#REF!</definedName>
    <definedName name="Octfldz">#REF!</definedName>
    <definedName name="Octfnts" localSheetId="4">#REF!</definedName>
    <definedName name="Octfnts">#REF!</definedName>
    <definedName name="Octfuag" localSheetId="4">#REF!</definedName>
    <definedName name="Octfuag">#REF!</definedName>
    <definedName name="Octldz" localSheetId="4">#REF!</definedName>
    <definedName name="Octldz">#REF!</definedName>
    <definedName name="Octnts" localSheetId="4">#REF!</definedName>
    <definedName name="Octnts">#REF!</definedName>
    <definedName name="Octuag" localSheetId="4">#REF!</definedName>
    <definedName name="Octuag">#REF!</definedName>
    <definedName name="Sepcompressor" localSheetId="4">#REF!</definedName>
    <definedName name="Sepcompressor">#REF!</definedName>
    <definedName name="Sepcvshrinkage" localSheetId="4">#REF!</definedName>
    <definedName name="Sepcvshrinkage">#REF!</definedName>
    <definedName name="Sepdemand" localSheetId="4">#REF!</definedName>
    <definedName name="Sepdemand">#REF!</definedName>
    <definedName name="Sepfcompressor" localSheetId="4">#REF!</definedName>
    <definedName name="Sepfcompressor">#REF!</definedName>
    <definedName name="Sepfcvshrinkage" localSheetId="4">#REF!</definedName>
    <definedName name="Sepfcvshrinkage">#REF!</definedName>
    <definedName name="Sepfdemand" localSheetId="4">#REF!</definedName>
    <definedName name="Sepfdemand">#REF!</definedName>
    <definedName name="Sepfldz" localSheetId="4">#REF!</definedName>
    <definedName name="Sepfldz">#REF!</definedName>
    <definedName name="Sepfnts" localSheetId="4">#REF!</definedName>
    <definedName name="Sepfnts">#REF!</definedName>
    <definedName name="Sepfuag" localSheetId="4">#REF!</definedName>
    <definedName name="Sepfuag">#REF!</definedName>
    <definedName name="Sepldz" localSheetId="4">#REF!</definedName>
    <definedName name="Sepldz">#REF!</definedName>
    <definedName name="Sepnts" localSheetId="4">#REF!</definedName>
    <definedName name="Sepnts">#REF!</definedName>
    <definedName name="Sepuag" localSheetId="4">#REF!</definedName>
    <definedName name="Sepuag">#REF!</definedName>
    <definedName name="Teeside" localSheetId="4">#REF!</definedName>
    <definedName name="Teeside">#REF!</definedName>
    <definedName name="UAG" localSheetId="4">OFFSET(#REF!,0,0,COUNTA(#REF!)-1,1)</definedName>
    <definedName name="UAG">OFFSET(#REF!,0,0,COUNTA(#REF!)-1,1)</definedName>
    <definedName name="UAG_actuals" localSheetId="4">#REF!</definedName>
    <definedName name="UAG_actuals">#REF!</definedName>
    <definedName name="YearMonthly" localSheetId="4">#REF!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4936" i="10" l="1"/>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I4964" i="10"/>
  <c r="J4964" i="10"/>
  <c r="K4964" i="10"/>
  <c r="L4935" i="10"/>
  <c r="K4935" i="10"/>
  <c r="J4935" i="10"/>
  <c r="I4935" i="10"/>
  <c r="G4935" i="10"/>
  <c r="F4935" i="10"/>
  <c r="N4964" i="10" l="1"/>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M4839" i="10" l="1"/>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<sst xmlns="http://schemas.openxmlformats.org/spreadsheetml/2006/main" count="44" uniqueCount="44">
  <si>
    <t>Gas Day</t>
  </si>
  <si>
    <t>Own Use Gas
(kWh)</t>
  </si>
  <si>
    <t>CV Shrinkage
(kWh)</t>
  </si>
  <si>
    <t>Own Use Gas
30 Day Average
(kWh)</t>
  </si>
  <si>
    <t>CV Shrinkage
30 Day Average
(kWh)</t>
  </si>
  <si>
    <t>NTS Shrinkage Data</t>
  </si>
  <si>
    <t>1).  This information is aimed at all those in the gas community with an interest in Unaccounted for Gas (UAG), Own Use Gas (OUG) and CV Shrinkage (CVS).</t>
  </si>
  <si>
    <t>Notes</t>
  </si>
  <si>
    <t>Date</t>
  </si>
  <si>
    <t>OUG (kWh)</t>
  </si>
  <si>
    <t>CVS (kWh)</t>
  </si>
  <si>
    <t>2008 - 2009</t>
  </si>
  <si>
    <t>2007 - 2008</t>
  </si>
  <si>
    <t>2009 - 2010</t>
  </si>
  <si>
    <t>2010 - 2011</t>
  </si>
  <si>
    <t>2011 - 2012</t>
  </si>
  <si>
    <t>2012 - 2013</t>
  </si>
  <si>
    <t>2013 - 2014</t>
  </si>
  <si>
    <t>2014 - 2015</t>
  </si>
  <si>
    <t>2015 - 2016</t>
  </si>
  <si>
    <t>2016 - 2017</t>
  </si>
  <si>
    <t>OUG (GWh)</t>
  </si>
  <si>
    <t>CVS (GWh)</t>
  </si>
  <si>
    <t>2017 - 2018</t>
  </si>
  <si>
    <t>2018 - 2019</t>
  </si>
  <si>
    <t>Pre Reconciliation
Uaccounted for Gas 
(kWh)</t>
  </si>
  <si>
    <t>Pre Reconciliaiton Uaccounted for Gas
30 Day Average
(kWh)</t>
  </si>
  <si>
    <t>Post Reconciliation Unaccounted for Gas
 (kWh)</t>
  </si>
  <si>
    <t>Pre Reconciliation Total NTS Shrinkage
(kWh)</t>
  </si>
  <si>
    <t>Post Reconciliation Total NTS Shrinkage 
(kWh)</t>
  </si>
  <si>
    <t>Pre Reconciliation
Total NTS Shrinkage
30 Day Average
(kWh)</t>
  </si>
  <si>
    <t>Post Reconicliation Total NTS Shrinkage 30 Day Average (kWh)</t>
  </si>
  <si>
    <t>Post Reconciliation Unaccounted for Gas 30 Day Average (kWh)</t>
  </si>
  <si>
    <t>Pre Reconciliation UAG (kWh)</t>
  </si>
  <si>
    <t>Pre Reconciliation UAG (GWh)</t>
  </si>
  <si>
    <t>Pre Reconciliation NTS Shrinkage (kWh)</t>
  </si>
  <si>
    <t>Pre Reconciliation NTS Shrinkage (GWh)</t>
  </si>
  <si>
    <t>2019 - 2020</t>
  </si>
  <si>
    <t>Please note:  this spreadsheet will be updated on M+6 with the current month's draft data and on M+16 with the previous months Shrinkage data to capture any updates once Entry and Exit allocations have closed out.
If you have any questions or required additionla information please contact the Meter Assurance Team at meterassurance@nationalgrid.com.</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</si>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</sst>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5">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xf numFmtId="3" fontId="0" fillId="0" borderId="0" xfId="0" applyNumberFormat="1" applyBorder="1"/>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-17829129.333333328</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-27085630.479607072</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-17048555.666666664</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-725744.79444444377</c:v>
                </c:pt>
                <c:pt idx="265">
                  <c:v>-296789.15555555531</c:v>
                </c:pt>
                <c:pt idx="266">
                  <c:v>-365466.87592592539</c:v>
                </c:pt>
                <c:pt idx="267">
                  <c:v>429148.15740740771</c:v>
                </c:pt>
                <c:pt idx="268">
                  <c:v>-1311215.2129629627</c:v>
                </c:pt>
                <c:pt idx="269">
                  <c:v>-1207375.1962962961</c:v>
                </c:pt>
                <c:pt idx="270">
                  <c:v>-1299428.5314814812</c:v>
                </c:pt>
                <c:pt idx="271">
                  <c:v>-2097388.2759259259</c:v>
                </c:pt>
                <c:pt idx="272">
                  <c:v>-1770528.2888888894</c:v>
                </c:pt>
                <c:pt idx="273">
                  <c:v>-2201036.7814814816</c:v>
                </c:pt>
                <c:pt idx="274">
                  <c:v>-1673549.1555555561</c:v>
                </c:pt>
                <c:pt idx="275">
                  <c:v>-2552060.65</c:v>
                </c:pt>
                <c:pt idx="276">
                  <c:v>-2747597.9814814818</c:v>
                </c:pt>
                <c:pt idx="277">
                  <c:v>-2908135.3444444449</c:v>
                </c:pt>
                <c:pt idx="278">
                  <c:v>-3461908.4222222217</c:v>
                </c:pt>
                <c:pt idx="279">
                  <c:v>-3130881.8537037042</c:v>
                </c:pt>
                <c:pt idx="280">
                  <c:v>-3432376.1222222229</c:v>
                </c:pt>
                <c:pt idx="281">
                  <c:v>-3062318.7425925927</c:v>
                </c:pt>
                <c:pt idx="282">
                  <c:v>-3350752.6629629633</c:v>
                </c:pt>
                <c:pt idx="283">
                  <c:v>-4083043.5537037044</c:v>
                </c:pt>
                <c:pt idx="284">
                  <c:v>-3967559.6351851849</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-2450514.4905124651</c:v>
                </c:pt>
                <c:pt idx="305">
                  <c:v>-1682551.1979198724</c:v>
                </c:pt>
                <c:pt idx="306">
                  <c:v>-1283589.5942161689</c:v>
                </c:pt>
                <c:pt idx="307">
                  <c:v>-882824.00439546362</c:v>
                </c:pt>
                <c:pt idx="308">
                  <c:v>-1134486.9732087681</c:v>
                </c:pt>
                <c:pt idx="309">
                  <c:v>-1573986.3114462257</c:v>
                </c:pt>
                <c:pt idx="310">
                  <c:v>-1825161.3350072755</c:v>
                </c:pt>
                <c:pt idx="311">
                  <c:v>-1557525.2318664368</c:v>
                </c:pt>
                <c:pt idx="312">
                  <c:v>-1923722.2619817038</c:v>
                </c:pt>
                <c:pt idx="313">
                  <c:v>-1672172.4823520742</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-2224262.1596783632</c:v>
                </c:pt>
                <c:pt idx="325">
                  <c:v>-2709852.2263450311</c:v>
                </c:pt>
                <c:pt idx="326">
                  <c:v>-2802116.9133820669</c:v>
                </c:pt>
                <c:pt idx="327">
                  <c:v>-2811649.3856042889</c:v>
                </c:pt>
                <c:pt idx="328">
                  <c:v>-2845424.0967153991</c:v>
                </c:pt>
                <c:pt idx="329">
                  <c:v>-1960477.8029507196</c:v>
                </c:pt>
                <c:pt idx="330">
                  <c:v>-1826993.1973951638</c:v>
                </c:pt>
                <c:pt idx="331">
                  <c:v>-1984261.1196173867</c:v>
                </c:pt>
                <c:pt idx="332">
                  <c:v>-1982474.8566544233</c:v>
                </c:pt>
                <c:pt idx="333">
                  <c:v>-2343771.3566544233</c:v>
                </c:pt>
                <c:pt idx="334">
                  <c:v>-2824709.8251729417</c:v>
                </c:pt>
                <c:pt idx="335">
                  <c:v>-728743.01776553469</c:v>
                </c:pt>
                <c:pt idx="336">
                  <c:v>-1022677.675172942</c:v>
                </c:pt>
                <c:pt idx="337">
                  <c:v>-866516.350178833</c:v>
                </c:pt>
                <c:pt idx="338">
                  <c:v>-419621.96655071259</c:v>
                </c:pt>
                <c:pt idx="339">
                  <c:v>-242460.88386881078</c:v>
                </c:pt>
                <c:pt idx="340">
                  <c:v>382908.89709964598</c:v>
                </c:pt>
                <c:pt idx="341">
                  <c:v>108838.42173658553</c:v>
                </c:pt>
                <c:pt idx="342">
                  <c:v>282228.31666666729</c:v>
                </c:pt>
                <c:pt idx="343">
                  <c:v>639968.84259259305</c:v>
                </c:pt>
                <c:pt idx="344">
                  <c:v>987013.83703703736</c:v>
                </c:pt>
                <c:pt idx="345">
                  <c:v>1723962.5148148155</c:v>
                </c:pt>
                <c:pt idx="346">
                  <c:v>2170321.9814814823</c:v>
                </c:pt>
                <c:pt idx="347">
                  <c:v>875127.28333333367</c:v>
                </c:pt>
                <c:pt idx="348">
                  <c:v>1620085.7240740748</c:v>
                </c:pt>
                <c:pt idx="349">
                  <c:v>759614.41666666721</c:v>
                </c:pt>
                <c:pt idx="350">
                  <c:v>1203106.3796296299</c:v>
                </c:pt>
                <c:pt idx="351">
                  <c:v>1462484.0129629632</c:v>
                </c:pt>
                <c:pt idx="352">
                  <c:v>1037831.1185185194</c:v>
                </c:pt>
                <c:pt idx="353">
                  <c:v>520012.78333333432</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May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Data!$B$4782:$B$4964</c:f>
              <c:numCache>
                <c:formatCode>#,##0</c:formatCode>
                <c:ptCount val="183"/>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-3293513.9692022204</c:v>
                </c:pt>
                <c:pt idx="31">
                  <c:v>12834118.072379977</c:v>
                </c:pt>
                <c:pt idx="32">
                  <c:v>13561556.366576754</c:v>
                </c:pt>
                <c:pt idx="33">
                  <c:v>4373993.303364845</c:v>
                </c:pt>
                <c:pt idx="34">
                  <c:v>3716317.4151662895</c:v>
                </c:pt>
                <c:pt idx="35">
                  <c:v>2148982.5398908495</c:v>
                </c:pt>
                <c:pt idx="36">
                  <c:v>31560252.485237893</c:v>
                </c:pt>
                <c:pt idx="37">
                  <c:v>9060905.6963685788</c:v>
                </c:pt>
                <c:pt idx="38">
                  <c:v>8738618.5868730992</c:v>
                </c:pt>
                <c:pt idx="39">
                  <c:v>-2044490.8349364672</c:v>
                </c:pt>
                <c:pt idx="40">
                  <c:v>9300937.5888182707</c:v>
                </c:pt>
                <c:pt idx="41">
                  <c:v>10861307.064821329</c:v>
                </c:pt>
                <c:pt idx="42">
                  <c:v>11633752.018291635</c:v>
                </c:pt>
                <c:pt idx="43">
                  <c:v>5222495.3729377948</c:v>
                </c:pt>
                <c:pt idx="44">
                  <c:v>15460416.82144051</c:v>
                </c:pt>
                <c:pt idx="45">
                  <c:v>16893571.930788562</c:v>
                </c:pt>
                <c:pt idx="46">
                  <c:v>7917168.085192645</c:v>
                </c:pt>
                <c:pt idx="47">
                  <c:v>10703850.625854775</c:v>
                </c:pt>
                <c:pt idx="48">
                  <c:v>10442462.845712733</c:v>
                </c:pt>
                <c:pt idx="49">
                  <c:v>7844862.3637503162</c:v>
                </c:pt>
                <c:pt idx="50">
                  <c:v>22324774.784486201</c:v>
                </c:pt>
                <c:pt idx="51">
                  <c:v>3840026.2637027157</c:v>
                </c:pt>
                <c:pt idx="52">
                  <c:v>6642273.4091042336</c:v>
                </c:pt>
                <c:pt idx="53">
                  <c:v>-17073556.259195626</c:v>
                </c:pt>
                <c:pt idx="54">
                  <c:v>23079653.910816178</c:v>
                </c:pt>
                <c:pt idx="55">
                  <c:v>-15994688.026438907</c:v>
                </c:pt>
                <c:pt idx="56">
                  <c:v>-19067156.756366394</c:v>
                </c:pt>
                <c:pt idx="57">
                  <c:v>36112361.690520525</c:v>
                </c:pt>
                <c:pt idx="58">
                  <c:v>8893991.2848203257</c:v>
                </c:pt>
                <c:pt idx="59">
                  <c:v>-6062871.9383919472</c:v>
                </c:pt>
                <c:pt idx="60">
                  <c:v>348561.69361654995</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1993990.4098868384</c:v>
                </c:pt>
                <c:pt idx="92">
                  <c:v>-1041313.4087722329</c:v>
                </c:pt>
                <c:pt idx="93">
                  <c:v>3189752.8543893676</c:v>
                </c:pt>
                <c:pt idx="94">
                  <c:v>13440138.294459064</c:v>
                </c:pt>
                <c:pt idx="95">
                  <c:v>-15003685.286868852</c:v>
                </c:pt>
                <c:pt idx="96">
                  <c:v>-295063.52798160957</c:v>
                </c:pt>
                <c:pt idx="97">
                  <c:v>13698912.878409477</c:v>
                </c:pt>
                <c:pt idx="98">
                  <c:v>16324342.562364176</c:v>
                </c:pt>
                <c:pt idx="99">
                  <c:v>8893833.6340766065</c:v>
                </c:pt>
                <c:pt idx="100">
                  <c:v>-971360.56745449058</c:v>
                </c:pt>
                <c:pt idx="101">
                  <c:v>-8297660.7925073607</c:v>
                </c:pt>
                <c:pt idx="102">
                  <c:v>19637449.567969803</c:v>
                </c:pt>
                <c:pt idx="103">
                  <c:v>3185527.6177492589</c:v>
                </c:pt>
                <c:pt idx="104">
                  <c:v>-472813.1027546837</c:v>
                </c:pt>
                <c:pt idx="105">
                  <c:v>7681820.461805311</c:v>
                </c:pt>
                <c:pt idx="106">
                  <c:v>-24378541.257437624</c:v>
                </c:pt>
                <c:pt idx="107">
                  <c:v>22206054.979871113</c:v>
                </c:pt>
                <c:pt idx="108">
                  <c:v>3074189.1029765187</c:v>
                </c:pt>
                <c:pt idx="109">
                  <c:v>596590.21105923131</c:v>
                </c:pt>
                <c:pt idx="110">
                  <c:v>6965474.9829769554</c:v>
                </c:pt>
                <c:pt idx="111">
                  <c:v>12446753.69559364</c:v>
                </c:pt>
                <c:pt idx="112">
                  <c:v>12728588.461133933</c:v>
                </c:pt>
                <c:pt idx="113">
                  <c:v>14641704.012194298</c:v>
                </c:pt>
                <c:pt idx="114">
                  <c:v>-2147561.0423659566</c:v>
                </c:pt>
                <c:pt idx="115">
                  <c:v>2843674.9617507746</c:v>
                </c:pt>
                <c:pt idx="116">
                  <c:v>346541.78255358944</c:v>
                </c:pt>
                <c:pt idx="117">
                  <c:v>-2018431.9741814686</c:v>
                </c:pt>
                <c:pt idx="118">
                  <c:v>9554567.2971760035</c:v>
                </c:pt>
                <c:pt idx="119">
                  <c:v>31564167.082367104</c:v>
                </c:pt>
                <c:pt idx="120">
                  <c:v>12962929.603598393</c:v>
                </c:pt>
                <c:pt idx="121">
                  <c:v>3567902.0966273933</c:v>
                </c:pt>
                <c:pt idx="122">
                  <c:v>-1447018</c:v>
                </c:pt>
                <c:pt idx="123">
                  <c:v>6911682</c:v>
                </c:pt>
                <c:pt idx="124">
                  <c:v>-18267328</c:v>
                </c:pt>
                <c:pt idx="125">
                  <c:v>30707502</c:v>
                </c:pt>
                <c:pt idx="126">
                  <c:v>14635884</c:v>
                </c:pt>
                <c:pt idx="127">
                  <c:v>2855420</c:v>
                </c:pt>
                <c:pt idx="128">
                  <c:v>-5634280</c:v>
                </c:pt>
                <c:pt idx="129">
                  <c:v>80066</c:v>
                </c:pt>
                <c:pt idx="130">
                  <c:v>24494185</c:v>
                </c:pt>
                <c:pt idx="131">
                  <c:v>3579346</c:v>
                </c:pt>
                <c:pt idx="132">
                  <c:v>6119582</c:v>
                </c:pt>
                <c:pt idx="133">
                  <c:v>28096242</c:v>
                </c:pt>
                <c:pt idx="134">
                  <c:v>247082</c:v>
                </c:pt>
                <c:pt idx="135">
                  <c:v>17916699</c:v>
                </c:pt>
                <c:pt idx="136">
                  <c:v>2646930</c:v>
                </c:pt>
                <c:pt idx="137">
                  <c:v>9373389</c:v>
                </c:pt>
                <c:pt idx="138">
                  <c:v>12382682</c:v>
                </c:pt>
                <c:pt idx="139">
                  <c:v>13908009</c:v>
                </c:pt>
                <c:pt idx="140">
                  <c:v>4845744</c:v>
                </c:pt>
                <c:pt idx="141">
                  <c:v>13070940</c:v>
                </c:pt>
                <c:pt idx="142">
                  <c:v>2799914</c:v>
                </c:pt>
                <c:pt idx="143">
                  <c:v>-4208590</c:v>
                </c:pt>
                <c:pt idx="144">
                  <c:v>9571585</c:v>
                </c:pt>
                <c:pt idx="145">
                  <c:v>4999946</c:v>
                </c:pt>
                <c:pt idx="146">
                  <c:v>17536933</c:v>
                </c:pt>
                <c:pt idx="147">
                  <c:v>15466138</c:v>
                </c:pt>
                <c:pt idx="148">
                  <c:v>-6580045</c:v>
                </c:pt>
                <c:pt idx="149">
                  <c:v>9585848</c:v>
                </c:pt>
                <c:pt idx="150">
                  <c:v>12414016</c:v>
                </c:pt>
                <c:pt idx="151">
                  <c:v>-3042307</c:v>
                </c:pt>
                <c:pt idx="152">
                  <c:v>12097203</c:v>
                </c:pt>
                <c:pt idx="153">
                  <c:v>23945315.815280985</c:v>
                </c:pt>
                <c:pt idx="154">
                  <c:v>5251086.3474259246</c:v>
                </c:pt>
                <c:pt idx="155">
                  <c:v>-11184230.624131426</c:v>
                </c:pt>
                <c:pt idx="156">
                  <c:v>14141136.267350864</c:v>
                </c:pt>
                <c:pt idx="157">
                  <c:v>10596020.466430672</c:v>
                </c:pt>
                <c:pt idx="158">
                  <c:v>-1120270.3933402728</c:v>
                </c:pt>
                <c:pt idx="159">
                  <c:v>1024356.7201996269</c:v>
                </c:pt>
                <c:pt idx="160">
                  <c:v>5235242.4913887382</c:v>
                </c:pt>
                <c:pt idx="161">
                  <c:v>-14072504.629376281</c:v>
                </c:pt>
                <c:pt idx="162">
                  <c:v>13962834.363956697</c:v>
                </c:pt>
                <c:pt idx="163">
                  <c:v>-4145685.2833504053</c:v>
                </c:pt>
                <c:pt idx="164">
                  <c:v>25730403.247419324</c:v>
                </c:pt>
                <c:pt idx="165">
                  <c:v>-1942802.1384566883</c:v>
                </c:pt>
                <c:pt idx="166">
                  <c:v>15862989.655834263</c:v>
                </c:pt>
                <c:pt idx="167">
                  <c:v>42110354.284464195</c:v>
                </c:pt>
                <c:pt idx="168">
                  <c:v>-26797918.25959371</c:v>
                </c:pt>
                <c:pt idx="169">
                  <c:v>7405389.0817786278</c:v>
                </c:pt>
                <c:pt idx="170">
                  <c:v>9315612.9288913459</c:v>
                </c:pt>
                <c:pt idx="171">
                  <c:v>5551115.6594445501</c:v>
                </c:pt>
                <c:pt idx="172">
                  <c:v>-4338322.4050733782</c:v>
                </c:pt>
                <c:pt idx="173">
                  <c:v>12412315.046226902</c:v>
                </c:pt>
                <c:pt idx="174">
                  <c:v>6720004.6838704376</c:v>
                </c:pt>
                <c:pt idx="175">
                  <c:v>-9534274.5583825093</c:v>
                </c:pt>
                <c:pt idx="176">
                  <c:v>14155936.764335707</c:v>
                </c:pt>
                <c:pt idx="177">
                  <c:v>309185.99542270042</c:v>
                </c:pt>
                <c:pt idx="178">
                  <c:v>1389818.2022009958</c:v>
                </c:pt>
                <c:pt idx="179">
                  <c:v>11435991.150585184</c:v>
                </c:pt>
                <c:pt idx="180">
                  <c:v>382689.58492943994</c:v>
                </c:pt>
                <c:pt idx="181">
                  <c:v>5538305.7669077367</c:v>
                </c:pt>
                <c:pt idx="182">
                  <c:v>17754230.173715454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Data!$A$4782:$A$4964</c:f>
              <c:numCache>
                <c:formatCode>m/d/yyyy</c:formatCode>
                <c:ptCount val="183"/>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numCache>
            </c:numRef>
          </c:cat>
          <c:val>
            <c:numRef>
              <c:f>Data!$I$4782:$I$4964</c:f>
              <c:numCache>
                <c:formatCode>#,##0</c:formatCode>
                <c:ptCount val="183"/>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4790849.3343599262</c:v>
                </c:pt>
                <c:pt idx="31">
                  <c:v>4356628.1034392584</c:v>
                </c:pt>
                <c:pt idx="32">
                  <c:v>4158420.2489918172</c:v>
                </c:pt>
                <c:pt idx="33">
                  <c:v>4173388.3591039786</c:v>
                </c:pt>
                <c:pt idx="34">
                  <c:v>3438193.9396095215</c:v>
                </c:pt>
                <c:pt idx="35">
                  <c:v>4176644.8576058834</c:v>
                </c:pt>
                <c:pt idx="36">
                  <c:v>4734170.9071138138</c:v>
                </c:pt>
                <c:pt idx="37">
                  <c:v>4756809.8303260989</c:v>
                </c:pt>
                <c:pt idx="38">
                  <c:v>4623259.7165552024</c:v>
                </c:pt>
                <c:pt idx="39">
                  <c:v>4188881.188723987</c:v>
                </c:pt>
                <c:pt idx="40">
                  <c:v>4409685.6083512623</c:v>
                </c:pt>
                <c:pt idx="41">
                  <c:v>5588714.5438453071</c:v>
                </c:pt>
                <c:pt idx="42">
                  <c:v>6133436.2111216942</c:v>
                </c:pt>
                <c:pt idx="43">
                  <c:v>6332177.2568862876</c:v>
                </c:pt>
                <c:pt idx="44">
                  <c:v>6571058.5176009713</c:v>
                </c:pt>
                <c:pt idx="45">
                  <c:v>7132830.8819605904</c:v>
                </c:pt>
                <c:pt idx="46">
                  <c:v>7637314.118133679</c:v>
                </c:pt>
                <c:pt idx="47">
                  <c:v>8599545.5056621712</c:v>
                </c:pt>
                <c:pt idx="48">
                  <c:v>8797261.8671859279</c:v>
                </c:pt>
                <c:pt idx="49">
                  <c:v>9294845.7459776066</c:v>
                </c:pt>
                <c:pt idx="50">
                  <c:v>9864556.8054604791</c:v>
                </c:pt>
                <c:pt idx="51">
                  <c:v>9906135.014250569</c:v>
                </c:pt>
                <c:pt idx="52">
                  <c:v>9438433.6945540421</c:v>
                </c:pt>
                <c:pt idx="53">
                  <c:v>7671406.5525808567</c:v>
                </c:pt>
                <c:pt idx="54">
                  <c:v>8728447.9162747283</c:v>
                </c:pt>
                <c:pt idx="55">
                  <c:v>8027383.5820600986</c:v>
                </c:pt>
                <c:pt idx="56">
                  <c:v>7228349.8235145519</c:v>
                </c:pt>
                <c:pt idx="57">
                  <c:v>7942961.0798652358</c:v>
                </c:pt>
                <c:pt idx="58">
                  <c:v>8210715.72269258</c:v>
                </c:pt>
                <c:pt idx="59">
                  <c:v>7654412.4247461818</c:v>
                </c:pt>
                <c:pt idx="60">
                  <c:v>7775814.94684014</c:v>
                </c:pt>
                <c:pt idx="61">
                  <c:v>7553846.1110941404</c:v>
                </c:pt>
                <c:pt idx="62">
                  <c:v>7643666.6322082486</c:v>
                </c:pt>
                <c:pt idx="63">
                  <c:v>6886048.3220960889</c:v>
                </c:pt>
                <c:pt idx="64">
                  <c:v>6756715.2415905446</c:v>
                </c:pt>
                <c:pt idx="65">
                  <c:v>6559086.9902608506</c:v>
                </c:pt>
                <c:pt idx="66">
                  <c:v>5449248.1074195867</c:v>
                </c:pt>
                <c:pt idx="67">
                  <c:v>5639143.6842073016</c:v>
                </c:pt>
                <c:pt idx="68">
                  <c:v>5929720.8313115304</c:v>
                </c:pt>
                <c:pt idx="69">
                  <c:v>6101789.5591427479</c:v>
                </c:pt>
                <c:pt idx="70">
                  <c:v>5092685.8061821396</c:v>
                </c:pt>
                <c:pt idx="71">
                  <c:v>5563137.9706880944</c:v>
                </c:pt>
                <c:pt idx="72">
                  <c:v>5723829.0367450397</c:v>
                </c:pt>
                <c:pt idx="73">
                  <c:v>5743893.6909804465</c:v>
                </c:pt>
                <c:pt idx="74">
                  <c:v>5268656.4969324293</c:v>
                </c:pt>
                <c:pt idx="75">
                  <c:v>4908769.4992394764</c:v>
                </c:pt>
                <c:pt idx="76">
                  <c:v>5022251.163066389</c:v>
                </c:pt>
                <c:pt idx="77">
                  <c:v>4951048.8422045624</c:v>
                </c:pt>
                <c:pt idx="78">
                  <c:v>4892306.6473474717</c:v>
                </c:pt>
                <c:pt idx="79">
                  <c:v>5193148.0018891282</c:v>
                </c:pt>
                <c:pt idx="80">
                  <c:v>4551363.5757395886</c:v>
                </c:pt>
                <c:pt idx="81">
                  <c:v>3940275.9002828314</c:v>
                </c:pt>
                <c:pt idx="82">
                  <c:v>4540330.8533126898</c:v>
                </c:pt>
                <c:pt idx="83">
                  <c:v>5195100.8619525442</c:v>
                </c:pt>
                <c:pt idx="84">
                  <c:v>4744424.3315920057</c:v>
                </c:pt>
                <c:pt idx="85">
                  <c:v>5720108.0991399689</c:v>
                </c:pt>
                <c:pt idx="86">
                  <c:v>6782126.1910188487</c:v>
                </c:pt>
                <c:pt idx="87">
                  <c:v>4875494.7013348313</c:v>
                </c:pt>
                <c:pt idx="88">
                  <c:v>4850412.8585074861</c:v>
                </c:pt>
                <c:pt idx="89">
                  <c:v>5259726.8231205521</c:v>
                </c:pt>
                <c:pt idx="90">
                  <c:v>5552244.4333333336</c:v>
                </c:pt>
                <c:pt idx="91">
                  <c:v>5412875.6803295612</c:v>
                </c:pt>
                <c:pt idx="92">
                  <c:v>4836292.8333704872</c:v>
                </c:pt>
                <c:pt idx="93">
                  <c:v>5554436.4618501328</c:v>
                </c:pt>
                <c:pt idx="94">
                  <c:v>6007896.9049987681</c:v>
                </c:pt>
                <c:pt idx="95">
                  <c:v>5633769.5621031402</c:v>
                </c:pt>
                <c:pt idx="96">
                  <c:v>5681764.5778370863</c:v>
                </c:pt>
                <c:pt idx="97">
                  <c:v>5646469.2404507361</c:v>
                </c:pt>
                <c:pt idx="98">
                  <c:v>5608749.5591962077</c:v>
                </c:pt>
                <c:pt idx="99">
                  <c:v>5801291.6469987612</c:v>
                </c:pt>
                <c:pt idx="100">
                  <c:v>6467985.4614169449</c:v>
                </c:pt>
                <c:pt idx="101">
                  <c:v>5358901.0350000327</c:v>
                </c:pt>
                <c:pt idx="102">
                  <c:v>5464999.8872656934</c:v>
                </c:pt>
                <c:pt idx="103">
                  <c:v>5377036.3078573346</c:v>
                </c:pt>
                <c:pt idx="104">
                  <c:v>5321165.8377655121</c:v>
                </c:pt>
                <c:pt idx="105">
                  <c:v>5373994.4531590221</c:v>
                </c:pt>
                <c:pt idx="106">
                  <c:v>4183989.1445777686</c:v>
                </c:pt>
                <c:pt idx="107">
                  <c:v>4638598.2772401394</c:v>
                </c:pt>
                <c:pt idx="108">
                  <c:v>4451731.3473393563</c:v>
                </c:pt>
                <c:pt idx="109">
                  <c:v>3909280.9210413303</c:v>
                </c:pt>
                <c:pt idx="110">
                  <c:v>4039088.6871405621</c:v>
                </c:pt>
                <c:pt idx="111">
                  <c:v>4937067.2769936835</c:v>
                </c:pt>
                <c:pt idx="112">
                  <c:v>4539889.4923648145</c:v>
                </c:pt>
                <c:pt idx="113">
                  <c:v>4942294.8261046242</c:v>
                </c:pt>
                <c:pt idx="114">
                  <c:v>4552064.1913590925</c:v>
                </c:pt>
                <c:pt idx="115">
                  <c:v>4204325.8567507854</c:v>
                </c:pt>
                <c:pt idx="116">
                  <c:v>3789431.049502572</c:v>
                </c:pt>
                <c:pt idx="117">
                  <c:v>4425036.0836965227</c:v>
                </c:pt>
                <c:pt idx="118">
                  <c:v>4472137.1269357232</c:v>
                </c:pt>
                <c:pt idx="119">
                  <c:v>5317057.7963479599</c:v>
                </c:pt>
                <c:pt idx="120">
                  <c:v>5445019.1164679052</c:v>
                </c:pt>
                <c:pt idx="121">
                  <c:v>5497482.8393592564</c:v>
                </c:pt>
                <c:pt idx="122">
                  <c:v>5483959.3529849974</c:v>
                </c:pt>
                <c:pt idx="123">
                  <c:v>5608023.6578386854</c:v>
                </c:pt>
                <c:pt idx="124">
                  <c:v>4551108.1146900505</c:v>
                </c:pt>
                <c:pt idx="125">
                  <c:v>6074814.3575856788</c:v>
                </c:pt>
                <c:pt idx="126">
                  <c:v>6572512.6085183984</c:v>
                </c:pt>
                <c:pt idx="127">
                  <c:v>6211062.8459047498</c:v>
                </c:pt>
                <c:pt idx="128">
                  <c:v>5479108.7604926107</c:v>
                </c:pt>
                <c:pt idx="129">
                  <c:v>5185316.5060233911</c:v>
                </c:pt>
                <c:pt idx="130">
                  <c:v>6034168.0249385415</c:v>
                </c:pt>
                <c:pt idx="131">
                  <c:v>6430068.2513554525</c:v>
                </c:pt>
                <c:pt idx="132">
                  <c:v>5979472.6657564603</c:v>
                </c:pt>
                <c:pt idx="133">
                  <c:v>6809829.8118314845</c:v>
                </c:pt>
                <c:pt idx="134">
                  <c:v>6833826.3152566412</c:v>
                </c:pt>
                <c:pt idx="135">
                  <c:v>7174988.9331964636</c:v>
                </c:pt>
                <c:pt idx="136">
                  <c:v>8075837.9751110515</c:v>
                </c:pt>
                <c:pt idx="137">
                  <c:v>7648082.4424486812</c:v>
                </c:pt>
                <c:pt idx="138">
                  <c:v>7958365.5390161294</c:v>
                </c:pt>
                <c:pt idx="139">
                  <c:v>8402079.4986474887</c:v>
                </c:pt>
                <c:pt idx="140">
                  <c:v>8331421.7992149238</c:v>
                </c:pt>
                <c:pt idx="141">
                  <c:v>8352228.0093618017</c:v>
                </c:pt>
                <c:pt idx="142">
                  <c:v>8021272.193990672</c:v>
                </c:pt>
                <c:pt idx="143">
                  <c:v>7392929.0602508606</c:v>
                </c:pt>
                <c:pt idx="144">
                  <c:v>7783567.2616630597</c:v>
                </c:pt>
                <c:pt idx="145">
                  <c:v>7855442.962938034</c:v>
                </c:pt>
                <c:pt idx="146">
                  <c:v>8428456.0035195816</c:v>
                </c:pt>
                <c:pt idx="147">
                  <c:v>9011275.0026589632</c:v>
                </c:pt>
                <c:pt idx="148">
                  <c:v>8473454.5927530956</c:v>
                </c:pt>
                <c:pt idx="149">
                  <c:v>7740843.9566741921</c:v>
                </c:pt>
                <c:pt idx="150">
                  <c:v>7722546.836554246</c:v>
                </c:pt>
                <c:pt idx="151">
                  <c:v>7502206.5333333332</c:v>
                </c:pt>
                <c:pt idx="152">
                  <c:v>7953680.5666666664</c:v>
                </c:pt>
                <c:pt idx="153">
                  <c:v>8521468.3605093658</c:v>
                </c:pt>
                <c:pt idx="154">
                  <c:v>9305415.5054235645</c:v>
                </c:pt>
                <c:pt idx="155">
                  <c:v>7909024.4179525161</c:v>
                </c:pt>
                <c:pt idx="156">
                  <c:v>7892532.8268642109</c:v>
                </c:pt>
                <c:pt idx="157">
                  <c:v>8150552.8424118999</c:v>
                </c:pt>
                <c:pt idx="158">
                  <c:v>8301019.8293005573</c:v>
                </c:pt>
                <c:pt idx="159">
                  <c:v>8332496.1866405448</c:v>
                </c:pt>
                <c:pt idx="160">
                  <c:v>7690531.4363535028</c:v>
                </c:pt>
                <c:pt idx="161">
                  <c:v>7102136.415374293</c:v>
                </c:pt>
                <c:pt idx="162">
                  <c:v>7363578.1608395157</c:v>
                </c:pt>
                <c:pt idx="163">
                  <c:v>6288847.2513945019</c:v>
                </c:pt>
                <c:pt idx="164">
                  <c:v>7138291.2929751463</c:v>
                </c:pt>
                <c:pt idx="165">
                  <c:v>6476307.9216932561</c:v>
                </c:pt>
                <c:pt idx="166">
                  <c:v>6916843.2435543984</c:v>
                </c:pt>
                <c:pt idx="167">
                  <c:v>8008075.4197032051</c:v>
                </c:pt>
                <c:pt idx="168">
                  <c:v>6702055.4110500813</c:v>
                </c:pt>
                <c:pt idx="169">
                  <c:v>6485301.4137760373</c:v>
                </c:pt>
                <c:pt idx="170">
                  <c:v>6634297.0447390815</c:v>
                </c:pt>
                <c:pt idx="171">
                  <c:v>6383636.2333872328</c:v>
                </c:pt>
                <c:pt idx="172">
                  <c:v>6145695.0198847866</c:v>
                </c:pt>
                <c:pt idx="173">
                  <c:v>6699725.18809235</c:v>
                </c:pt>
                <c:pt idx="174">
                  <c:v>6604672.5108880308</c:v>
                </c:pt>
                <c:pt idx="175">
                  <c:v>6120198.4922752809</c:v>
                </c:pt>
                <c:pt idx="176">
                  <c:v>6007498.6177531378</c:v>
                </c:pt>
                <c:pt idx="177">
                  <c:v>5502266.8842672296</c:v>
                </c:pt>
                <c:pt idx="178">
                  <c:v>5767928.9910072638</c:v>
                </c:pt>
                <c:pt idx="179">
                  <c:v>5829600.4293601029</c:v>
                </c:pt>
                <c:pt idx="180">
                  <c:v>5428556.2155244173</c:v>
                </c:pt>
                <c:pt idx="181">
                  <c:v>5714576.6410880089</c:v>
                </c:pt>
                <c:pt idx="182">
                  <c:v>5903144.2135451902</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May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Data!$D$4782:$D$4964</c:f>
              <c:numCache>
                <c:formatCode>#,##0</c:formatCode>
                <c:ptCount val="183"/>
                <c:pt idx="0">
                  <c:v>3001797</c:v>
                </c:pt>
                <c:pt idx="1">
                  <c:v>2743560</c:v>
                </c:pt>
                <c:pt idx="2">
                  <c:v>1908417</c:v>
                </c:pt>
                <c:pt idx="3">
                  <c:v>1048633</c:v>
                </c:pt>
                <c:pt idx="4">
                  <c:v>992200</c:v>
                </c:pt>
                <c:pt idx="5">
                  <c:v>1678194</c:v>
                </c:pt>
                <c:pt idx="6">
                  <c:v>2190242</c:v>
                </c:pt>
                <c:pt idx="7">
                  <c:v>2309473</c:v>
                </c:pt>
                <c:pt idx="8">
                  <c:v>3275041</c:v>
                </c:pt>
                <c:pt idx="9">
                  <c:v>3687440</c:v>
                </c:pt>
                <c:pt idx="10">
                  <c:v>4451200</c:v>
                </c:pt>
                <c:pt idx="11">
                  <c:v>4716180</c:v>
                </c:pt>
                <c:pt idx="12">
                  <c:v>5249762</c:v>
                </c:pt>
                <c:pt idx="13">
                  <c:v>6377029</c:v>
                </c:pt>
                <c:pt idx="14">
                  <c:v>5132959</c:v>
                </c:pt>
                <c:pt idx="15">
                  <c:v>6108767</c:v>
                </c:pt>
                <c:pt idx="16">
                  <c:v>7815736</c:v>
                </c:pt>
                <c:pt idx="17">
                  <c:v>6147944</c:v>
                </c:pt>
                <c:pt idx="18">
                  <c:v>6757905</c:v>
                </c:pt>
                <c:pt idx="19">
                  <c:v>6673519</c:v>
                </c:pt>
                <c:pt idx="20">
                  <c:v>6142680</c:v>
                </c:pt>
                <c:pt idx="21">
                  <c:v>5738394</c:v>
                </c:pt>
                <c:pt idx="22">
                  <c:v>3338011</c:v>
                </c:pt>
                <c:pt idx="23">
                  <c:v>3157831</c:v>
                </c:pt>
                <c:pt idx="24">
                  <c:v>3346674</c:v>
                </c:pt>
                <c:pt idx="25">
                  <c:v>3462897</c:v>
                </c:pt>
                <c:pt idx="26">
                  <c:v>2976150</c:v>
                </c:pt>
                <c:pt idx="27">
                  <c:v>3136378</c:v>
                </c:pt>
                <c:pt idx="28">
                  <c:v>3177497</c:v>
                </c:pt>
                <c:pt idx="29">
                  <c:v>6231257</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2735881</c:v>
                </c:pt>
                <c:pt idx="62">
                  <c:v>2753708</c:v>
                </c:pt>
                <c:pt idx="63">
                  <c:v>2891665</c:v>
                </c:pt>
                <c:pt idx="64">
                  <c:v>2921912</c:v>
                </c:pt>
                <c:pt idx="65">
                  <c:v>2642031</c:v>
                </c:pt>
                <c:pt idx="66">
                  <c:v>2606294</c:v>
                </c:pt>
                <c:pt idx="67">
                  <c:v>2169063</c:v>
                </c:pt>
                <c:pt idx="68">
                  <c:v>2966348</c:v>
                </c:pt>
                <c:pt idx="69">
                  <c:v>3835318</c:v>
                </c:pt>
                <c:pt idx="70">
                  <c:v>1606302</c:v>
                </c:pt>
                <c:pt idx="71">
                  <c:v>2285421</c:v>
                </c:pt>
                <c:pt idx="72">
                  <c:v>1197561</c:v>
                </c:pt>
                <c:pt idx="73">
                  <c:v>1797711</c:v>
                </c:pt>
                <c:pt idx="74">
                  <c:v>2376917</c:v>
                </c:pt>
                <c:pt idx="75">
                  <c:v>2200878</c:v>
                </c:pt>
                <c:pt idx="76">
                  <c:v>1496518</c:v>
                </c:pt>
                <c:pt idx="77">
                  <c:v>1769066</c:v>
                </c:pt>
                <c:pt idx="78">
                  <c:v>2178369</c:v>
                </c:pt>
                <c:pt idx="79">
                  <c:v>1398055</c:v>
                </c:pt>
                <c:pt idx="80">
                  <c:v>1985905</c:v>
                </c:pt>
                <c:pt idx="81">
                  <c:v>2246030</c:v>
                </c:pt>
                <c:pt idx="82">
                  <c:v>2286327</c:v>
                </c:pt>
                <c:pt idx="83">
                  <c:v>2256020</c:v>
                </c:pt>
                <c:pt idx="84">
                  <c:v>1820792</c:v>
                </c:pt>
                <c:pt idx="85">
                  <c:v>2376825</c:v>
                </c:pt>
                <c:pt idx="86">
                  <c:v>1485257</c:v>
                </c:pt>
                <c:pt idx="87">
                  <c:v>2188041</c:v>
                </c:pt>
                <c:pt idx="88">
                  <c:v>2653005</c:v>
                </c:pt>
                <c:pt idx="89">
                  <c:v>2658987</c:v>
                </c:pt>
                <c:pt idx="90">
                  <c:v>2631540</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2210438.9741814686</c:v>
                </c:pt>
                <c:pt idx="118">
                  <c:v>2210959.7028239965</c:v>
                </c:pt>
                <c:pt idx="119">
                  <c:v>1719655.9176328969</c:v>
                </c:pt>
                <c:pt idx="120">
                  <c:v>1373384.3964016065</c:v>
                </c:pt>
                <c:pt idx="121">
                  <c:v>1151917.9033726067</c:v>
                </c:pt>
                <c:pt idx="122">
                  <c:v>2482543</c:v>
                </c:pt>
                <c:pt idx="123">
                  <c:v>3514972</c:v>
                </c:pt>
                <c:pt idx="124">
                  <c:v>4470074</c:v>
                </c:pt>
                <c:pt idx="125">
                  <c:v>4701594</c:v>
                </c:pt>
                <c:pt idx="126">
                  <c:v>3991252</c:v>
                </c:pt>
                <c:pt idx="127">
                  <c:v>3270039</c:v>
                </c:pt>
                <c:pt idx="128">
                  <c:v>2563493</c:v>
                </c:pt>
                <c:pt idx="129">
                  <c:v>2641743</c:v>
                </c:pt>
                <c:pt idx="130">
                  <c:v>2566883</c:v>
                </c:pt>
                <c:pt idx="131">
                  <c:v>2741597</c:v>
                </c:pt>
                <c:pt idx="132">
                  <c:v>2621022</c:v>
                </c:pt>
                <c:pt idx="133">
                  <c:v>2351561</c:v>
                </c:pt>
                <c:pt idx="134">
                  <c:v>2687564</c:v>
                </c:pt>
                <c:pt idx="135">
                  <c:v>3129269</c:v>
                </c:pt>
                <c:pt idx="136">
                  <c:v>3072052</c:v>
                </c:pt>
                <c:pt idx="137">
                  <c:v>3061981</c:v>
                </c:pt>
                <c:pt idx="138">
                  <c:v>3021208</c:v>
                </c:pt>
                <c:pt idx="139">
                  <c:v>2156109</c:v>
                </c:pt>
                <c:pt idx="140">
                  <c:v>2671614</c:v>
                </c:pt>
                <c:pt idx="141">
                  <c:v>2053302</c:v>
                </c:pt>
                <c:pt idx="142">
                  <c:v>3284002</c:v>
                </c:pt>
                <c:pt idx="143">
                  <c:v>3453235</c:v>
                </c:pt>
                <c:pt idx="144">
                  <c:v>2466824</c:v>
                </c:pt>
                <c:pt idx="145">
                  <c:v>2102991</c:v>
                </c:pt>
                <c:pt idx="146">
                  <c:v>2240735</c:v>
                </c:pt>
                <c:pt idx="147">
                  <c:v>2776278</c:v>
                </c:pt>
                <c:pt idx="148">
                  <c:v>2928175</c:v>
                </c:pt>
                <c:pt idx="149">
                  <c:v>3853647</c:v>
                </c:pt>
                <c:pt idx="150">
                  <c:v>3516249</c:v>
                </c:pt>
                <c:pt idx="151">
                  <c:v>3749332</c:v>
                </c:pt>
                <c:pt idx="152">
                  <c:v>3033282</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Data!$A$4782:$A$4964</c:f>
              <c:numCache>
                <c:formatCode>m/d/yyyy</c:formatCode>
                <c:ptCount val="183"/>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numCache>
            </c:numRef>
          </c:cat>
          <c:val>
            <c:numRef>
              <c:f>Data!$K$4416:$K$4964</c:f>
              <c:numCache>
                <c:formatCode>#,##0</c:formatCode>
                <c:ptCount val="549"/>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2655437.0666666669</c:v>
                </c:pt>
                <c:pt idx="367">
                  <c:v>2607866.9</c:v>
                </c:pt>
                <c:pt idx="368">
                  <c:v>2446745.5333333332</c:v>
                </c:pt>
                <c:pt idx="369">
                  <c:v>2278366.4666666668</c:v>
                </c:pt>
                <c:pt idx="370">
                  <c:v>2165328.4</c:v>
                </c:pt>
                <c:pt idx="371">
                  <c:v>2157999.5</c:v>
                </c:pt>
                <c:pt idx="372">
                  <c:v>2143876.2333333334</c:v>
                </c:pt>
                <c:pt idx="373">
                  <c:v>2146803.4666666668</c:v>
                </c:pt>
                <c:pt idx="374">
                  <c:v>2176168.5333333332</c:v>
                </c:pt>
                <c:pt idx="375">
                  <c:v>2216844.9333333331</c:v>
                </c:pt>
                <c:pt idx="376">
                  <c:v>2277001.3333333335</c:v>
                </c:pt>
                <c:pt idx="377">
                  <c:v>2350714.2666666666</c:v>
                </c:pt>
                <c:pt idx="378">
                  <c:v>2443191.1333333333</c:v>
                </c:pt>
                <c:pt idx="379">
                  <c:v>2578109.0333333332</c:v>
                </c:pt>
                <c:pt idx="380">
                  <c:v>2658737.9666666668</c:v>
                </c:pt>
                <c:pt idx="381">
                  <c:v>2803350</c:v>
                </c:pt>
                <c:pt idx="382">
                  <c:v>3008161.7333333334</c:v>
                </c:pt>
                <c:pt idx="383">
                  <c:v>3147091.7</c:v>
                </c:pt>
                <c:pt idx="384">
                  <c:v>3282532.3666666667</c:v>
                </c:pt>
                <c:pt idx="385">
                  <c:v>3458014.9333333331</c:v>
                </c:pt>
                <c:pt idx="386">
                  <c:v>3618410.6</c:v>
                </c:pt>
                <c:pt idx="387">
                  <c:v>3766941.2666666666</c:v>
                </c:pt>
                <c:pt idx="388">
                  <c:v>3809921.2</c:v>
                </c:pt>
                <c:pt idx="389">
                  <c:v>3820639.4</c:v>
                </c:pt>
                <c:pt idx="390">
                  <c:v>3855458.9</c:v>
                </c:pt>
                <c:pt idx="391">
                  <c:v>3878263.2333333334</c:v>
                </c:pt>
                <c:pt idx="392">
                  <c:v>3905232.3333333335</c:v>
                </c:pt>
                <c:pt idx="393">
                  <c:v>3932483.6333333333</c:v>
                </c:pt>
                <c:pt idx="394">
                  <c:v>3966223.8</c:v>
                </c:pt>
                <c:pt idx="395">
                  <c:v>4099125.5666666669</c:v>
                </c:pt>
                <c:pt idx="396">
                  <c:v>4238576.0656400742</c:v>
                </c:pt>
                <c:pt idx="397">
                  <c:v>4263133.4298940748</c:v>
                </c:pt>
                <c:pt idx="398">
                  <c:v>4295236.5510081835</c:v>
                </c:pt>
                <c:pt idx="399">
                  <c:v>4357879.9075626889</c:v>
                </c:pt>
                <c:pt idx="400">
                  <c:v>4447470.6603904786</c:v>
                </c:pt>
                <c:pt idx="401">
                  <c:v>4446328.9090607837</c:v>
                </c:pt>
                <c:pt idx="402">
                  <c:v>4424331.6262195203</c:v>
                </c:pt>
                <c:pt idx="403">
                  <c:v>4398917.2363405684</c:v>
                </c:pt>
                <c:pt idx="404">
                  <c:v>4346333.016778131</c:v>
                </c:pt>
                <c:pt idx="405">
                  <c:v>4275961.1112760138</c:v>
                </c:pt>
                <c:pt idx="406">
                  <c:v>4207486.0249820715</c:v>
                </c:pt>
                <c:pt idx="407">
                  <c:v>4154277.1894880268</c:v>
                </c:pt>
                <c:pt idx="408">
                  <c:v>4089723.9888783055</c:v>
                </c:pt>
                <c:pt idx="409">
                  <c:v>3980574.6431137123</c:v>
                </c:pt>
                <c:pt idx="410">
                  <c:v>3889164.7157323617</c:v>
                </c:pt>
                <c:pt idx="411">
                  <c:v>3723652.5513727432</c:v>
                </c:pt>
                <c:pt idx="412">
                  <c:v>3500041.7818663213</c:v>
                </c:pt>
                <c:pt idx="413">
                  <c:v>3332898.9276711624</c:v>
                </c:pt>
                <c:pt idx="414">
                  <c:v>3143746.8994807373</c:v>
                </c:pt>
                <c:pt idx="415">
                  <c:v>2956901.9873557268</c:v>
                </c:pt>
                <c:pt idx="416">
                  <c:v>2773364.4278728534</c:v>
                </c:pt>
                <c:pt idx="417">
                  <c:v>2613822.4524160963</c:v>
                </c:pt>
                <c:pt idx="418">
                  <c:v>2536148.1387792886</c:v>
                </c:pt>
                <c:pt idx="419">
                  <c:v>2474681.31408581</c:v>
                </c:pt>
                <c:pt idx="420">
                  <c:v>2408486.0837252713</c:v>
                </c:pt>
                <c:pt idx="421">
                  <c:v>2380772.184606568</c:v>
                </c:pt>
                <c:pt idx="422">
                  <c:v>2357483.8764854479</c:v>
                </c:pt>
                <c:pt idx="423">
                  <c:v>2332773.6201347639</c:v>
                </c:pt>
                <c:pt idx="424">
                  <c:v>2316206.1106407526</c:v>
                </c:pt>
                <c:pt idx="425">
                  <c:v>2201371.0419204845</c:v>
                </c:pt>
                <c:pt idx="426">
                  <c:v>2062655.4864931919</c:v>
                </c:pt>
                <c:pt idx="427">
                  <c:v>2037842.1555725245</c:v>
                </c:pt>
                <c:pt idx="428">
                  <c:v>2033915.401125083</c:v>
                </c:pt>
                <c:pt idx="429">
                  <c:v>2032706.4445705779</c:v>
                </c:pt>
                <c:pt idx="430">
                  <c:v>2007439.4250761205</c:v>
                </c:pt>
                <c:pt idx="431">
                  <c:v>2040709.0764058158</c:v>
                </c:pt>
                <c:pt idx="432">
                  <c:v>2076574.7592470788</c:v>
                </c:pt>
                <c:pt idx="433">
                  <c:v>2097308.8157926979</c:v>
                </c:pt>
                <c:pt idx="434">
                  <c:v>2139603.2686884683</c:v>
                </c:pt>
                <c:pt idx="435">
                  <c:v>2214904.4408572526</c:v>
                </c:pt>
                <c:pt idx="436">
                  <c:v>2188549.5938178613</c:v>
                </c:pt>
                <c:pt idx="437">
                  <c:v>2160733.1293119057</c:v>
                </c:pt>
                <c:pt idx="438">
                  <c:v>2090212.96325496</c:v>
                </c:pt>
                <c:pt idx="439">
                  <c:v>2046718.3756862199</c:v>
                </c:pt>
                <c:pt idx="440">
                  <c:v>2046260.2364009037</c:v>
                </c:pt>
                <c:pt idx="441">
                  <c:v>2081509.4340938558</c:v>
                </c:pt>
                <c:pt idx="442">
                  <c:v>2094479.6036002776</c:v>
                </c:pt>
                <c:pt idx="443">
                  <c:v>2115659.8577954369</c:v>
                </c:pt>
                <c:pt idx="444">
                  <c:v>2152160.6859858609</c:v>
                </c:pt>
                <c:pt idx="445">
                  <c:v>2163156.7981108716</c:v>
                </c:pt>
                <c:pt idx="446">
                  <c:v>2208135.1909270785</c:v>
                </c:pt>
                <c:pt idx="447">
                  <c:v>2251265.0330505022</c:v>
                </c:pt>
                <c:pt idx="448">
                  <c:v>2293883.2133539766</c:v>
                </c:pt>
                <c:pt idx="449">
                  <c:v>2325289.671380789</c:v>
                </c:pt>
                <c:pt idx="450">
                  <c:v>2340622.1684079948</c:v>
                </c:pt>
                <c:pt idx="451">
                  <c:v>2332133.6675266982</c:v>
                </c:pt>
                <c:pt idx="452">
                  <c:v>2305725.5423144847</c:v>
                </c:pt>
                <c:pt idx="453">
                  <c:v>2298824.5653318358</c:v>
                </c:pt>
                <c:pt idx="454">
                  <c:v>2297909.0081591802</c:v>
                </c:pt>
                <c:pt idx="455">
                  <c:v>2293668.4102127817</c:v>
                </c:pt>
                <c:pt idx="456">
                  <c:v>2280591.5666666669</c:v>
                </c:pt>
                <c:pt idx="457">
                  <c:v>2282220.4530037721</c:v>
                </c:pt>
                <c:pt idx="458">
                  <c:v>2282909.1666295133</c:v>
                </c:pt>
                <c:pt idx="459">
                  <c:v>2279653.9381498676</c:v>
                </c:pt>
                <c:pt idx="460">
                  <c:v>2269005.0283345655</c:v>
                </c:pt>
                <c:pt idx="461">
                  <c:v>2267712.8045635275</c:v>
                </c:pt>
                <c:pt idx="462">
                  <c:v>2269574.7888295809</c:v>
                </c:pt>
                <c:pt idx="463">
                  <c:v>2284672.7928825985</c:v>
                </c:pt>
                <c:pt idx="464">
                  <c:v>2280994.9408037928</c:v>
                </c:pt>
                <c:pt idx="465">
                  <c:v>2242054.3530012388</c:v>
                </c:pt>
                <c:pt idx="466">
                  <c:v>2254697.1719163889</c:v>
                </c:pt>
                <c:pt idx="467">
                  <c:v>2258352.2316666339</c:v>
                </c:pt>
                <c:pt idx="468">
                  <c:v>2309249.9460676406</c:v>
                </c:pt>
                <c:pt idx="469">
                  <c:v>2349122.8921426656</c:v>
                </c:pt>
                <c:pt idx="470">
                  <c:v>2376335.928901155</c:v>
                </c:pt>
                <c:pt idx="471">
                  <c:v>2396849.2135076444</c:v>
                </c:pt>
                <c:pt idx="472">
                  <c:v>2439000.6887555649</c:v>
                </c:pt>
                <c:pt idx="473">
                  <c:v>2448083.0894265277</c:v>
                </c:pt>
                <c:pt idx="474">
                  <c:v>2468714.452660644</c:v>
                </c:pt>
                <c:pt idx="475">
                  <c:v>2515339.1789586698</c:v>
                </c:pt>
                <c:pt idx="476">
                  <c:v>2540655.7795261047</c:v>
                </c:pt>
                <c:pt idx="477">
                  <c:v>2552525.9230063162</c:v>
                </c:pt>
                <c:pt idx="478">
                  <c:v>2555046.4409685186</c:v>
                </c:pt>
                <c:pt idx="479">
                  <c:v>2553712.7405620422</c:v>
                </c:pt>
                <c:pt idx="480">
                  <c:v>2563817.1419742405</c:v>
                </c:pt>
                <c:pt idx="481">
                  <c:v>2584840.1765825478</c:v>
                </c:pt>
                <c:pt idx="482">
                  <c:v>2633897.217164095</c:v>
                </c:pt>
                <c:pt idx="483">
                  <c:v>2634643.8163034772</c:v>
                </c:pt>
                <c:pt idx="484">
                  <c:v>2619908.9730642769</c:v>
                </c:pt>
                <c:pt idx="485">
                  <c:v>2588597.936985374</c:v>
                </c:pt>
                <c:pt idx="486">
                  <c:v>2546659.4168654275</c:v>
                </c:pt>
                <c:pt idx="487">
                  <c:v>2492231.7606407418</c:v>
                </c:pt>
                <c:pt idx="488">
                  <c:v>2482504.2136816676</c:v>
                </c:pt>
                <c:pt idx="489">
                  <c:v>2506536.3421613127</c:v>
                </c:pt>
                <c:pt idx="490">
                  <c:v>2568790.6519766152</c:v>
                </c:pt>
                <c:pt idx="491">
                  <c:v>2638734.9757476537</c:v>
                </c:pt>
                <c:pt idx="492">
                  <c:v>2683038.2581482669</c:v>
                </c:pt>
                <c:pt idx="493">
                  <c:v>2704639.4540952495</c:v>
                </c:pt>
                <c:pt idx="494">
                  <c:v>2694888.8061740552</c:v>
                </c:pt>
                <c:pt idx="495">
                  <c:v>2694043.5606432757</c:v>
                </c:pt>
                <c:pt idx="496">
                  <c:v>2713420.1083947928</c:v>
                </c:pt>
                <c:pt idx="497">
                  <c:v>2724970.9153112131</c:v>
                </c:pt>
                <c:pt idx="498">
                  <c:v>2721521.9009102071</c:v>
                </c:pt>
                <c:pt idx="499">
                  <c:v>2700110.621501849</c:v>
                </c:pt>
                <c:pt idx="500">
                  <c:v>2683252.4847433595</c:v>
                </c:pt>
                <c:pt idx="501">
                  <c:v>2693685.5668035368</c:v>
                </c:pt>
                <c:pt idx="502">
                  <c:v>2704051.8915556162</c:v>
                </c:pt>
                <c:pt idx="503">
                  <c:v>2738066.6575513198</c:v>
                </c:pt>
                <c:pt idx="504">
                  <c:v>2745529.9276505369</c:v>
                </c:pt>
                <c:pt idx="505">
                  <c:v>2724173.6680191779</c:v>
                </c:pt>
                <c:pt idx="506">
                  <c:v>2721714.0341184097</c:v>
                </c:pt>
                <c:pt idx="507">
                  <c:v>2703419.6239715312</c:v>
                </c:pt>
                <c:pt idx="508">
                  <c:v>2734154.9393426622</c:v>
                </c:pt>
                <c:pt idx="509">
                  <c:v>2775395.8064158051</c:v>
                </c:pt>
                <c:pt idx="510">
                  <c:v>2786825.8050036072</c:v>
                </c:pt>
                <c:pt idx="511">
                  <c:v>2756674.9703952996</c:v>
                </c:pt>
                <c:pt idx="512">
                  <c:v>2732800.5298137525</c:v>
                </c:pt>
                <c:pt idx="513">
                  <c:v>2751661.8306743703</c:v>
                </c:pt>
                <c:pt idx="514">
                  <c:v>2775569.0072469036</c:v>
                </c:pt>
                <c:pt idx="515">
                  <c:v>2846702.043325807</c:v>
                </c:pt>
                <c:pt idx="516">
                  <c:v>2918130.8634457537</c:v>
                </c:pt>
                <c:pt idx="517">
                  <c:v>3004711.3333333335</c:v>
                </c:pt>
                <c:pt idx="518">
                  <c:v>3023069.3</c:v>
                </c:pt>
                <c:pt idx="519">
                  <c:v>2967949.8394906339</c:v>
                </c:pt>
                <c:pt idx="520">
                  <c:v>2857178.8279097695</c:v>
                </c:pt>
                <c:pt idx="521">
                  <c:v>2735934.8820474837</c:v>
                </c:pt>
                <c:pt idx="522">
                  <c:v>2633485.9398024548</c:v>
                </c:pt>
                <c:pt idx="523">
                  <c:v>2556597.6575880996</c:v>
                </c:pt>
                <c:pt idx="524">
                  <c:v>2506535.7040327755</c:v>
                </c:pt>
                <c:pt idx="525">
                  <c:v>2493190.5133594545</c:v>
                </c:pt>
                <c:pt idx="526">
                  <c:v>2452511.6303131632</c:v>
                </c:pt>
                <c:pt idx="527">
                  <c:v>2429502.8512923722</c:v>
                </c:pt>
                <c:pt idx="528">
                  <c:v>2420983.7391604823</c:v>
                </c:pt>
                <c:pt idx="529">
                  <c:v>2382016.0152721624</c:v>
                </c:pt>
                <c:pt idx="530">
                  <c:v>2385191.1736915186</c:v>
                </c:pt>
                <c:pt idx="531">
                  <c:v>2369770.1783067416</c:v>
                </c:pt>
                <c:pt idx="532">
                  <c:v>2352433.3231122661</c:v>
                </c:pt>
                <c:pt idx="533">
                  <c:v>2312942.3802967933</c:v>
                </c:pt>
                <c:pt idx="534">
                  <c:v>2250633.6222832496</c:v>
                </c:pt>
                <c:pt idx="535">
                  <c:v>2218066.052890629</c:v>
                </c:pt>
                <c:pt idx="536">
                  <c:v>2165378.2552609174</c:v>
                </c:pt>
                <c:pt idx="537">
                  <c:v>2139190.2666127658</c:v>
                </c:pt>
                <c:pt idx="538">
                  <c:v>2068511.9134485449</c:v>
                </c:pt>
                <c:pt idx="539">
                  <c:v>1988592.0785743147</c:v>
                </c:pt>
                <c:pt idx="540">
                  <c:v>1978857.3891119668</c:v>
                </c:pt>
                <c:pt idx="541">
                  <c:v>1939686.0077247173</c:v>
                </c:pt>
                <c:pt idx="542">
                  <c:v>1895099.248913527</c:v>
                </c:pt>
                <c:pt idx="543">
                  <c:v>1869258.0157327703</c:v>
                </c:pt>
                <c:pt idx="544">
                  <c:v>1799460.4756594039</c:v>
                </c:pt>
                <c:pt idx="545">
                  <c:v>1700615.3706398979</c:v>
                </c:pt>
                <c:pt idx="546">
                  <c:v>1632175.35114225</c:v>
                </c:pt>
                <c:pt idx="547">
                  <c:v>1537106.3922453255</c:v>
                </c:pt>
                <c:pt idx="548">
                  <c:v>1471132.2197881439</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May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Data!$E$4782:$E$4964</c:f>
              <c:numCache>
                <c:formatCode>#,##0</c:formatCode>
                <c:ptCount val="183"/>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Data!$A$4782:$A$4964</c:f>
              <c:numCache>
                <c:formatCode>m/d/yyyy</c:formatCode>
                <c:ptCount val="183"/>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numCache>
            </c:numRef>
          </c:cat>
          <c:val>
            <c:numRef>
              <c:f>Data!$L$4782:$L$4964</c:f>
              <c:numCache>
                <c:formatCode>#,##0</c:formatCode>
                <c:ptCount val="183"/>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2007 - 2020</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WS'!$D$4:$D$16</c:f>
              <c:numCache>
                <c:formatCode>#,##0.00</c:formatCode>
                <c:ptCount val="13"/>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WS'!$F$4:$F$16</c:f>
              <c:numCache>
                <c:formatCode>#,##0.00</c:formatCode>
                <c:ptCount val="13"/>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WS'!$H$4:$H$16</c:f>
              <c:numCache>
                <c:formatCode>#,##0.00</c:formatCode>
                <c:ptCount val="13"/>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-5938773.9999999963</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-11417491.999999998</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-4289445.9999999963</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967"/>
  <sheetViews>
    <sheetView tabSelected="1" zoomScaleNormal="100" workbookViewId="0">
      <pane xSplit="1" ySplit="1" topLeftCell="B4952" activePane="bottomRight" state="frozen"/>
      <selection activeCell="X99" sqref="X99"/>
      <selection pane="topRight" activeCell="X99" sqref="X99"/>
      <selection pane="bottomLeft" activeCell="X99" sqref="X99"/>
      <selection pane="bottomRight" activeCell="A4935" sqref="A4935:A4964"/>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25</v>
      </c>
      <c r="C1" s="10" t="s">
        <v>27</v>
      </c>
      <c r="D1" s="10" t="s">
        <v>1</v>
      </c>
      <c r="E1" s="10" t="s">
        <v>2</v>
      </c>
      <c r="F1" s="10" t="s">
        <v>28</v>
      </c>
      <c r="G1" s="10" t="s">
        <v>29</v>
      </c>
      <c r="H1" s="10"/>
      <c r="I1" s="10" t="s">
        <v>26</v>
      </c>
      <c r="J1" s="10" t="s">
        <v>32</v>
      </c>
      <c r="K1" s="10" t="s">
        <v>3</v>
      </c>
      <c r="L1" s="10" t="s">
        <v>4</v>
      </c>
      <c r="M1" s="10" t="s">
        <v>30</v>
      </c>
      <c r="N1" s="10" t="s">
        <v>31</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-17829129.333333328</v>
      </c>
      <c r="C3585" s="6">
        <v>-16831615.146835834</v>
      </c>
      <c r="D3585" s="6">
        <v>12385728.333333332</v>
      </c>
      <c r="E3585" s="6">
        <v>-495373</v>
      </c>
      <c r="F3585" s="6">
        <f t="shared" si="3592"/>
        <v>-5938773.9999999963</v>
      </c>
      <c r="G3585" s="6">
        <f t="shared" si="3593"/>
        <v>-4941259.8135025017</v>
      </c>
      <c r="H3585" s="6"/>
      <c r="I3585" s="6">
        <f t="shared" si="3588"/>
        <v>-725744.79444444377</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-296789.15555555531</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-365466.87592592539</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429148.15740740771</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-1299428.5314814812</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-3461908.4222222217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-3062318.7425925927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-3350752.6629629633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-3967559.6351851849</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-27085630.479607072</v>
      </c>
      <c r="C3620" s="6">
        <v>-27323656.497948948</v>
      </c>
      <c r="D3620" s="6">
        <v>15494216.479607074</v>
      </c>
      <c r="E3620" s="6">
        <v>173922</v>
      </c>
      <c r="F3620" s="6">
        <f t="shared" si="3592"/>
        <v>-11417491.999999998</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-2450514.4905124651</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-1134486.9732087681</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-1573986.3114462257</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-1923722.2619817038</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-1672172.4823520742</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-2224262.1596783632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-17048555.666666664</v>
      </c>
      <c r="C3646" s="6">
        <v>-17100646.666666668</v>
      </c>
      <c r="D3646" s="6">
        <v>12612656.666666668</v>
      </c>
      <c r="E3646" s="6">
        <v>146453</v>
      </c>
      <c r="F3646" s="6">
        <f t="shared" si="3627"/>
        <v>-4289445.9999999963</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-2845424.0967153991</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-1960477.8029507196</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-1826993.1973951638</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-1982474.8566544233</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-2824709.8251729417</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-419621.96655071259</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-242460.88386881078</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108838.42173658553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875127.28333333367</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1620085.7240740748</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520012.78333333432</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14275664.978664828</v>
      </c>
      <c r="D3686" s="27">
        <v>8682165</v>
      </c>
      <c r="E3686" s="27">
        <v>-97351.978664828464</v>
      </c>
      <c r="F3686" s="27">
        <f t="shared" si="3627"/>
        <v>22899211</v>
      </c>
      <c r="G3686" s="27">
        <f t="shared" si="3628"/>
        <v>22860478</v>
      </c>
      <c r="H3686" s="27"/>
      <c r="I3686" s="27">
        <f t="shared" si="3651"/>
        <v>3370571.5937332725</v>
      </c>
      <c r="J3686" s="6">
        <f t="shared" si="3644"/>
        <v>3210087.0603999393</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11136533.800000001</v>
      </c>
    </row>
    <row r="3687" spans="1:14" x14ac:dyDescent="0.2">
      <c r="A3687" s="18">
        <v>42827</v>
      </c>
      <c r="B3687" s="27">
        <v>-9008049.104058193</v>
      </c>
      <c r="C3687" s="27">
        <v>-9031237.104058193</v>
      </c>
      <c r="D3687" s="27">
        <v>9331284</v>
      </c>
      <c r="E3687" s="27">
        <v>-291663.89594180696</v>
      </c>
      <c r="F3687" s="27">
        <f t="shared" si="3627"/>
        <v>31571</v>
      </c>
      <c r="G3687" s="27">
        <f t="shared" si="3628"/>
        <v>8383</v>
      </c>
      <c r="H3687" s="27"/>
      <c r="I3687" s="27">
        <f t="shared" si="3651"/>
        <v>3035430.4810054069</v>
      </c>
      <c r="J3687" s="6">
        <f t="shared" si="3644"/>
        <v>2875048.5476720734</v>
      </c>
      <c r="K3687" s="27">
        <f t="shared" si="3655"/>
        <v>7654395.6148148151</v>
      </c>
      <c r="L3687" s="27">
        <f t="shared" si="3656"/>
        <v>49580.804179778817</v>
      </c>
      <c r="M3687" s="27">
        <f t="shared" si="3657"/>
        <v>10739406.9</v>
      </c>
      <c r="N3687" s="27">
        <f t="shared" si="3654"/>
        <v>10579024.966666667</v>
      </c>
    </row>
    <row r="3688" spans="1:14" x14ac:dyDescent="0.2">
      <c r="A3688" s="18">
        <v>42828</v>
      </c>
      <c r="B3688" s="27">
        <v>13165005.851454038</v>
      </c>
      <c r="C3688" s="27">
        <v>13123028.851454038</v>
      </c>
      <c r="D3688" s="27">
        <v>9803268</v>
      </c>
      <c r="E3688" s="27">
        <v>-139928.85145403817</v>
      </c>
      <c r="F3688" s="27">
        <f t="shared" si="3627"/>
        <v>22828345</v>
      </c>
      <c r="G3688" s="27">
        <f t="shared" si="3628"/>
        <v>22786368</v>
      </c>
      <c r="H3688" s="27"/>
      <c r="I3688" s="27">
        <f t="shared" si="3651"/>
        <v>3323393.2612390597</v>
      </c>
      <c r="J3688" s="6">
        <f t="shared" si="3644"/>
        <v>3164393.1279057264</v>
      </c>
      <c r="K3688" s="27">
        <f t="shared" si="3655"/>
        <v>7583442.02962963</v>
      </c>
      <c r="L3688" s="27">
        <f t="shared" si="3656"/>
        <v>37255.742464644216</v>
      </c>
      <c r="M3688" s="27">
        <f t="shared" si="3657"/>
        <v>10944091.033333333</v>
      </c>
      <c r="N3688" s="27">
        <f t="shared" si="3654"/>
        <v>10785090.9</v>
      </c>
    </row>
    <row r="3689" spans="1:14" x14ac:dyDescent="0.2">
      <c r="A3689" s="18">
        <v>42829</v>
      </c>
      <c r="B3689" s="27">
        <v>11980030.176413983</v>
      </c>
      <c r="C3689" s="27">
        <v>11916033.176413983</v>
      </c>
      <c r="D3689" s="27">
        <v>6522456</v>
      </c>
      <c r="E3689" s="27">
        <v>-77442.176413982757</v>
      </c>
      <c r="F3689" s="27">
        <f t="shared" si="3627"/>
        <v>18425044</v>
      </c>
      <c r="G3689" s="27">
        <f t="shared" si="3628"/>
        <v>18361047</v>
      </c>
      <c r="H3689" s="27"/>
      <c r="I3689" s="27">
        <f t="shared" si="3651"/>
        <v>3996980.9523047116</v>
      </c>
      <c r="J3689" s="6">
        <f t="shared" si="3644"/>
        <v>3837463.0856380449</v>
      </c>
      <c r="K3689" s="27">
        <f t="shared" si="3655"/>
        <v>7373052.8777777785</v>
      </c>
      <c r="L3689" s="27">
        <f t="shared" si="3656"/>
        <v>13801.436584178122</v>
      </c>
      <c r="M3689" s="27">
        <f t="shared" si="3657"/>
        <v>11383835.266666668</v>
      </c>
      <c r="N3689" s="27">
        <f t="shared" si="3654"/>
        <v>11224317.4</v>
      </c>
    </row>
    <row r="3690" spans="1:14" x14ac:dyDescent="0.2">
      <c r="A3690" s="18">
        <v>42830</v>
      </c>
      <c r="B3690" s="27">
        <v>4963693.5430228263</v>
      </c>
      <c r="C3690" s="27">
        <v>4921123.5430228263</v>
      </c>
      <c r="D3690" s="27">
        <v>5308444</v>
      </c>
      <c r="E3690" s="27">
        <v>250451.45697717369</v>
      </c>
      <c r="F3690" s="27">
        <f t="shared" si="3627"/>
        <v>10522589</v>
      </c>
      <c r="G3690" s="27">
        <f t="shared" si="3628"/>
        <v>10480019</v>
      </c>
      <c r="H3690" s="27"/>
      <c r="I3690" s="27">
        <f t="shared" si="3651"/>
        <v>4244548.3518869532</v>
      </c>
      <c r="J3690" s="6">
        <f t="shared" si="3644"/>
        <v>4087314.7518869536</v>
      </c>
      <c r="K3690" s="27">
        <f t="shared" si="3655"/>
        <v>7112097.8629629631</v>
      </c>
      <c r="L3690" s="27">
        <f t="shared" si="3656"/>
        <v>10987.918483417245</v>
      </c>
      <c r="M3690" s="27">
        <f t="shared" si="3657"/>
        <v>11367634.133333333</v>
      </c>
      <c r="N3690" s="27">
        <f t="shared" si="3654"/>
        <v>11210400.533333333</v>
      </c>
    </row>
    <row r="3691" spans="1:14" x14ac:dyDescent="0.2">
      <c r="A3691" s="18">
        <v>42831</v>
      </c>
      <c r="B3691" s="27">
        <v>11972930.131110411</v>
      </c>
      <c r="C3691" s="27">
        <v>11929069.131110411</v>
      </c>
      <c r="D3691" s="27">
        <v>4574965.4678478017</v>
      </c>
      <c r="E3691" s="27">
        <v>323264.40104178712</v>
      </c>
      <c r="F3691" s="27">
        <f t="shared" si="3627"/>
        <v>16871160</v>
      </c>
      <c r="G3691" s="27">
        <f t="shared" si="3628"/>
        <v>16827299</v>
      </c>
      <c r="H3691" s="27"/>
      <c r="I3691" s="27">
        <f t="shared" si="3651"/>
        <v>4283277.7692202637</v>
      </c>
      <c r="J3691" s="6">
        <f t="shared" si="3644"/>
        <v>4128441.8692202638</v>
      </c>
      <c r="K3691" s="27">
        <f t="shared" si="3655"/>
        <v>6890351.665594927</v>
      </c>
      <c r="L3691" s="27">
        <f t="shared" si="3656"/>
        <v>24452.698518143483</v>
      </c>
      <c r="M3691" s="27">
        <f>AVERAGE(F3662:F3691)</f>
        <v>11198082.133333333</v>
      </c>
      <c r="N3691" s="27">
        <f t="shared" si="3654"/>
        <v>11043246.233333332</v>
      </c>
    </row>
    <row r="3692" spans="1:14" x14ac:dyDescent="0.2">
      <c r="A3692" s="18">
        <v>42832</v>
      </c>
      <c r="B3692" s="27">
        <v>4284250.065971327</v>
      </c>
      <c r="C3692" s="27">
        <v>4243423.065971327</v>
      </c>
      <c r="D3692" s="27">
        <v>4185630.308431956</v>
      </c>
      <c r="E3692" s="27">
        <v>-99347.374403283</v>
      </c>
      <c r="F3692" s="27">
        <f t="shared" si="3627"/>
        <v>8370533</v>
      </c>
      <c r="G3692" s="27">
        <f t="shared" si="3628"/>
        <v>8329706</v>
      </c>
      <c r="H3692" s="27"/>
      <c r="I3692" s="27">
        <f t="shared" si="3651"/>
        <v>4566232.8658637526</v>
      </c>
      <c r="J3692" s="6">
        <f t="shared" si="3644"/>
        <v>4412952.2325304188</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11195601.9</v>
      </c>
    </row>
    <row r="3693" spans="1:14" x14ac:dyDescent="0.2">
      <c r="A3693" s="18">
        <v>42833</v>
      </c>
      <c r="B3693" s="27">
        <v>-2266328.6985133588</v>
      </c>
      <c r="C3693" s="27">
        <v>-2347914.6985133588</v>
      </c>
      <c r="D3693" s="27">
        <v>4678154</v>
      </c>
      <c r="E3693" s="27">
        <v>-94164.301486641169</v>
      </c>
      <c r="F3693" s="27">
        <f t="shared" si="3627"/>
        <v>2317661</v>
      </c>
      <c r="G3693" s="27">
        <f t="shared" si="3628"/>
        <v>2236075</v>
      </c>
      <c r="H3693" s="27"/>
      <c r="I3693" s="27">
        <f t="shared" si="3651"/>
        <v>4493136.8314688625</v>
      </c>
      <c r="J3693" s="6">
        <f t="shared" si="3644"/>
        <v>4338633.0981355291</v>
      </c>
      <c r="K3693" s="27">
        <f t="shared" si="3658"/>
        <v>6672080.3925426584</v>
      </c>
      <c r="L3693" s="27">
        <f t="shared" si="3659"/>
        <v>64350.109321812677</v>
      </c>
      <c r="M3693" s="27">
        <f t="shared" si="3660"/>
        <v>11229567.333333334</v>
      </c>
      <c r="N3693" s="27">
        <f t="shared" si="3654"/>
        <v>11075063.6</v>
      </c>
    </row>
    <row r="3694" spans="1:14" x14ac:dyDescent="0.2">
      <c r="A3694" s="18">
        <v>42834</v>
      </c>
      <c r="B3694" s="27">
        <v>17318408.418945238</v>
      </c>
      <c r="C3694" s="27">
        <v>17312826.418945238</v>
      </c>
      <c r="D3694" s="27">
        <v>4712056</v>
      </c>
      <c r="E3694" s="27">
        <v>57910.581054760143</v>
      </c>
      <c r="F3694" s="27">
        <f t="shared" si="3627"/>
        <v>22088375</v>
      </c>
      <c r="G3694" s="27">
        <f t="shared" si="3628"/>
        <v>22082793</v>
      </c>
      <c r="H3694" s="27"/>
      <c r="I3694" s="27">
        <f t="shared" si="3651"/>
        <v>4834559.0732114809</v>
      </c>
      <c r="J3694" s="6">
        <f t="shared" si="3644"/>
        <v>4740698.1065448141</v>
      </c>
      <c r="K3694" s="27">
        <f t="shared" si="3658"/>
        <v>6713348.7314315466</v>
      </c>
      <c r="L3694" s="27">
        <f t="shared" si="3659"/>
        <v>65688.828690304683</v>
      </c>
      <c r="M3694" s="27">
        <f t="shared" si="3660"/>
        <v>11613596.633333333</v>
      </c>
      <c r="N3694" s="27">
        <f t="shared" si="3654"/>
        <v>11519735.666666666</v>
      </c>
    </row>
    <row r="3695" spans="1:14" x14ac:dyDescent="0.2">
      <c r="A3695" s="18">
        <v>42835</v>
      </c>
      <c r="B3695" s="27">
        <v>16489319.448674332</v>
      </c>
      <c r="C3695" s="27">
        <v>2304983.4486743324</v>
      </c>
      <c r="D3695" s="27">
        <v>4855861</v>
      </c>
      <c r="E3695" s="27">
        <v>39599.55132566765</v>
      </c>
      <c r="F3695" s="27">
        <f t="shared" si="3627"/>
        <v>21384780</v>
      </c>
      <c r="G3695" s="27">
        <f t="shared" si="3628"/>
        <v>7200444</v>
      </c>
      <c r="H3695" s="27"/>
      <c r="I3695" s="27">
        <f t="shared" si="3651"/>
        <v>5342066.6455747001</v>
      </c>
      <c r="J3695" s="6">
        <f t="shared" si="3644"/>
        <v>4777487.0122413663</v>
      </c>
      <c r="K3695" s="27">
        <f t="shared" si="3658"/>
        <v>6709665.4406908061</v>
      </c>
      <c r="L3695" s="27">
        <f t="shared" si="3659"/>
        <v>60015.047067826941</v>
      </c>
      <c r="M3695" s="27">
        <f t="shared" si="3660"/>
        <v>12111747.133333333</v>
      </c>
      <c r="N3695" s="27">
        <f t="shared" si="3660"/>
        <v>11547167.5</v>
      </c>
    </row>
    <row r="3696" spans="1:14" x14ac:dyDescent="0.2">
      <c r="A3696" s="18">
        <v>42836</v>
      </c>
      <c r="B3696" s="27">
        <v>3201171.6293140054</v>
      </c>
      <c r="C3696" s="27">
        <v>3126601.6293140054</v>
      </c>
      <c r="D3696" s="27">
        <v>5133806</v>
      </c>
      <c r="E3696" s="27">
        <v>226881.37068599463</v>
      </c>
      <c r="F3696" s="27">
        <f t="shared" si="3627"/>
        <v>8561859</v>
      </c>
      <c r="G3696" s="27">
        <f t="shared" si="3628"/>
        <v>8487289</v>
      </c>
      <c r="H3696" s="27"/>
      <c r="I3696" s="27">
        <f t="shared" si="3651"/>
        <v>5434642.275811092</v>
      </c>
      <c r="J3696" s="6">
        <f t="shared" si="3644"/>
        <v>4868478.1758110924</v>
      </c>
      <c r="K3696" s="27">
        <f t="shared" si="3658"/>
        <v>6710583.131431547</v>
      </c>
      <c r="L3696" s="27">
        <f t="shared" si="3659"/>
        <v>63304.592757360093</v>
      </c>
      <c r="M3696" s="27">
        <f t="shared" si="3660"/>
        <v>12208530</v>
      </c>
      <c r="N3696" s="27">
        <f t="shared" si="3660"/>
        <v>11642365.9</v>
      </c>
    </row>
    <row r="3697" spans="1:14" x14ac:dyDescent="0.2">
      <c r="A3697" s="18">
        <v>42837</v>
      </c>
      <c r="B3697" s="27">
        <v>-23783680.638957333</v>
      </c>
      <c r="C3697" s="27">
        <v>-23818481.638957333</v>
      </c>
      <c r="D3697" s="27">
        <v>4739093</v>
      </c>
      <c r="E3697" s="27">
        <v>477279.63895733282</v>
      </c>
      <c r="F3697" s="27">
        <f t="shared" ref="F3697:F3760" si="3661">SUM(B3697+D3697+E3697)</f>
        <v>-18567308</v>
      </c>
      <c r="G3697" s="27">
        <f t="shared" ref="G3697:G3760" si="3662">SUM(C3697:E3697)</f>
        <v>-18602109</v>
      </c>
      <c r="H3697" s="27"/>
      <c r="I3697" s="27">
        <f t="shared" si="3651"/>
        <v>4071994.9156236257</v>
      </c>
      <c r="J3697" s="6">
        <f t="shared" si="3644"/>
        <v>3506874.3156236261</v>
      </c>
      <c r="K3697" s="27">
        <f t="shared" si="3658"/>
        <v>6616358.3703204356</v>
      </c>
      <c r="L3697" s="27">
        <f t="shared" si="3659"/>
        <v>98456.880722604517</v>
      </c>
      <c r="M3697" s="27">
        <f t="shared" si="3660"/>
        <v>10786810.166666666</v>
      </c>
      <c r="N3697" s="27">
        <f t="shared" si="3660"/>
        <v>10221689.566666666</v>
      </c>
    </row>
    <row r="3698" spans="1:14" x14ac:dyDescent="0.2">
      <c r="A3698" s="18">
        <v>42838</v>
      </c>
      <c r="B3698" s="27">
        <v>12033013.283614215</v>
      </c>
      <c r="C3698" s="27">
        <v>12016737.283614215</v>
      </c>
      <c r="D3698" s="27">
        <v>4750306</v>
      </c>
      <c r="E3698" s="27">
        <v>-300139.28361421451</v>
      </c>
      <c r="F3698" s="27">
        <f t="shared" si="3661"/>
        <v>16483180</v>
      </c>
      <c r="G3698" s="27">
        <f t="shared" si="3662"/>
        <v>16466904</v>
      </c>
      <c r="H3698" s="27"/>
      <c r="I3698" s="27">
        <f t="shared" si="3651"/>
        <v>5038714.6769292848</v>
      </c>
      <c r="J3698" s="6">
        <f t="shared" si="3644"/>
        <v>4476874.0102626178</v>
      </c>
      <c r="K3698" s="27">
        <f t="shared" si="3658"/>
        <v>6601298.8851352511</v>
      </c>
      <c r="L3698" s="27">
        <f t="shared" si="3659"/>
        <v>73939.471268797366</v>
      </c>
      <c r="M3698" s="27">
        <f t="shared" si="3660"/>
        <v>11713953.033333333</v>
      </c>
      <c r="N3698" s="27">
        <f t="shared" si="3660"/>
        <v>11152112.366666667</v>
      </c>
    </row>
    <row r="3699" spans="1:14" x14ac:dyDescent="0.2">
      <c r="A3699" s="18">
        <v>42839</v>
      </c>
      <c r="B3699" s="27">
        <v>6946572.8914930224</v>
      </c>
      <c r="C3699" s="27">
        <v>6893947.8914930224</v>
      </c>
      <c r="D3699" s="27">
        <v>4647711</v>
      </c>
      <c r="E3699" s="27">
        <v>-40689.891493022442</v>
      </c>
      <c r="F3699" s="27">
        <f t="shared" si="3661"/>
        <v>11553594</v>
      </c>
      <c r="G3699" s="27">
        <f t="shared" si="3662"/>
        <v>11500969</v>
      </c>
      <c r="H3699" s="27"/>
      <c r="I3699" s="27">
        <f t="shared" si="3651"/>
        <v>4968112.5622012746</v>
      </c>
      <c r="J3699" s="6">
        <f t="shared" si="3644"/>
        <v>4407295.7288679415</v>
      </c>
      <c r="K3699" s="27">
        <f t="shared" si="3658"/>
        <v>6586745.8629130283</v>
      </c>
      <c r="L3699" s="27">
        <f t="shared" si="3659"/>
        <v>81774.074885696624</v>
      </c>
      <c r="M3699" s="27">
        <f t="shared" si="3660"/>
        <v>11636632.5</v>
      </c>
      <c r="N3699" s="27">
        <f t="shared" si="3660"/>
        <v>11075815.666666666</v>
      </c>
    </row>
    <row r="3700" spans="1:14" x14ac:dyDescent="0.2">
      <c r="A3700" s="18">
        <v>42840</v>
      </c>
      <c r="B3700" s="27">
        <v>-1398838.2854001224</v>
      </c>
      <c r="C3700" s="27">
        <v>-1436645.2854001224</v>
      </c>
      <c r="D3700" s="27">
        <v>5233078</v>
      </c>
      <c r="E3700" s="27">
        <v>-353109.7145998776</v>
      </c>
      <c r="F3700" s="27">
        <f t="shared" si="3661"/>
        <v>3481130</v>
      </c>
      <c r="G3700" s="27">
        <f t="shared" si="3662"/>
        <v>3443323</v>
      </c>
      <c r="H3700" s="27"/>
      <c r="I3700" s="27">
        <f t="shared" si="3651"/>
        <v>5473981.6286138622</v>
      </c>
      <c r="J3700" s="6">
        <f t="shared" si="3644"/>
        <v>4913206.3619471956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11503376.233333332</v>
      </c>
    </row>
    <row r="3701" spans="1:14" x14ac:dyDescent="0.2">
      <c r="A3701" s="18">
        <v>42841</v>
      </c>
      <c r="B3701" s="27">
        <v>-2153865.6975369491</v>
      </c>
      <c r="C3701" s="27">
        <v>-2235299.6975369491</v>
      </c>
      <c r="D3701" s="27">
        <v>6580577</v>
      </c>
      <c r="E3701" s="27">
        <v>106459.69753694907</v>
      </c>
      <c r="F3701" s="27">
        <f t="shared" si="3661"/>
        <v>4533171</v>
      </c>
      <c r="G3701" s="27">
        <f t="shared" si="3662"/>
        <v>4451737</v>
      </c>
      <c r="H3701" s="27"/>
      <c r="I3701" s="27">
        <f t="shared" si="3651"/>
        <v>5144897.3423996698</v>
      </c>
      <c r="J3701" s="6">
        <f t="shared" si="3644"/>
        <v>4591502.4757330017</v>
      </c>
      <c r="K3701" s="27">
        <f t="shared" si="3663"/>
        <v>6519975.4832833987</v>
      </c>
      <c r="L3701" s="27">
        <f t="shared" si="3664"/>
        <v>81568.274316932337</v>
      </c>
      <c r="M3701" s="27">
        <f t="shared" si="3665"/>
        <v>11746441.1</v>
      </c>
      <c r="N3701" s="27">
        <f t="shared" si="3660"/>
        <v>11193046.233333332</v>
      </c>
    </row>
    <row r="3702" spans="1:14" x14ac:dyDescent="0.2">
      <c r="A3702" s="18">
        <v>42842</v>
      </c>
      <c r="B3702" s="27">
        <v>6734254.6757847704</v>
      </c>
      <c r="C3702" s="27">
        <v>5498347.6757847704</v>
      </c>
      <c r="D3702" s="27">
        <v>6296954</v>
      </c>
      <c r="E3702" s="27">
        <v>-209079.6757847704</v>
      </c>
      <c r="F3702" s="27">
        <f t="shared" si="3661"/>
        <v>12822129</v>
      </c>
      <c r="G3702" s="27">
        <f t="shared" si="3662"/>
        <v>11586222</v>
      </c>
      <c r="H3702" s="27"/>
      <c r="I3702" s="27">
        <f t="shared" si="3651"/>
        <v>5131659.8723332342</v>
      </c>
      <c r="J3702" s="6">
        <f t="shared" si="3644"/>
        <v>4592499.5056665689</v>
      </c>
      <c r="K3702" s="27">
        <f t="shared" si="3663"/>
        <v>6557292.2092093248</v>
      </c>
      <c r="L3702" s="27">
        <f t="shared" si="3664"/>
        <v>58142.451790773324</v>
      </c>
      <c r="M3702" s="27">
        <f t="shared" si="3665"/>
        <v>11747094.533333333</v>
      </c>
      <c r="N3702" s="27">
        <f t="shared" si="3660"/>
        <v>11207934.166666666</v>
      </c>
    </row>
    <row r="3703" spans="1:14" x14ac:dyDescent="0.2">
      <c r="A3703" s="18">
        <v>42843</v>
      </c>
      <c r="B3703" s="27">
        <v>29477749.879340377</v>
      </c>
      <c r="C3703" s="27">
        <v>29405704.879340377</v>
      </c>
      <c r="D3703" s="27">
        <v>6595116</v>
      </c>
      <c r="E3703" s="27">
        <v>-205146.8793403767</v>
      </c>
      <c r="F3703" s="27">
        <f t="shared" si="3661"/>
        <v>35867719</v>
      </c>
      <c r="G3703" s="27">
        <f t="shared" si="3662"/>
        <v>35795674</v>
      </c>
      <c r="H3703" s="27"/>
      <c r="I3703" s="27">
        <f t="shared" si="3651"/>
        <v>6142860.3423853209</v>
      </c>
      <c r="J3703" s="6">
        <f t="shared" si="3644"/>
        <v>5602102.8090519886</v>
      </c>
      <c r="K3703" s="27">
        <f t="shared" si="3663"/>
        <v>6523261.5018019183</v>
      </c>
      <c r="L3703" s="27">
        <f t="shared" si="3664"/>
        <v>63624.622479427439</v>
      </c>
      <c r="M3703" s="27">
        <f t="shared" si="3665"/>
        <v>12729746.466666667</v>
      </c>
      <c r="N3703" s="27">
        <f t="shared" si="3660"/>
        <v>12188988.933333334</v>
      </c>
    </row>
    <row r="3704" spans="1:14" x14ac:dyDescent="0.2">
      <c r="A3704" s="18">
        <v>42844</v>
      </c>
      <c r="B3704" s="27">
        <v>-24142769.097059518</v>
      </c>
      <c r="C3704" s="27">
        <v>6538337.9029404819</v>
      </c>
      <c r="D3704" s="27">
        <v>6484550</v>
      </c>
      <c r="E3704" s="27">
        <v>79883.097059518099</v>
      </c>
      <c r="F3704" s="27">
        <f t="shared" si="3661"/>
        <v>-17578336</v>
      </c>
      <c r="G3704" s="27">
        <f t="shared" si="3662"/>
        <v>13102771</v>
      </c>
      <c r="H3704" s="27"/>
      <c r="I3704" s="27">
        <f t="shared" si="3651"/>
        <v>5775037.115075931</v>
      </c>
      <c r="J3704" s="6">
        <f t="shared" si="3644"/>
        <v>6258541.7150759296</v>
      </c>
      <c r="K3704" s="27">
        <f t="shared" si="3663"/>
        <v>6442703.159209325</v>
      </c>
      <c r="L3704" s="27">
        <f t="shared" si="3664"/>
        <v>47832.792381411375</v>
      </c>
      <c r="M3704" s="27">
        <f t="shared" si="3665"/>
        <v>12265573.066666666</v>
      </c>
      <c r="N3704" s="27">
        <f t="shared" si="3660"/>
        <v>12749077.666666666</v>
      </c>
    </row>
    <row r="3705" spans="1:14" x14ac:dyDescent="0.2">
      <c r="A3705" s="18">
        <v>42845</v>
      </c>
      <c r="B3705" s="27">
        <v>-2755644.5416465718</v>
      </c>
      <c r="C3705" s="27">
        <v>7233336.4583534282</v>
      </c>
      <c r="D3705" s="27">
        <v>6274554.4345502127</v>
      </c>
      <c r="E3705" s="27">
        <v>-169936.89290364087</v>
      </c>
      <c r="F3705" s="27">
        <f t="shared" si="3661"/>
        <v>3348973</v>
      </c>
      <c r="G3705" s="27">
        <f t="shared" si="3662"/>
        <v>13337954</v>
      </c>
      <c r="H3705" s="27"/>
      <c r="I3705" s="27">
        <f t="shared" si="3651"/>
        <v>5493649.9785025259</v>
      </c>
      <c r="J3705" s="6">
        <f t="shared" si="3644"/>
        <v>6313694.3451691912</v>
      </c>
      <c r="K3705" s="27">
        <f t="shared" si="3663"/>
        <v>6368209.4922128506</v>
      </c>
      <c r="L3705" s="27">
        <f t="shared" si="3664"/>
        <v>37086.462617956677</v>
      </c>
      <c r="M3705" s="27">
        <f t="shared" si="3665"/>
        <v>11898945.933333334</v>
      </c>
      <c r="N3705" s="27">
        <f t="shared" si="3660"/>
        <v>12718990.300000001</v>
      </c>
    </row>
    <row r="3706" spans="1:14" x14ac:dyDescent="0.2">
      <c r="A3706" s="18">
        <v>42846</v>
      </c>
      <c r="B3706" s="27">
        <v>9024930.4439019561</v>
      </c>
      <c r="C3706" s="27">
        <v>9052198.4439019561</v>
      </c>
      <c r="D3706" s="27">
        <v>5054861</v>
      </c>
      <c r="E3706" s="27">
        <v>22495.556098043919</v>
      </c>
      <c r="F3706" s="27">
        <f t="shared" si="3661"/>
        <v>14102287</v>
      </c>
      <c r="G3706" s="27">
        <f t="shared" si="3662"/>
        <v>14129555</v>
      </c>
      <c r="H3706" s="27"/>
      <c r="I3706" s="27">
        <f t="shared" si="3651"/>
        <v>5265654.826632591</v>
      </c>
      <c r="J3706" s="6">
        <f t="shared" si="3644"/>
        <v>6088984.3932992574</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12453287.766666668</v>
      </c>
    </row>
    <row r="3707" spans="1:14" x14ac:dyDescent="0.2">
      <c r="A3707" s="18">
        <v>42847</v>
      </c>
      <c r="B3707" s="27">
        <v>5632530.2760960143</v>
      </c>
      <c r="C3707" s="27">
        <v>5627314.2760960143</v>
      </c>
      <c r="D3707" s="27">
        <v>6041652</v>
      </c>
      <c r="E3707" s="27">
        <v>47836.723903985694</v>
      </c>
      <c r="F3707" s="27">
        <f t="shared" si="3661"/>
        <v>11722019</v>
      </c>
      <c r="G3707" s="27">
        <f t="shared" si="3662"/>
        <v>11716803</v>
      </c>
      <c r="H3707" s="27"/>
      <c r="I3707" s="27">
        <f t="shared" si="3651"/>
        <v>5095696.8950950513</v>
      </c>
      <c r="J3707" s="6">
        <f t="shared" si="3644"/>
        <v>5923024.6284283847</v>
      </c>
      <c r="K3707" s="27">
        <f t="shared" si="3666"/>
        <v>6185459.4996202588</v>
      </c>
      <c r="L3707" s="27">
        <f t="shared" si="3667"/>
        <v>24454.705284690997</v>
      </c>
      <c r="M3707" s="27">
        <f t="shared" si="3668"/>
        <v>11305611.1</v>
      </c>
      <c r="N3707" s="27">
        <f t="shared" si="3660"/>
        <v>12132938.833333334</v>
      </c>
    </row>
    <row r="3708" spans="1:14" x14ac:dyDescent="0.2">
      <c r="A3708" s="18">
        <v>42848</v>
      </c>
      <c r="B3708" s="27">
        <v>2838749.5581595711</v>
      </c>
      <c r="C3708" s="27">
        <v>1989034.4470484592</v>
      </c>
      <c r="D3708" s="27">
        <v>5985516</v>
      </c>
      <c r="E3708" s="27">
        <v>-109046.55815957114</v>
      </c>
      <c r="F3708" s="27">
        <f t="shared" si="3661"/>
        <v>8715219</v>
      </c>
      <c r="G3708" s="27">
        <f t="shared" si="3662"/>
        <v>7865503.8888888881</v>
      </c>
      <c r="H3708" s="27"/>
      <c r="I3708" s="27">
        <f t="shared" si="3651"/>
        <v>4429059.9711077772</v>
      </c>
      <c r="J3708" s="6">
        <f t="shared" si="3644"/>
        <v>5261990.7340707397</v>
      </c>
      <c r="K3708" s="27">
        <f t="shared" si="3666"/>
        <v>6092762.5422128504</v>
      </c>
      <c r="L3708" s="27">
        <f t="shared" si="3667"/>
        <v>13549.920012705292</v>
      </c>
      <c r="M3708" s="27">
        <f t="shared" si="3668"/>
        <v>10535372.433333334</v>
      </c>
      <c r="N3708" s="27">
        <f t="shared" si="3668"/>
        <v>11368303.196296297</v>
      </c>
    </row>
    <row r="3709" spans="1:14" x14ac:dyDescent="0.2">
      <c r="A3709" s="18">
        <v>42849</v>
      </c>
      <c r="B3709" s="27">
        <v>-34522813.790301457</v>
      </c>
      <c r="C3709" s="27">
        <v>-34604828.790301457</v>
      </c>
      <c r="D3709" s="27">
        <v>6992431</v>
      </c>
      <c r="E3709" s="27">
        <v>-221783.20969854295</v>
      </c>
      <c r="F3709" s="27">
        <f t="shared" si="3661"/>
        <v>-27752166</v>
      </c>
      <c r="G3709" s="27">
        <f t="shared" si="3662"/>
        <v>-27834181</v>
      </c>
      <c r="H3709" s="27"/>
      <c r="I3709" s="27">
        <f t="shared" si="3651"/>
        <v>3417579.3040236547</v>
      </c>
      <c r="J3709" s="6">
        <f t="shared" si="3644"/>
        <v>4165190.0003199512</v>
      </c>
      <c r="K3709" s="27">
        <f t="shared" si="3666"/>
        <v>6103263.1496202592</v>
      </c>
      <c r="L3709" s="27">
        <f t="shared" si="3667"/>
        <v>15453.946356087194</v>
      </c>
      <c r="M3709" s="27">
        <f t="shared" si="3668"/>
        <v>9536296.4000000004</v>
      </c>
      <c r="N3709" s="27">
        <f t="shared" si="3668"/>
        <v>10283907.096296297</v>
      </c>
    </row>
    <row r="3710" spans="1:14" x14ac:dyDescent="0.2">
      <c r="A3710" s="18">
        <v>42850</v>
      </c>
      <c r="B3710" s="27">
        <v>15181134.834158495</v>
      </c>
      <c r="C3710" s="27">
        <v>7327085.0563807171</v>
      </c>
      <c r="D3710" s="27">
        <v>5876600.4742725333</v>
      </c>
      <c r="E3710" s="27">
        <v>121779.69156897068</v>
      </c>
      <c r="F3710" s="27">
        <f t="shared" si="3661"/>
        <v>21179515</v>
      </c>
      <c r="G3710" s="27">
        <f t="shared" si="3662"/>
        <v>13325465.22222222</v>
      </c>
      <c r="H3710" s="27"/>
      <c r="I3710" s="27">
        <f t="shared" si="3651"/>
        <v>4021798.3373844931</v>
      </c>
      <c r="J3710" s="6">
        <f t="shared" si="3644"/>
        <v>4534002.8744215304</v>
      </c>
      <c r="K3710" s="27">
        <f t="shared" si="3666"/>
        <v>6074952.1932071196</v>
      </c>
      <c r="L3710" s="27">
        <f t="shared" si="3667"/>
        <v>12058.30274171955</v>
      </c>
      <c r="M3710" s="27">
        <f t="shared" si="3668"/>
        <v>10108808.833333334</v>
      </c>
      <c r="N3710" s="27">
        <f t="shared" si="3668"/>
        <v>10621013.370370369</v>
      </c>
    </row>
    <row r="3711" spans="1:14" x14ac:dyDescent="0.2">
      <c r="A3711" s="18">
        <v>42851</v>
      </c>
      <c r="B3711" s="27">
        <v>20662476.266696572</v>
      </c>
      <c r="C3711" s="27">
        <v>20703834.266696572</v>
      </c>
      <c r="D3711" s="27">
        <v>5227556</v>
      </c>
      <c r="E3711" s="27">
        <v>117365.7333034277</v>
      </c>
      <c r="F3711" s="27">
        <f t="shared" si="3661"/>
        <v>26007398</v>
      </c>
      <c r="G3711" s="27">
        <f t="shared" si="3662"/>
        <v>26048756</v>
      </c>
      <c r="H3711" s="27"/>
      <c r="I3711" s="27">
        <f t="shared" si="3651"/>
        <v>4485018.0036817873</v>
      </c>
      <c r="J3711" s="6">
        <f t="shared" si="3644"/>
        <v>5003159.2740521571</v>
      </c>
      <c r="K3711" s="27">
        <f t="shared" si="3666"/>
        <v>5992413.40246638</v>
      </c>
      <c r="L3711" s="27">
        <f t="shared" si="3667"/>
        <v>2482.793851833806</v>
      </c>
      <c r="M3711" s="27">
        <f t="shared" si="3668"/>
        <v>10479914.199999999</v>
      </c>
      <c r="N3711" s="27">
        <f t="shared" si="3668"/>
        <v>10998055.470370371</v>
      </c>
    </row>
    <row r="3712" spans="1:14" x14ac:dyDescent="0.2">
      <c r="A3712" s="18">
        <v>42852</v>
      </c>
      <c r="B3712" s="27">
        <v>8684996.9905964974</v>
      </c>
      <c r="C3712" s="27">
        <v>8696051.9905964974</v>
      </c>
      <c r="D3712" s="27">
        <v>4796483</v>
      </c>
      <c r="E3712" s="27">
        <v>424047.00940350222</v>
      </c>
      <c r="F3712" s="27">
        <f t="shared" si="3661"/>
        <v>13905527</v>
      </c>
      <c r="G3712" s="27">
        <f t="shared" si="3662"/>
        <v>13916582</v>
      </c>
      <c r="H3712" s="27"/>
      <c r="I3712" s="27">
        <f t="shared" si="3651"/>
        <v>4651750.7959609292</v>
      </c>
      <c r="J3712" s="6">
        <f t="shared" si="3644"/>
        <v>5174334.8996646339</v>
      </c>
      <c r="K3712" s="27">
        <f>AVERAGE(D3683:D3712)</f>
        <v>5916548.5765404534</v>
      </c>
      <c r="L3712" s="27">
        <f>AVERAGE(E3683:E3712)</f>
        <v>-21835.372501382786</v>
      </c>
      <c r="M3712" s="27">
        <f>AVERAGE(F3683:F3712)</f>
        <v>10546464</v>
      </c>
      <c r="N3712" s="27">
        <f t="shared" si="3668"/>
        <v>11069048.103703704</v>
      </c>
    </row>
    <row r="3713" spans="1:14" x14ac:dyDescent="0.2">
      <c r="A3713" s="18">
        <v>42853</v>
      </c>
      <c r="B3713" s="27">
        <v>5012383.7232801802</v>
      </c>
      <c r="C3713" s="27">
        <v>5031871.7232801802</v>
      </c>
      <c r="D3713" s="27">
        <v>4629508</v>
      </c>
      <c r="E3713" s="27">
        <v>1211131.2767198198</v>
      </c>
      <c r="F3713" s="27">
        <f t="shared" si="3661"/>
        <v>10853023</v>
      </c>
      <c r="G3713" s="27">
        <f t="shared" si="3662"/>
        <v>10872511</v>
      </c>
      <c r="H3713" s="27"/>
      <c r="I3713" s="27">
        <f t="shared" si="3651"/>
        <v>4008204.2645147135</v>
      </c>
      <c r="J3713" s="6">
        <f t="shared" si="3644"/>
        <v>4533896.5682184165</v>
      </c>
      <c r="K3713" s="27">
        <f t="shared" ref="K3713:M3713" si="3669">AVERAGE(D3684:D3713)</f>
        <v>5900069.0654293429</v>
      </c>
      <c r="L3713" s="27">
        <f t="shared" si="3669"/>
        <v>34089.736722611204</v>
      </c>
      <c r="M3713" s="27">
        <f t="shared" si="3669"/>
        <v>9942363.0666666664</v>
      </c>
      <c r="N3713" s="27">
        <f t="shared" si="3668"/>
        <v>10468055.370370369</v>
      </c>
    </row>
    <row r="3714" spans="1:14" x14ac:dyDescent="0.2">
      <c r="A3714" s="18">
        <v>42854</v>
      </c>
      <c r="B3714" s="27">
        <v>5452507.8690320794</v>
      </c>
      <c r="C3714" s="27">
        <v>5448503.8690320794</v>
      </c>
      <c r="D3714" s="27">
        <v>4209511</v>
      </c>
      <c r="E3714" s="27">
        <v>127003.13096792065</v>
      </c>
      <c r="F3714" s="27">
        <f t="shared" si="3661"/>
        <v>9789022</v>
      </c>
      <c r="G3714" s="27">
        <f t="shared" si="3662"/>
        <v>9785018</v>
      </c>
      <c r="H3714" s="27"/>
      <c r="I3714" s="27">
        <f t="shared" si="3651"/>
        <v>3989382.9194083754</v>
      </c>
      <c r="J3714" s="6">
        <f t="shared" si="3644"/>
        <v>4516203.656445412</v>
      </c>
      <c r="K3714" s="27">
        <f t="shared" ref="K3714:M3714" si="3670">AVERAGE(D3685:D3714)</f>
        <v>5814597.3395034168</v>
      </c>
      <c r="L3714" s="27">
        <f t="shared" si="3670"/>
        <v>50577.441088208558</v>
      </c>
      <c r="M3714" s="27">
        <f t="shared" si="3670"/>
        <v>9854557.6999999993</v>
      </c>
      <c r="N3714" s="27">
        <f t="shared" si="3668"/>
        <v>10381378.437037038</v>
      </c>
    </row>
    <row r="3715" spans="1:14" x14ac:dyDescent="0.2">
      <c r="A3715" s="18">
        <v>42855</v>
      </c>
      <c r="B3715" s="26">
        <v>2561051.6330295037</v>
      </c>
      <c r="C3715" s="26">
        <v>2508571.6330295037</v>
      </c>
      <c r="D3715" s="26">
        <v>4279745</v>
      </c>
      <c r="E3715" s="26">
        <v>-10746.633029503748</v>
      </c>
      <c r="F3715" s="26">
        <f t="shared" si="3661"/>
        <v>6830050</v>
      </c>
      <c r="G3715" s="26">
        <f t="shared" si="3662"/>
        <v>6777570</v>
      </c>
      <c r="H3715" s="26"/>
      <c r="I3715" s="26">
        <f t="shared" si="3651"/>
        <v>4263318.9905093592</v>
      </c>
      <c r="J3715" s="6">
        <f t="shared" si="3644"/>
        <v>4788307.4942130623</v>
      </c>
      <c r="K3715" s="26">
        <f t="shared" ref="K3715:M3715" si="3671">AVERAGE(D3686:D3715)</f>
        <v>5749463.0895034168</v>
      </c>
      <c r="L3715" s="26">
        <f t="shared" si="3671"/>
        <v>40460.386653891765</v>
      </c>
      <c r="M3715" s="26">
        <f t="shared" si="3671"/>
        <v>10053242.466666667</v>
      </c>
      <c r="N3715" s="26">
        <f t="shared" si="3668"/>
        <v>10578230.970370371</v>
      </c>
    </row>
    <row r="3716" spans="1:14" x14ac:dyDescent="0.2">
      <c r="A3716" s="19">
        <v>42856</v>
      </c>
      <c r="B3716" s="27">
        <v>-13436860.742513016</v>
      </c>
      <c r="C3716" s="27">
        <v>-13676790.742513016</v>
      </c>
      <c r="D3716" s="27">
        <v>4240627</v>
      </c>
      <c r="E3716" s="27">
        <v>99207.742513015866</v>
      </c>
      <c r="F3716" s="27">
        <f t="shared" si="3661"/>
        <v>-9097026</v>
      </c>
      <c r="G3716" s="27">
        <f t="shared" si="3662"/>
        <v>-9336956</v>
      </c>
      <c r="H3716" s="27"/>
      <c r="I3716" s="27">
        <f t="shared" si="3651"/>
        <v>3338277.0331367636</v>
      </c>
      <c r="J3716" s="6">
        <f t="shared" si="3644"/>
        <v>3856558.9701738004</v>
      </c>
      <c r="K3716" s="27">
        <f t="shared" ref="K3716:M3716" si="3672">AVERAGE(D3687:D3716)</f>
        <v>5601411.8228367502</v>
      </c>
      <c r="L3716" s="27">
        <f t="shared" si="3672"/>
        <v>47012.377359819911</v>
      </c>
      <c r="M3716" s="27">
        <f t="shared" si="3672"/>
        <v>8986701.2333333325</v>
      </c>
      <c r="N3716" s="27">
        <f t="shared" si="3668"/>
        <v>9504983.1703703701</v>
      </c>
    </row>
    <row r="3717" spans="1:14" x14ac:dyDescent="0.2">
      <c r="A3717" s="18">
        <v>42857</v>
      </c>
      <c r="B3717" s="27">
        <v>770854.53993045725</v>
      </c>
      <c r="C3717" s="27">
        <v>2673839.984374905</v>
      </c>
      <c r="D3717" s="27">
        <v>4076014</v>
      </c>
      <c r="E3717" s="27">
        <v>63765.460069542751</v>
      </c>
      <c r="F3717" s="27">
        <f t="shared" si="3661"/>
        <v>4910634</v>
      </c>
      <c r="G3717" s="27">
        <f t="shared" si="3662"/>
        <v>6813619.4444444478</v>
      </c>
      <c r="H3717" s="27"/>
      <c r="I3717" s="27">
        <f t="shared" si="3651"/>
        <v>3664240.4879363859</v>
      </c>
      <c r="J3717" s="6">
        <f t="shared" si="3644"/>
        <v>4246728.2064549038</v>
      </c>
      <c r="K3717" s="27">
        <f t="shared" ref="K3717:M3717" si="3673">AVERAGE(D3688:D3717)</f>
        <v>5426236.1561700841</v>
      </c>
      <c r="L3717" s="27">
        <f t="shared" si="3673"/>
        <v>58860.022560198231</v>
      </c>
      <c r="M3717" s="27">
        <f t="shared" si="3673"/>
        <v>9149336.666666666</v>
      </c>
      <c r="N3717" s="27">
        <f t="shared" si="3668"/>
        <v>9731824.3851851858</v>
      </c>
    </row>
    <row r="3718" spans="1:14" x14ac:dyDescent="0.2">
      <c r="A3718" s="18">
        <v>42858</v>
      </c>
      <c r="B3718" s="27">
        <v>10612207.162380593</v>
      </c>
      <c r="C3718" s="27">
        <v>12238456.051269481</v>
      </c>
      <c r="D3718" s="27">
        <v>4347289</v>
      </c>
      <c r="E3718" s="27">
        <v>-88086.162380592898</v>
      </c>
      <c r="F3718" s="27">
        <f t="shared" si="3661"/>
        <v>14871410</v>
      </c>
      <c r="G3718" s="27">
        <f t="shared" si="3662"/>
        <v>16497658.888888888</v>
      </c>
      <c r="H3718" s="27"/>
      <c r="I3718" s="27">
        <f t="shared" si="3651"/>
        <v>3579147.1983006042</v>
      </c>
      <c r="J3718" s="6">
        <f t="shared" si="3644"/>
        <v>4217242.4464487527</v>
      </c>
      <c r="K3718" s="27">
        <f t="shared" ref="K3718:M3718" si="3674">AVERAGE(D3689:D3718)</f>
        <v>5244370.1895034174</v>
      </c>
      <c r="L3718" s="27">
        <f t="shared" si="3674"/>
        <v>60588.112195979738</v>
      </c>
      <c r="M3718" s="27">
        <f t="shared" si="3674"/>
        <v>8884105.5</v>
      </c>
      <c r="N3718" s="27">
        <f t="shared" si="3668"/>
        <v>9522200.7481481489</v>
      </c>
    </row>
    <row r="3719" spans="1:14" x14ac:dyDescent="0.2">
      <c r="A3719" s="18">
        <v>42859</v>
      </c>
      <c r="B3719" s="27">
        <v>-10261923.332411116</v>
      </c>
      <c r="C3719" s="27">
        <v>-10275008.332411116</v>
      </c>
      <c r="D3719" s="27">
        <v>4687241</v>
      </c>
      <c r="E3719" s="27">
        <v>-36460.667588884011</v>
      </c>
      <c r="F3719" s="27">
        <f t="shared" si="3661"/>
        <v>-5611143</v>
      </c>
      <c r="G3719" s="27">
        <f t="shared" si="3662"/>
        <v>-5624228</v>
      </c>
      <c r="H3719" s="27"/>
      <c r="I3719" s="27">
        <f t="shared" si="3651"/>
        <v>2837748.7480064342</v>
      </c>
      <c r="J3719" s="6">
        <f t="shared" si="3644"/>
        <v>3477541.062821249</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8722691.581481481</v>
      </c>
    </row>
    <row r="3720" spans="1:14" x14ac:dyDescent="0.2">
      <c r="A3720" s="18">
        <v>42860</v>
      </c>
      <c r="B3720" s="27">
        <v>4332814.3398437202</v>
      </c>
      <c r="C3720" s="27">
        <v>4309595.3398437202</v>
      </c>
      <c r="D3720" s="27">
        <v>4691790</v>
      </c>
      <c r="E3720" s="27">
        <v>-309633.3398437202</v>
      </c>
      <c r="F3720" s="27">
        <f t="shared" si="3661"/>
        <v>8714971</v>
      </c>
      <c r="G3720" s="27">
        <f t="shared" si="3662"/>
        <v>8691752</v>
      </c>
      <c r="H3720" s="27"/>
      <c r="I3720" s="27">
        <f t="shared" si="3651"/>
        <v>2816719.4412337975</v>
      </c>
      <c r="J3720" s="6">
        <f t="shared" si="3644"/>
        <v>3457156.7893819455</v>
      </c>
      <c r="K3720" s="27">
        <f t="shared" si="3675"/>
        <v>5162641.2228367506</v>
      </c>
      <c r="L3720" s="27">
        <f t="shared" si="3676"/>
        <v>43284.669262786563</v>
      </c>
      <c r="M3720" s="27">
        <f t="shared" si="3677"/>
        <v>8022645.333333333</v>
      </c>
      <c r="N3720" s="27">
        <f t="shared" si="3668"/>
        <v>8663082.6814814825</v>
      </c>
    </row>
    <row r="3721" spans="1:14" x14ac:dyDescent="0.2">
      <c r="A3721" s="18">
        <v>42861</v>
      </c>
      <c r="B3721" s="27">
        <v>13850251.163054101</v>
      </c>
      <c r="C3721" s="27">
        <v>13763803.163054101</v>
      </c>
      <c r="D3721" s="27">
        <v>4540174</v>
      </c>
      <c r="E3721" s="27">
        <v>529581.83694589883</v>
      </c>
      <c r="F3721" s="27">
        <f t="shared" si="3661"/>
        <v>18920007</v>
      </c>
      <c r="G3721" s="27">
        <f t="shared" si="3662"/>
        <v>18833559</v>
      </c>
      <c r="H3721" s="27"/>
      <c r="I3721" s="27">
        <f t="shared" si="3651"/>
        <v>2879296.8089652536</v>
      </c>
      <c r="J3721" s="6">
        <f t="shared" si="3644"/>
        <v>3518314.5904467353</v>
      </c>
      <c r="K3721" s="27">
        <f t="shared" si="3675"/>
        <v>5161481.5072418237</v>
      </c>
      <c r="L3721" s="27">
        <f t="shared" si="3676"/>
        <v>50161.917126256958</v>
      </c>
      <c r="M3721" s="27">
        <f t="shared" si="3677"/>
        <v>8090940.2333333334</v>
      </c>
      <c r="N3721" s="27">
        <f t="shared" si="3668"/>
        <v>8729958.0148148146</v>
      </c>
    </row>
    <row r="3722" spans="1:14" x14ac:dyDescent="0.2">
      <c r="A3722" s="18">
        <v>42862</v>
      </c>
      <c r="B3722" s="27">
        <v>-8300940.7863499001</v>
      </c>
      <c r="C3722" s="27">
        <v>-8321604.7863499001</v>
      </c>
      <c r="D3722" s="27">
        <v>3450058</v>
      </c>
      <c r="E3722" s="27">
        <v>-133746.21365009993</v>
      </c>
      <c r="F3722" s="27">
        <f t="shared" si="3661"/>
        <v>-4984629</v>
      </c>
      <c r="G3722" s="27">
        <f t="shared" si="3662"/>
        <v>-5005293</v>
      </c>
      <c r="H3722" s="27"/>
      <c r="I3722" s="27">
        <f t="shared" si="3651"/>
        <v>2459790.4472212135</v>
      </c>
      <c r="J3722" s="6">
        <f t="shared" si="3644"/>
        <v>3099480.3287026943</v>
      </c>
      <c r="K3722" s="27">
        <f t="shared" si="3675"/>
        <v>5136962.4302940918</v>
      </c>
      <c r="L3722" s="27">
        <f t="shared" si="3676"/>
        <v>49015.28915136306</v>
      </c>
      <c r="M3722" s="27">
        <f t="shared" si="3677"/>
        <v>7645768.166666667</v>
      </c>
      <c r="N3722" s="27">
        <f t="shared" si="3677"/>
        <v>8285458.0481481487</v>
      </c>
    </row>
    <row r="3723" spans="1:14" x14ac:dyDescent="0.2">
      <c r="A3723" s="18">
        <v>42863</v>
      </c>
      <c r="B3723" s="27">
        <v>6675172.79785165</v>
      </c>
      <c r="C3723" s="27">
        <v>6670416.79785165</v>
      </c>
      <c r="D3723" s="27">
        <v>2702530</v>
      </c>
      <c r="E3723" s="27">
        <v>-74457.797851650044</v>
      </c>
      <c r="F3723" s="27">
        <f t="shared" si="3661"/>
        <v>9303245</v>
      </c>
      <c r="G3723" s="27">
        <f t="shared" si="3662"/>
        <v>9298489</v>
      </c>
      <c r="H3723" s="27"/>
      <c r="I3723" s="27">
        <f t="shared" si="3651"/>
        <v>2757840.4971000473</v>
      </c>
      <c r="J3723" s="6">
        <f t="shared" si="3644"/>
        <v>3400091.3785815281</v>
      </c>
      <c r="K3723" s="27">
        <f t="shared" si="3675"/>
        <v>5071108.296960758</v>
      </c>
      <c r="L3723" s="27">
        <f t="shared" si="3676"/>
        <v>49672.172605862761</v>
      </c>
      <c r="M3723" s="27">
        <f t="shared" si="3677"/>
        <v>7878620.9666666668</v>
      </c>
      <c r="N3723" s="27">
        <f t="shared" si="3677"/>
        <v>8520871.8481481485</v>
      </c>
    </row>
    <row r="3724" spans="1:14" x14ac:dyDescent="0.2">
      <c r="A3724" s="18">
        <v>42864</v>
      </c>
      <c r="B3724" s="27">
        <v>-3719254.5760571864</v>
      </c>
      <c r="C3724" s="27">
        <v>-3708667.5760571864</v>
      </c>
      <c r="D3724" s="27">
        <v>2658476</v>
      </c>
      <c r="E3724" s="27">
        <v>-695563.42394281365</v>
      </c>
      <c r="F3724" s="27">
        <f t="shared" si="3661"/>
        <v>-1756342</v>
      </c>
      <c r="G3724" s="27">
        <f t="shared" si="3662"/>
        <v>-1745755</v>
      </c>
      <c r="H3724" s="27"/>
      <c r="I3724" s="27">
        <f t="shared" si="3651"/>
        <v>2056585.063933298</v>
      </c>
      <c r="J3724" s="6">
        <f t="shared" si="3644"/>
        <v>2699374.9120814479</v>
      </c>
      <c r="K3724" s="27">
        <f t="shared" si="3675"/>
        <v>5002655.6302940911</v>
      </c>
      <c r="L3724" s="27">
        <f t="shared" si="3676"/>
        <v>24556.372439276969</v>
      </c>
      <c r="M3724" s="27">
        <f t="shared" si="3677"/>
        <v>7083797.0666666664</v>
      </c>
      <c r="N3724" s="27">
        <f t="shared" si="3677"/>
        <v>7726586.9148148149</v>
      </c>
    </row>
    <row r="3725" spans="1:14" x14ac:dyDescent="0.2">
      <c r="A3725" s="18">
        <v>42865</v>
      </c>
      <c r="B3725" s="27">
        <v>9099015.317816576</v>
      </c>
      <c r="C3725" s="27">
        <v>9164077.317816576</v>
      </c>
      <c r="D3725" s="27">
        <v>2768983</v>
      </c>
      <c r="E3725" s="27">
        <v>-522046.31781657599</v>
      </c>
      <c r="F3725" s="27">
        <f t="shared" si="3661"/>
        <v>11345952</v>
      </c>
      <c r="G3725" s="27">
        <f t="shared" si="3662"/>
        <v>11411014</v>
      </c>
      <c r="H3725" s="27"/>
      <c r="I3725" s="27">
        <f t="shared" si="3651"/>
        <v>1810241.592904706</v>
      </c>
      <c r="J3725" s="6">
        <f t="shared" si="3644"/>
        <v>2928011.3743861886</v>
      </c>
      <c r="K3725" s="27">
        <f t="shared" si="3675"/>
        <v>4933093.0302940914</v>
      </c>
      <c r="L3725" s="27">
        <f t="shared" si="3676"/>
        <v>5834.8434678688491</v>
      </c>
      <c r="M3725" s="27">
        <f t="shared" si="3677"/>
        <v>6749169.4666666668</v>
      </c>
      <c r="N3725" s="27">
        <f t="shared" si="3677"/>
        <v>7866939.2481481479</v>
      </c>
    </row>
    <row r="3726" spans="1:14" x14ac:dyDescent="0.2">
      <c r="A3726" s="18">
        <v>42866</v>
      </c>
      <c r="B3726" s="27">
        <v>9231356.2049696799</v>
      </c>
      <c r="C3726" s="27">
        <v>12699079.871636344</v>
      </c>
      <c r="D3726" s="27">
        <v>2544526</v>
      </c>
      <c r="E3726" s="27">
        <v>106778.79503032006</v>
      </c>
      <c r="F3726" s="27">
        <f t="shared" si="3661"/>
        <v>11882661</v>
      </c>
      <c r="G3726" s="27">
        <f t="shared" si="3662"/>
        <v>15350384.666666664</v>
      </c>
      <c r="H3726" s="27"/>
      <c r="I3726" s="27">
        <f t="shared" si="3651"/>
        <v>2011247.7454265621</v>
      </c>
      <c r="J3726" s="6">
        <f t="shared" si="3644"/>
        <v>3247093.9824635996</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8095709.1037037037</v>
      </c>
    </row>
    <row r="3727" spans="1:14" x14ac:dyDescent="0.2">
      <c r="A3727" s="18">
        <v>42867</v>
      </c>
      <c r="B3727" s="27">
        <v>2527529.3651258312</v>
      </c>
      <c r="C3727" s="27">
        <v>2514691.3651258312</v>
      </c>
      <c r="D3727" s="27">
        <v>2666564</v>
      </c>
      <c r="E3727" s="27">
        <v>8469.6348741687834</v>
      </c>
      <c r="F3727" s="27">
        <f t="shared" si="3661"/>
        <v>5202563</v>
      </c>
      <c r="G3727" s="27">
        <f t="shared" si="3662"/>
        <v>5189725</v>
      </c>
      <c r="H3727" s="27"/>
      <c r="I3727" s="27">
        <f t="shared" si="3651"/>
        <v>2888288.0788960005</v>
      </c>
      <c r="J3727" s="6">
        <f t="shared" ref="J3727:J3790" si="3681">AVERAGE(C3698:C3727)</f>
        <v>4124866.4159330395</v>
      </c>
      <c r="K3727" s="27">
        <f t="shared" si="3678"/>
        <v>4777699.3969607586</v>
      </c>
      <c r="L3727" s="27">
        <f t="shared" si="3679"/>
        <v>-13795.5758567591</v>
      </c>
      <c r="M3727" s="27">
        <f t="shared" si="3680"/>
        <v>7652191.9000000004</v>
      </c>
      <c r="N3727" s="27">
        <f t="shared" si="3677"/>
        <v>8888770.2370370366</v>
      </c>
    </row>
    <row r="3728" spans="1:14" x14ac:dyDescent="0.2">
      <c r="A3728" s="18">
        <v>42868</v>
      </c>
      <c r="B3728" s="27">
        <v>9999615.9139539674</v>
      </c>
      <c r="C3728" s="27">
        <v>9865470.9139539674</v>
      </c>
      <c r="D3728" s="27">
        <v>2602268</v>
      </c>
      <c r="E3728" s="27">
        <v>399457.08604603261</v>
      </c>
      <c r="F3728" s="27">
        <f t="shared" si="3661"/>
        <v>13001341</v>
      </c>
      <c r="G3728" s="27">
        <f t="shared" si="3662"/>
        <v>12867196</v>
      </c>
      <c r="H3728" s="27"/>
      <c r="I3728" s="27">
        <f t="shared" si="3651"/>
        <v>2820508.1665739934</v>
      </c>
      <c r="J3728" s="6">
        <f t="shared" si="3681"/>
        <v>4053157.5369443647</v>
      </c>
      <c r="K3728" s="27">
        <f t="shared" si="3678"/>
        <v>4706098.1302940911</v>
      </c>
      <c r="L3728" s="27">
        <f t="shared" si="3679"/>
        <v>9524.3031319157999</v>
      </c>
      <c r="M3728" s="27">
        <f t="shared" si="3680"/>
        <v>7536130.5999999996</v>
      </c>
      <c r="N3728" s="27">
        <f t="shared" si="3677"/>
        <v>8768779.9703703709</v>
      </c>
    </row>
    <row r="3729" spans="1:14" x14ac:dyDescent="0.2">
      <c r="A3729" s="18">
        <v>42869</v>
      </c>
      <c r="B3729" s="27">
        <v>8661983.3888889309</v>
      </c>
      <c r="C3729" s="27">
        <v>8585717.3888889309</v>
      </c>
      <c r="D3729" s="27">
        <v>2066764</v>
      </c>
      <c r="E3729" s="27">
        <v>192198.6111110691</v>
      </c>
      <c r="F3729" s="27">
        <f t="shared" si="3661"/>
        <v>10920946</v>
      </c>
      <c r="G3729" s="27">
        <f t="shared" si="3662"/>
        <v>10844680</v>
      </c>
      <c r="H3729" s="27"/>
      <c r="I3729" s="27">
        <f t="shared" si="3651"/>
        <v>2877688.5164871891</v>
      </c>
      <c r="J3729" s="6">
        <f t="shared" si="3681"/>
        <v>4109549.8535242281</v>
      </c>
      <c r="K3729" s="27">
        <f t="shared" si="3678"/>
        <v>4620066.5636274246</v>
      </c>
      <c r="L3729" s="27">
        <f t="shared" si="3679"/>
        <v>17287.253218718852</v>
      </c>
      <c r="M3729" s="27">
        <f t="shared" si="3680"/>
        <v>7515042.333333333</v>
      </c>
      <c r="N3729" s="27">
        <f t="shared" si="3677"/>
        <v>8746903.6703703701</v>
      </c>
    </row>
    <row r="3730" spans="1:14" x14ac:dyDescent="0.2">
      <c r="A3730" s="18">
        <v>42870</v>
      </c>
      <c r="B3730" s="27">
        <v>6830648.6438676827</v>
      </c>
      <c r="C3730" s="27">
        <v>6772408.6438676827</v>
      </c>
      <c r="D3730" s="27">
        <v>4958949</v>
      </c>
      <c r="E3730" s="27">
        <v>164008.35613231733</v>
      </c>
      <c r="F3730" s="27">
        <f t="shared" si="3661"/>
        <v>11953606</v>
      </c>
      <c r="G3730" s="27">
        <f t="shared" si="3662"/>
        <v>11895366</v>
      </c>
      <c r="H3730" s="27"/>
      <c r="I3730" s="27">
        <f t="shared" si="3651"/>
        <v>3152004.7474627825</v>
      </c>
      <c r="J3730" s="6">
        <f t="shared" si="3681"/>
        <v>4383184.9844998214</v>
      </c>
      <c r="K3730" s="27">
        <f t="shared" si="3678"/>
        <v>4610928.9302940918</v>
      </c>
      <c r="L3730" s="27">
        <f t="shared" si="3679"/>
        <v>34524.52224312535</v>
      </c>
      <c r="M3730" s="27">
        <f t="shared" si="3680"/>
        <v>7797458.2000000002</v>
      </c>
      <c r="N3730" s="27">
        <f t="shared" si="3677"/>
        <v>9028638.4370370377</v>
      </c>
    </row>
    <row r="3731" spans="1:14" x14ac:dyDescent="0.2">
      <c r="A3731" s="18">
        <v>42871</v>
      </c>
      <c r="B3731" s="27">
        <v>-319114.71837022156</v>
      </c>
      <c r="C3731" s="27">
        <v>-261801.71837022156</v>
      </c>
      <c r="D3731" s="27">
        <v>3574852</v>
      </c>
      <c r="E3731" s="27">
        <v>-254872.28162977844</v>
      </c>
      <c r="F3731" s="27">
        <f t="shared" si="3661"/>
        <v>3000865</v>
      </c>
      <c r="G3731" s="27">
        <f t="shared" si="3662"/>
        <v>3058178</v>
      </c>
      <c r="H3731" s="27"/>
      <c r="I3731" s="27">
        <f t="shared" si="3651"/>
        <v>3213163.1134350081</v>
      </c>
      <c r="J3731" s="6">
        <f t="shared" si="3681"/>
        <v>4448968.2504720455</v>
      </c>
      <c r="K3731" s="27">
        <f t="shared" si="3678"/>
        <v>4510738.0969607579</v>
      </c>
      <c r="L3731" s="27">
        <f t="shared" si="3679"/>
        <v>22480.122937567765</v>
      </c>
      <c r="M3731" s="27">
        <f t="shared" si="3680"/>
        <v>7746381.333333333</v>
      </c>
      <c r="N3731" s="27">
        <f t="shared" si="3677"/>
        <v>8982186.4703703709</v>
      </c>
    </row>
    <row r="3732" spans="1:14" x14ac:dyDescent="0.2">
      <c r="A3732" s="18">
        <v>42872</v>
      </c>
      <c r="B3732" s="27">
        <v>-24456047.192111596</v>
      </c>
      <c r="C3732" s="27">
        <v>-24387456.192111596</v>
      </c>
      <c r="D3732" s="27">
        <v>3066138</v>
      </c>
      <c r="E3732" s="27">
        <v>-22297.807888401672</v>
      </c>
      <c r="F3732" s="27">
        <f t="shared" si="3661"/>
        <v>-21412207</v>
      </c>
      <c r="G3732" s="27">
        <f t="shared" si="3662"/>
        <v>-21343616</v>
      </c>
      <c r="H3732" s="27"/>
      <c r="I3732" s="27">
        <f t="shared" si="3651"/>
        <v>2173486.3845051285</v>
      </c>
      <c r="J3732" s="6">
        <f t="shared" si="3681"/>
        <v>3452774.7882088339</v>
      </c>
      <c r="K3732" s="27">
        <f t="shared" si="3678"/>
        <v>4403044.2302940916</v>
      </c>
      <c r="L3732" s="27">
        <f t="shared" si="3679"/>
        <v>28706.185200780055</v>
      </c>
      <c r="M3732" s="27">
        <f t="shared" si="3680"/>
        <v>6605236.7999999998</v>
      </c>
      <c r="N3732" s="27">
        <f t="shared" si="3677"/>
        <v>7884525.2037037034</v>
      </c>
    </row>
    <row r="3733" spans="1:14" x14ac:dyDescent="0.2">
      <c r="A3733" s="18">
        <v>42873</v>
      </c>
      <c r="B3733" s="27">
        <v>-8495750.1677515917</v>
      </c>
      <c r="C3733" s="27">
        <v>-8424778.035683075</v>
      </c>
      <c r="D3733" s="27">
        <v>2467531</v>
      </c>
      <c r="E3733" s="27">
        <v>-15910.832248408347</v>
      </c>
      <c r="F3733" s="27">
        <f t="shared" si="3661"/>
        <v>-6044130</v>
      </c>
      <c r="G3733" s="27">
        <f t="shared" si="3662"/>
        <v>-5973157.8679314833</v>
      </c>
      <c r="H3733" s="27"/>
      <c r="I3733" s="27">
        <f t="shared" si="3651"/>
        <v>907703.04960206291</v>
      </c>
      <c r="J3733" s="6">
        <f t="shared" si="3681"/>
        <v>2191758.6910413844</v>
      </c>
      <c r="K3733" s="27">
        <f t="shared" si="3678"/>
        <v>4265458.0636274246</v>
      </c>
      <c r="L3733" s="27">
        <f t="shared" si="3679"/>
        <v>35014.053437178998</v>
      </c>
      <c r="M3733" s="27">
        <f t="shared" si="3680"/>
        <v>5208175.166666667</v>
      </c>
      <c r="N3733" s="27">
        <f t="shared" si="3677"/>
        <v>6492230.8081059875</v>
      </c>
    </row>
    <row r="3734" spans="1:14" x14ac:dyDescent="0.2">
      <c r="A3734" s="18">
        <v>42874</v>
      </c>
      <c r="B3734" s="27">
        <v>-5634607.2777778618</v>
      </c>
      <c r="C3734" s="27">
        <v>-5677704.9572752211</v>
      </c>
      <c r="D3734" s="27">
        <v>3056959</v>
      </c>
      <c r="E3734" s="27">
        <v>61205.277777861804</v>
      </c>
      <c r="F3734" s="27">
        <f t="shared" si="3661"/>
        <v>-2516443</v>
      </c>
      <c r="G3734" s="27">
        <f t="shared" si="3662"/>
        <v>-2559540.6794973593</v>
      </c>
      <c r="H3734" s="27"/>
      <c r="I3734" s="27">
        <f t="shared" si="3651"/>
        <v>1524641.776911451</v>
      </c>
      <c r="J3734" s="6">
        <f t="shared" si="3681"/>
        <v>1784557.2623675277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5970153.7521227421</v>
      </c>
    </row>
    <row r="3735" spans="1:14" x14ac:dyDescent="0.2">
      <c r="A3735" s="18">
        <v>42875</v>
      </c>
      <c r="B3735" s="27">
        <v>-6268354.2466362659</v>
      </c>
      <c r="C3735" s="27">
        <v>-6356196.7061011037</v>
      </c>
      <c r="D3735" s="27">
        <v>4238677</v>
      </c>
      <c r="E3735" s="27">
        <v>43402.246636265889</v>
      </c>
      <c r="F3735" s="27">
        <f t="shared" si="3661"/>
        <v>-1986275</v>
      </c>
      <c r="G3735" s="27">
        <f t="shared" si="3662"/>
        <v>-2074117.4594648378</v>
      </c>
      <c r="H3735" s="27"/>
      <c r="I3735" s="27">
        <f t="shared" si="3651"/>
        <v>1407551.4534117945</v>
      </c>
      <c r="J3735" s="6">
        <f t="shared" si="3681"/>
        <v>1331572.8235523766</v>
      </c>
      <c r="K3735" s="27">
        <f t="shared" si="3682"/>
        <v>4083342.4491424179</v>
      </c>
      <c r="L3735" s="27">
        <f t="shared" si="3683"/>
        <v>41502.764112454017</v>
      </c>
      <c r="M3735" s="27">
        <f t="shared" si="3684"/>
        <v>5532396.666666667</v>
      </c>
      <c r="N3735" s="27">
        <f t="shared" si="3684"/>
        <v>5456418.0368072474</v>
      </c>
    </row>
    <row r="3736" spans="1:14" x14ac:dyDescent="0.2">
      <c r="A3736" s="18">
        <v>42876</v>
      </c>
      <c r="B3736" s="27">
        <v>13211001.83474404</v>
      </c>
      <c r="C3736" s="27">
        <v>13116610.170920659</v>
      </c>
      <c r="D3736" s="27">
        <v>5443051</v>
      </c>
      <c r="E3736" s="27">
        <v>19652.165255960077</v>
      </c>
      <c r="F3736" s="27">
        <f t="shared" si="3661"/>
        <v>18673705</v>
      </c>
      <c r="G3736" s="27">
        <f t="shared" si="3662"/>
        <v>18579313.336176619</v>
      </c>
      <c r="H3736" s="27"/>
      <c r="I3736" s="27">
        <f t="shared" si="3651"/>
        <v>1547087.1664398641</v>
      </c>
      <c r="J3736" s="6">
        <f t="shared" si="3681"/>
        <v>1467053.2144529999</v>
      </c>
      <c r="K3736" s="27">
        <f t="shared" si="3682"/>
        <v>4096282.1158090844</v>
      </c>
      <c r="L3736" s="27">
        <f t="shared" si="3683"/>
        <v>41407.984417717889</v>
      </c>
      <c r="M3736" s="27">
        <f t="shared" si="3684"/>
        <v>5684777.2666666666</v>
      </c>
      <c r="N3736" s="27">
        <f t="shared" si="3684"/>
        <v>5604743.3146798015</v>
      </c>
    </row>
    <row r="3737" spans="1:14" x14ac:dyDescent="0.2">
      <c r="A3737" s="18">
        <v>42877</v>
      </c>
      <c r="B3737" s="27">
        <v>6520097.2088949755</v>
      </c>
      <c r="C3737" s="27">
        <v>6604908.1511990502</v>
      </c>
      <c r="D3737" s="27">
        <v>3919568</v>
      </c>
      <c r="E3737" s="27">
        <v>-10960.208894975483</v>
      </c>
      <c r="F3737" s="27">
        <f t="shared" si="3661"/>
        <v>10428705</v>
      </c>
      <c r="G3737" s="27">
        <f t="shared" si="3662"/>
        <v>10513515.942304075</v>
      </c>
      <c r="H3737" s="27"/>
      <c r="I3737" s="27">
        <f t="shared" si="3651"/>
        <v>1576672.7308664969</v>
      </c>
      <c r="J3737" s="6">
        <f t="shared" si="3681"/>
        <v>1499639.6769564343</v>
      </c>
      <c r="K3737" s="27">
        <f t="shared" si="3682"/>
        <v>4025545.9824757511</v>
      </c>
      <c r="L3737" s="27">
        <f t="shared" si="3683"/>
        <v>39448.086657752516</v>
      </c>
      <c r="M3737" s="27">
        <f t="shared" si="3684"/>
        <v>5641666.7999999998</v>
      </c>
      <c r="N3737" s="27">
        <f t="shared" si="3684"/>
        <v>5564633.7460899372</v>
      </c>
    </row>
    <row r="3738" spans="1:14" x14ac:dyDescent="0.2">
      <c r="A3738" s="18">
        <v>42878</v>
      </c>
      <c r="B3738" s="27">
        <v>23588602.917209197</v>
      </c>
      <c r="C3738" s="27">
        <v>23653627.889929079</v>
      </c>
      <c r="D3738" s="27">
        <v>2093820</v>
      </c>
      <c r="E3738" s="27">
        <v>-155742.91720919684</v>
      </c>
      <c r="F3738" s="27">
        <f t="shared" si="3661"/>
        <v>25526680</v>
      </c>
      <c r="G3738" s="27">
        <f t="shared" si="3662"/>
        <v>25591704.972719882</v>
      </c>
      <c r="H3738" s="27"/>
      <c r="I3738" s="27">
        <f t="shared" si="3651"/>
        <v>2268334.5095014842</v>
      </c>
      <c r="J3738" s="6">
        <f t="shared" si="3681"/>
        <v>2221792.7917191219</v>
      </c>
      <c r="K3738" s="27">
        <f t="shared" si="3682"/>
        <v>3895822.7824757514</v>
      </c>
      <c r="L3738" s="27">
        <f t="shared" si="3683"/>
        <v>37891.541356098329</v>
      </c>
      <c r="M3738" s="27">
        <f t="shared" si="3684"/>
        <v>6202048.833333333</v>
      </c>
      <c r="N3738" s="27">
        <f t="shared" si="3684"/>
        <v>6155507.1155509697</v>
      </c>
    </row>
    <row r="3739" spans="1:14" x14ac:dyDescent="0.2">
      <c r="A3739" s="18">
        <v>42879</v>
      </c>
      <c r="B3739" s="27">
        <v>4718145.0118814716</v>
      </c>
      <c r="C3739" s="27">
        <v>6583884.2355256556</v>
      </c>
      <c r="D3739" s="27">
        <v>3456167</v>
      </c>
      <c r="E3739" s="27">
        <v>32691.988118528388</v>
      </c>
      <c r="F3739" s="27">
        <f t="shared" si="3661"/>
        <v>8207004</v>
      </c>
      <c r="G3739" s="27">
        <f t="shared" si="3662"/>
        <v>10072743.223644186</v>
      </c>
      <c r="H3739" s="27"/>
      <c r="I3739" s="27">
        <f t="shared" si="3651"/>
        <v>3576366.4695742475</v>
      </c>
      <c r="J3739" s="6">
        <f t="shared" si="3681"/>
        <v>3594749.8925800249</v>
      </c>
      <c r="K3739" s="27">
        <f t="shared" si="3682"/>
        <v>3777947.3158090846</v>
      </c>
      <c r="L3739" s="27">
        <f t="shared" si="3683"/>
        <v>46374.047950000706</v>
      </c>
      <c r="M3739" s="27">
        <f t="shared" si="3684"/>
        <v>7400687.833333333</v>
      </c>
      <c r="N3739" s="27">
        <f t="shared" si="3684"/>
        <v>7419071.2563391095</v>
      </c>
    </row>
    <row r="3740" spans="1:14" x14ac:dyDescent="0.2">
      <c r="A3740" s="18">
        <v>42880</v>
      </c>
      <c r="B3740" s="27">
        <v>11375251.274848096</v>
      </c>
      <c r="C3740" s="27">
        <v>11495000.847607391</v>
      </c>
      <c r="D3740" s="27">
        <v>3279431</v>
      </c>
      <c r="E3740" s="27">
        <v>-34592.274848096073</v>
      </c>
      <c r="F3740" s="27">
        <f t="shared" si="3661"/>
        <v>14620090</v>
      </c>
      <c r="G3740" s="27">
        <f t="shared" si="3662"/>
        <v>14739839.572759295</v>
      </c>
      <c r="H3740" s="27"/>
      <c r="I3740" s="27">
        <f t="shared" si="3651"/>
        <v>3449503.6842639018</v>
      </c>
      <c r="J3740" s="6">
        <f t="shared" si="3681"/>
        <v>3733680.4189542471</v>
      </c>
      <c r="K3740" s="27">
        <f t="shared" si="3682"/>
        <v>3691375</v>
      </c>
      <c r="L3740" s="27">
        <f t="shared" si="3683"/>
        <v>41161.649069431813</v>
      </c>
      <c r="M3740" s="27">
        <f t="shared" si="3684"/>
        <v>7182040.333333333</v>
      </c>
      <c r="N3740" s="27">
        <f t="shared" si="3684"/>
        <v>7466217.0680236798</v>
      </c>
    </row>
    <row r="3741" spans="1:14" x14ac:dyDescent="0.2">
      <c r="A3741" s="18">
        <v>42881</v>
      </c>
      <c r="B3741" s="27">
        <v>-3104793.7730034459</v>
      </c>
      <c r="C3741" s="27">
        <v>-3076647.5989624537</v>
      </c>
      <c r="D3741" s="27">
        <v>2555183</v>
      </c>
      <c r="E3741" s="27">
        <v>-87478.226996554062</v>
      </c>
      <c r="F3741" s="27">
        <f t="shared" si="3661"/>
        <v>-637089</v>
      </c>
      <c r="G3741" s="27">
        <f t="shared" si="3662"/>
        <v>-608942.82595900772</v>
      </c>
      <c r="H3741" s="27"/>
      <c r="I3741" s="27">
        <f t="shared" si="3651"/>
        <v>2657261.3496072348</v>
      </c>
      <c r="J3741" s="6">
        <f t="shared" si="3681"/>
        <v>2940997.6900989464</v>
      </c>
      <c r="K3741" s="27">
        <f t="shared" ref="K3741:K3746" si="3685">AVERAGE(D3712:D3741)</f>
        <v>3602295.9</v>
      </c>
      <c r="L3741" s="27">
        <f t="shared" ref="L3741:L3746" si="3686">AVERAGE(E3712:E3741)</f>
        <v>34333.517059432423</v>
      </c>
      <c r="M3741" s="27">
        <f t="shared" ref="M3741:M3746" si="3687">AVERAGE(F3712:F3741)</f>
        <v>6293890.7666666666</v>
      </c>
      <c r="N3741" s="27">
        <f t="shared" si="3684"/>
        <v>6577627.1071583796</v>
      </c>
    </row>
    <row r="3742" spans="1:14" x14ac:dyDescent="0.2">
      <c r="A3742" s="18">
        <v>42882</v>
      </c>
      <c r="B3742" s="27">
        <v>-1764474.5547960242</v>
      </c>
      <c r="C3742" s="27">
        <v>-1281229.2610582784</v>
      </c>
      <c r="D3742" s="27">
        <v>2199724</v>
      </c>
      <c r="E3742" s="27">
        <v>88012.554796024226</v>
      </c>
      <c r="F3742" s="27">
        <f t="shared" si="3661"/>
        <v>523262</v>
      </c>
      <c r="G3742" s="27">
        <f t="shared" si="3662"/>
        <v>1006507.2937377458</v>
      </c>
      <c r="H3742" s="27"/>
      <c r="I3742" s="27">
        <f t="shared" si="3651"/>
        <v>2308945.6314274836</v>
      </c>
      <c r="J3742" s="6">
        <f t="shared" si="3681"/>
        <v>2608421.6483771205</v>
      </c>
      <c r="K3742" s="27">
        <f t="shared" si="3685"/>
        <v>3515737.2666666666</v>
      </c>
      <c r="L3742" s="27">
        <f t="shared" si="3686"/>
        <v>23132.368572516491</v>
      </c>
      <c r="M3742" s="27">
        <f t="shared" si="3687"/>
        <v>5847815.2666666666</v>
      </c>
      <c r="N3742" s="27">
        <f t="shared" si="3684"/>
        <v>6147291.2836163044</v>
      </c>
    </row>
    <row r="3743" spans="1:14" x14ac:dyDescent="0.2">
      <c r="A3743" s="18">
        <v>42883</v>
      </c>
      <c r="B3743" s="27">
        <v>15451647.886067674</v>
      </c>
      <c r="C3743" s="27">
        <v>15475981.497132335</v>
      </c>
      <c r="D3743" s="27">
        <v>2681507</v>
      </c>
      <c r="E3743" s="27">
        <v>-2264.886067673564</v>
      </c>
      <c r="F3743" s="27">
        <f t="shared" si="3661"/>
        <v>18130890</v>
      </c>
      <c r="G3743" s="27">
        <f t="shared" si="3662"/>
        <v>18155223.611064661</v>
      </c>
      <c r="H3743" s="27"/>
      <c r="I3743" s="27">
        <f t="shared" ref="I3743:I3806" si="3688">AVERAGE(B3714:B3743)</f>
        <v>2656921.1035203999</v>
      </c>
      <c r="J3743" s="6">
        <f t="shared" si="3681"/>
        <v>2956558.6408388596</v>
      </c>
      <c r="K3743" s="27">
        <f t="shared" si="3685"/>
        <v>3450803.9</v>
      </c>
      <c r="L3743" s="27">
        <f t="shared" si="3686"/>
        <v>-17314.170187066618</v>
      </c>
      <c r="M3743" s="27">
        <f t="shared" si="3687"/>
        <v>6090410.833333333</v>
      </c>
      <c r="N3743" s="27">
        <f t="shared" si="3684"/>
        <v>6390048.3706517937</v>
      </c>
    </row>
    <row r="3744" spans="1:14" x14ac:dyDescent="0.2">
      <c r="A3744" s="18">
        <v>42884</v>
      </c>
      <c r="B3744" s="27">
        <v>-2454022.027994792</v>
      </c>
      <c r="C3744" s="27">
        <v>-2426363.7630033949</v>
      </c>
      <c r="D3744" s="27">
        <v>2591097</v>
      </c>
      <c r="E3744" s="27">
        <v>369617.02799479198</v>
      </c>
      <c r="F3744" s="27">
        <f t="shared" si="3661"/>
        <v>506692</v>
      </c>
      <c r="G3744" s="27">
        <f t="shared" si="3662"/>
        <v>534350.26499139704</v>
      </c>
      <c r="H3744" s="27"/>
      <c r="I3744" s="27">
        <f t="shared" si="3688"/>
        <v>2393370.1069528377</v>
      </c>
      <c r="J3744" s="6">
        <f t="shared" si="3681"/>
        <v>2694063.0531043434</v>
      </c>
      <c r="K3744" s="27">
        <f t="shared" si="3685"/>
        <v>3396856.7666666666</v>
      </c>
      <c r="L3744" s="27">
        <f t="shared" si="3686"/>
        <v>-9227.0402861709081</v>
      </c>
      <c r="M3744" s="27">
        <f t="shared" si="3687"/>
        <v>5780999.833333333</v>
      </c>
      <c r="N3744" s="27">
        <f t="shared" si="3684"/>
        <v>6081692.7794848401</v>
      </c>
    </row>
    <row r="3745" spans="1:14" x14ac:dyDescent="0.2">
      <c r="A3745" s="18">
        <v>42885</v>
      </c>
      <c r="B3745" s="27">
        <v>-8458312.1674804781</v>
      </c>
      <c r="C3745" s="27">
        <v>-8434930.6441608593</v>
      </c>
      <c r="D3745" s="27">
        <v>2703404</v>
      </c>
      <c r="E3745" s="27">
        <v>419599.16748047806</v>
      </c>
      <c r="F3745" s="27">
        <f t="shared" si="3661"/>
        <v>-5335309</v>
      </c>
      <c r="G3745" s="27">
        <f t="shared" si="3662"/>
        <v>-5311927.4766803812</v>
      </c>
      <c r="H3745" s="27"/>
      <c r="I3745" s="27">
        <f t="shared" si="3688"/>
        <v>2026057.9802691711</v>
      </c>
      <c r="J3745" s="6">
        <f t="shared" si="3681"/>
        <v>2329279.6438646642</v>
      </c>
      <c r="K3745" s="27">
        <f t="shared" si="3685"/>
        <v>3344312.0666666669</v>
      </c>
      <c r="L3745" s="27">
        <f t="shared" si="3686"/>
        <v>5117.8197308284853</v>
      </c>
      <c r="M3745" s="27">
        <f t="shared" si="3687"/>
        <v>5375487.8666666662</v>
      </c>
      <c r="N3745" s="27">
        <f t="shared" si="3684"/>
        <v>5678709.530262161</v>
      </c>
    </row>
    <row r="3746" spans="1:14" x14ac:dyDescent="0.2">
      <c r="A3746" s="18">
        <v>42886</v>
      </c>
      <c r="B3746" s="26">
        <v>17828687.777784523</v>
      </c>
      <c r="C3746" s="26">
        <v>17850760.704256013</v>
      </c>
      <c r="D3746" s="26">
        <v>4065192</v>
      </c>
      <c r="E3746" s="26">
        <v>150892.22221547645</v>
      </c>
      <c r="F3746" s="26">
        <f t="shared" si="3661"/>
        <v>22044772</v>
      </c>
      <c r="G3746" s="26">
        <f t="shared" si="3662"/>
        <v>22066844.92647149</v>
      </c>
      <c r="H3746" s="26"/>
      <c r="I3746" s="26">
        <f t="shared" si="3688"/>
        <v>3068242.9309457564</v>
      </c>
      <c r="J3746" s="6">
        <f t="shared" si="3681"/>
        <v>3380198.0254236325</v>
      </c>
      <c r="K3746" s="26">
        <f t="shared" si="3685"/>
        <v>3338464.2333333334</v>
      </c>
      <c r="L3746" s="26">
        <f t="shared" si="3686"/>
        <v>6840.6357209105045</v>
      </c>
      <c r="M3746" s="26">
        <f t="shared" si="3687"/>
        <v>6413547.7999999998</v>
      </c>
      <c r="N3746" s="26">
        <f t="shared" si="3684"/>
        <v>6725502.8944778778</v>
      </c>
    </row>
    <row r="3747" spans="1:14" x14ac:dyDescent="0.2">
      <c r="A3747" s="19">
        <v>42887</v>
      </c>
      <c r="B3747" s="27">
        <v>-3469631.6666666567</v>
      </c>
      <c r="C3747" s="27">
        <v>-3446133.6977206739</v>
      </c>
      <c r="D3747" s="27">
        <v>3279845</v>
      </c>
      <c r="E3747" s="27">
        <v>11891.666666656733</v>
      </c>
      <c r="F3747" s="27">
        <f t="shared" si="3661"/>
        <v>-177895</v>
      </c>
      <c r="G3747" s="27">
        <f t="shared" si="3662"/>
        <v>-154397.03105401713</v>
      </c>
      <c r="H3747" s="27"/>
      <c r="I3747" s="27">
        <f t="shared" si="3688"/>
        <v>2926893.3907258525</v>
      </c>
      <c r="J3747" s="6">
        <f t="shared" si="3681"/>
        <v>3176198.9026871128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6493235.6786279287</v>
      </c>
    </row>
    <row r="3748" spans="1:14" x14ac:dyDescent="0.2">
      <c r="A3748" s="18">
        <v>42888</v>
      </c>
      <c r="B3748" s="27">
        <v>-459032.72222220153</v>
      </c>
      <c r="C3748" s="27">
        <v>-444765.10008896608</v>
      </c>
      <c r="D3748" s="27">
        <v>2889420</v>
      </c>
      <c r="E3748" s="27">
        <v>24124.722222201526</v>
      </c>
      <c r="F3748" s="27">
        <f t="shared" si="3661"/>
        <v>2454512</v>
      </c>
      <c r="G3748" s="27">
        <f t="shared" si="3662"/>
        <v>2468779.6221332354</v>
      </c>
      <c r="H3748" s="27"/>
      <c r="I3748" s="27">
        <f t="shared" si="3688"/>
        <v>2557852.0612390917</v>
      </c>
      <c r="J3748" s="6">
        <f t="shared" si="3681"/>
        <v>2753424.8643084983</v>
      </c>
      <c r="K3748" s="27">
        <f t="shared" si="3689"/>
        <v>3263329.6333333333</v>
      </c>
      <c r="L3748" s="27">
        <f t="shared" si="3690"/>
        <v>8851.8720942407854</v>
      </c>
      <c r="M3748" s="27">
        <f t="shared" si="3691"/>
        <v>5830033.5666666664</v>
      </c>
      <c r="N3748" s="27">
        <f t="shared" si="3684"/>
        <v>6025606.3697360726</v>
      </c>
    </row>
    <row r="3749" spans="1:14" x14ac:dyDescent="0.2">
      <c r="A3749" s="18">
        <v>42889</v>
      </c>
      <c r="B3749" s="27">
        <v>-5878953.4999999721</v>
      </c>
      <c r="C3749" s="27">
        <v>-5856741.9693190567</v>
      </c>
      <c r="D3749" s="27">
        <v>2974141</v>
      </c>
      <c r="E3749" s="27">
        <v>12942.49999997206</v>
      </c>
      <c r="F3749" s="27">
        <f t="shared" si="3661"/>
        <v>-2891870</v>
      </c>
      <c r="G3749" s="27">
        <f t="shared" si="3662"/>
        <v>-2869658.4693190847</v>
      </c>
      <c r="H3749" s="27"/>
      <c r="I3749" s="27">
        <f t="shared" si="3688"/>
        <v>2703951.0556527972</v>
      </c>
      <c r="J3749" s="6">
        <f t="shared" si="3681"/>
        <v>2900700.4097449002</v>
      </c>
      <c r="K3749" s="27">
        <f t="shared" si="3689"/>
        <v>3206226.3</v>
      </c>
      <c r="L3749" s="27">
        <f t="shared" si="3690"/>
        <v>10498.644347202653</v>
      </c>
      <c r="M3749" s="27">
        <f t="shared" si="3691"/>
        <v>5920676</v>
      </c>
      <c r="N3749" s="27">
        <f t="shared" si="3684"/>
        <v>6117425.3540921034</v>
      </c>
    </row>
    <row r="3750" spans="1:14" x14ac:dyDescent="0.2">
      <c r="A3750" s="18">
        <v>42890</v>
      </c>
      <c r="B3750" s="27">
        <v>3650270.6898871884</v>
      </c>
      <c r="C3750" s="27">
        <v>3668760.7197378054</v>
      </c>
      <c r="D3750" s="27">
        <v>3361889</v>
      </c>
      <c r="E3750" s="27">
        <v>-49292.689887188375</v>
      </c>
      <c r="F3750" s="27">
        <f t="shared" si="3661"/>
        <v>6962867</v>
      </c>
      <c r="G3750" s="27">
        <f t="shared" si="3662"/>
        <v>6981357.0298506171</v>
      </c>
      <c r="H3750" s="27"/>
      <c r="I3750" s="27">
        <f t="shared" si="3688"/>
        <v>2681199.6006542463</v>
      </c>
      <c r="J3750" s="6">
        <f t="shared" si="3681"/>
        <v>2879339.2557413699</v>
      </c>
      <c r="K3750" s="27">
        <f t="shared" si="3689"/>
        <v>3161896.2666666666</v>
      </c>
      <c r="L3750" s="27">
        <f t="shared" si="3690"/>
        <v>19176.666012420381</v>
      </c>
      <c r="M3750" s="27">
        <f t="shared" si="3691"/>
        <v>5862272.5333333332</v>
      </c>
      <c r="N3750" s="27">
        <f t="shared" si="3691"/>
        <v>6060412.1884204568</v>
      </c>
    </row>
    <row r="3751" spans="1:14" x14ac:dyDescent="0.2">
      <c r="A3751" s="18">
        <v>42891</v>
      </c>
      <c r="B3751" s="27">
        <v>5610271.4444444422</v>
      </c>
      <c r="C3751" s="27">
        <v>5629040.4053038405</v>
      </c>
      <c r="D3751" s="27">
        <v>3326778</v>
      </c>
      <c r="E3751" s="27">
        <v>709145.55555555783</v>
      </c>
      <c r="F3751" s="27">
        <f t="shared" si="3661"/>
        <v>9646195</v>
      </c>
      <c r="G3751" s="27">
        <f t="shared" si="3662"/>
        <v>9664963.9608593974</v>
      </c>
      <c r="H3751" s="27"/>
      <c r="I3751" s="27">
        <f t="shared" si="3688"/>
        <v>2406533.6100339247</v>
      </c>
      <c r="J3751" s="6">
        <f t="shared" si="3681"/>
        <v>2608180.4971496928</v>
      </c>
      <c r="K3751" s="27">
        <f t="shared" si="3689"/>
        <v>3121449.7333333334</v>
      </c>
      <c r="L3751" s="27">
        <f t="shared" si="3690"/>
        <v>25162.123299409013</v>
      </c>
      <c r="M3751" s="27">
        <f t="shared" si="3691"/>
        <v>5553145.4666666668</v>
      </c>
      <c r="N3751" s="27">
        <f t="shared" si="3691"/>
        <v>5754792.3537824359</v>
      </c>
    </row>
    <row r="3752" spans="1:14" x14ac:dyDescent="0.2">
      <c r="A3752" s="18">
        <v>42892</v>
      </c>
      <c r="B3752" s="27">
        <v>-14008153.721896803</v>
      </c>
      <c r="C3752" s="27">
        <v>-13988821.788887475</v>
      </c>
      <c r="D3752" s="27">
        <v>3205549</v>
      </c>
      <c r="E3752" s="27">
        <v>109817.72189680301</v>
      </c>
      <c r="F3752" s="27">
        <f t="shared" si="3661"/>
        <v>-10692787</v>
      </c>
      <c r="G3752" s="27">
        <f t="shared" si="3662"/>
        <v>-10673455.066990672</v>
      </c>
      <c r="H3752" s="27"/>
      <c r="I3752" s="27">
        <f t="shared" si="3688"/>
        <v>2216293.1788490275</v>
      </c>
      <c r="J3752" s="6">
        <f t="shared" si="3681"/>
        <v>2419273.2637317749</v>
      </c>
      <c r="K3752" s="27">
        <f t="shared" si="3689"/>
        <v>3113299.4333333331</v>
      </c>
      <c r="L3752" s="27">
        <f t="shared" si="3690"/>
        <v>33280.921150972448</v>
      </c>
      <c r="M3752" s="27">
        <f t="shared" si="3691"/>
        <v>5362873.5333333332</v>
      </c>
      <c r="N3752" s="27">
        <f t="shared" si="3691"/>
        <v>5565853.6182160806</v>
      </c>
    </row>
    <row r="3753" spans="1:14" x14ac:dyDescent="0.2">
      <c r="A3753" s="18">
        <v>42893</v>
      </c>
      <c r="B3753" s="27">
        <v>12502707.403580053</v>
      </c>
      <c r="C3753" s="27">
        <v>12518812.950045496</v>
      </c>
      <c r="D3753" s="27">
        <v>2815893.0408644327</v>
      </c>
      <c r="E3753" s="27">
        <v>107910.55555551499</v>
      </c>
      <c r="F3753" s="27">
        <f t="shared" si="3661"/>
        <v>15426511</v>
      </c>
      <c r="G3753" s="27">
        <f t="shared" si="3662"/>
        <v>15442616.546465443</v>
      </c>
      <c r="H3753" s="27"/>
      <c r="I3753" s="27">
        <f t="shared" si="3688"/>
        <v>2410544.332373308</v>
      </c>
      <c r="J3753" s="6">
        <f t="shared" si="3681"/>
        <v>2614219.802138235</v>
      </c>
      <c r="K3753" s="27">
        <f t="shared" si="3689"/>
        <v>3117078.2013621479</v>
      </c>
      <c r="L3753" s="27">
        <f t="shared" si="3690"/>
        <v>39359.866264544617</v>
      </c>
      <c r="M3753" s="27">
        <f t="shared" si="3691"/>
        <v>5566982.4000000004</v>
      </c>
      <c r="N3753" s="27">
        <f t="shared" si="3691"/>
        <v>5770657.8697649287</v>
      </c>
    </row>
    <row r="3754" spans="1:14" x14ac:dyDescent="0.2">
      <c r="A3754" s="18">
        <v>42894</v>
      </c>
      <c r="B3754" s="27">
        <v>-8779890.0530556273</v>
      </c>
      <c r="C3754" s="27">
        <v>-8779300.9056850597</v>
      </c>
      <c r="D3754" s="27">
        <v>3814823</v>
      </c>
      <c r="E3754" s="27">
        <v>-77041.946944372728</v>
      </c>
      <c r="F3754" s="27">
        <f t="shared" si="3661"/>
        <v>-5042109</v>
      </c>
      <c r="G3754" s="27">
        <f t="shared" si="3662"/>
        <v>-5041519.8526294325</v>
      </c>
      <c r="H3754" s="27"/>
      <c r="I3754" s="27">
        <f t="shared" si="3688"/>
        <v>2241856.4831400262</v>
      </c>
      <c r="J3754" s="6">
        <f t="shared" si="3681"/>
        <v>2445198.6911506397</v>
      </c>
      <c r="K3754" s="27">
        <f t="shared" si="3689"/>
        <v>3155623.1013621478</v>
      </c>
      <c r="L3754" s="27">
        <f t="shared" si="3690"/>
        <v>59977.248831159312</v>
      </c>
      <c r="M3754" s="27">
        <f t="shared" si="3691"/>
        <v>5457456.833333333</v>
      </c>
      <c r="N3754" s="27">
        <f t="shared" si="3691"/>
        <v>5660799.0413439479</v>
      </c>
    </row>
    <row r="3755" spans="1:14" x14ac:dyDescent="0.2">
      <c r="A3755" s="18">
        <v>42895</v>
      </c>
      <c r="B3755" s="27">
        <v>-2033755.2777777798</v>
      </c>
      <c r="C3755" s="27">
        <v>-2039968.668265217</v>
      </c>
      <c r="D3755" s="27">
        <v>4417464</v>
      </c>
      <c r="E3755" s="27">
        <v>151690.27777777985</v>
      </c>
      <c r="F3755" s="27">
        <f t="shared" si="3661"/>
        <v>2535399</v>
      </c>
      <c r="G3755" s="27">
        <f t="shared" si="3662"/>
        <v>2529185.6095125629</v>
      </c>
      <c r="H3755" s="27"/>
      <c r="I3755" s="27">
        <f t="shared" si="3688"/>
        <v>1870764.1299535483</v>
      </c>
      <c r="J3755" s="6">
        <f t="shared" si="3681"/>
        <v>2071730.4916145797</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5364738.0949943671</v>
      </c>
    </row>
    <row r="3756" spans="1:14" x14ac:dyDescent="0.2">
      <c r="A3756" s="18">
        <v>42896</v>
      </c>
      <c r="B3756" s="27">
        <v>8749148.8888888732</v>
      </c>
      <c r="C3756" s="27">
        <v>8743847.0359999239</v>
      </c>
      <c r="D3756" s="27">
        <v>3753714</v>
      </c>
      <c r="E3756" s="27">
        <v>91521.11111112684</v>
      </c>
      <c r="F3756" s="27">
        <f t="shared" si="3661"/>
        <v>12594384</v>
      </c>
      <c r="G3756" s="27">
        <f t="shared" si="3662"/>
        <v>12589082.147111051</v>
      </c>
      <c r="H3756" s="27"/>
      <c r="I3756" s="27">
        <f t="shared" si="3688"/>
        <v>1854690.5527508545</v>
      </c>
      <c r="J3756" s="6">
        <f t="shared" si="3681"/>
        <v>1939889.3970933671</v>
      </c>
      <c r="K3756" s="27">
        <f t="shared" si="3692"/>
        <v>3250878.7346954811</v>
      </c>
      <c r="L3756" s="27">
        <f t="shared" si="3693"/>
        <v>81926.545886998065</v>
      </c>
      <c r="M3756" s="27">
        <f t="shared" si="3694"/>
        <v>5187495.833333333</v>
      </c>
      <c r="N3756" s="27">
        <f t="shared" si="3691"/>
        <v>5272694.677675846</v>
      </c>
    </row>
    <row r="3757" spans="1:14" x14ac:dyDescent="0.2">
      <c r="A3757" s="18">
        <v>42897</v>
      </c>
      <c r="B3757" s="27">
        <v>74535.055159710348</v>
      </c>
      <c r="C3757" s="27">
        <v>31789.099650526419</v>
      </c>
      <c r="D3757" s="27">
        <v>2450599</v>
      </c>
      <c r="E3757" s="27">
        <v>16567.944840289652</v>
      </c>
      <c r="F3757" s="27">
        <f t="shared" si="3661"/>
        <v>2541702</v>
      </c>
      <c r="G3757" s="27">
        <f t="shared" si="3662"/>
        <v>2498956.0444908161</v>
      </c>
      <c r="H3757" s="27"/>
      <c r="I3757" s="27">
        <f t="shared" si="3688"/>
        <v>1772924.0757519836</v>
      </c>
      <c r="J3757" s="6">
        <f t="shared" si="3681"/>
        <v>1857125.9882441901</v>
      </c>
      <c r="K3757" s="27">
        <f t="shared" si="3692"/>
        <v>3243679.9013621481</v>
      </c>
      <c r="L3757" s="27">
        <f t="shared" si="3693"/>
        <v>82196.489552535422</v>
      </c>
      <c r="M3757" s="27">
        <f t="shared" si="3694"/>
        <v>5098800.4666666668</v>
      </c>
      <c r="N3757" s="27">
        <f t="shared" si="3691"/>
        <v>5183002.3791588731</v>
      </c>
    </row>
    <row r="3758" spans="1:14" x14ac:dyDescent="0.2">
      <c r="A3758" s="18">
        <v>42898</v>
      </c>
      <c r="B3758" s="27">
        <v>-6268696.0862087626</v>
      </c>
      <c r="C3758" s="27">
        <v>-6252559.4042249611</v>
      </c>
      <c r="D3758" s="27">
        <v>3149443</v>
      </c>
      <c r="E3758" s="27">
        <v>20783.086208762601</v>
      </c>
      <c r="F3758" s="27">
        <f t="shared" si="3661"/>
        <v>-3098470</v>
      </c>
      <c r="G3758" s="27">
        <f t="shared" si="3662"/>
        <v>-3082333.3180161985</v>
      </c>
      <c r="H3758" s="27"/>
      <c r="I3758" s="27">
        <f t="shared" si="3688"/>
        <v>1230647.0090798929</v>
      </c>
      <c r="J3758" s="6">
        <f t="shared" si="3681"/>
        <v>1319858.3109715593</v>
      </c>
      <c r="K3758" s="27">
        <f t="shared" si="3692"/>
        <v>3261919.0680288146</v>
      </c>
      <c r="L3758" s="27">
        <f t="shared" si="3693"/>
        <v>69574.022891293091</v>
      </c>
      <c r="M3758" s="27">
        <f t="shared" si="3694"/>
        <v>4562140.0999999996</v>
      </c>
      <c r="N3758" s="27">
        <f t="shared" si="3691"/>
        <v>4651351.4018916655</v>
      </c>
    </row>
    <row r="3759" spans="1:14" x14ac:dyDescent="0.2">
      <c r="A3759" s="18">
        <v>42899</v>
      </c>
      <c r="B3759" s="27">
        <v>1711995.2331941817</v>
      </c>
      <c r="C3759" s="27">
        <v>1711948.7430089875</v>
      </c>
      <c r="D3759" s="27">
        <v>2713101</v>
      </c>
      <c r="E3759" s="27">
        <v>78618.766805818304</v>
      </c>
      <c r="F3759" s="27">
        <f t="shared" si="3661"/>
        <v>4503715</v>
      </c>
      <c r="G3759" s="27">
        <f t="shared" si="3662"/>
        <v>4503668.5098148063</v>
      </c>
      <c r="H3759" s="27"/>
      <c r="I3759" s="27">
        <f t="shared" si="3688"/>
        <v>998980.73722340062</v>
      </c>
      <c r="J3759" s="6">
        <f t="shared" si="3681"/>
        <v>1090732.6894422276</v>
      </c>
      <c r="K3759" s="27">
        <f t="shared" si="3692"/>
        <v>3283463.634695481</v>
      </c>
      <c r="L3759" s="27">
        <f t="shared" si="3693"/>
        <v>65788.028081118071</v>
      </c>
      <c r="M3759" s="27">
        <f t="shared" si="3694"/>
        <v>4348232.4000000004</v>
      </c>
      <c r="N3759" s="27">
        <f t="shared" si="3691"/>
        <v>4439984.3522188263</v>
      </c>
    </row>
    <row r="3760" spans="1:14" x14ac:dyDescent="0.2">
      <c r="A3760" s="18">
        <v>42900</v>
      </c>
      <c r="B3760" s="27">
        <v>13371017.897293119</v>
      </c>
      <c r="C3760" s="27">
        <v>13375611.825453969</v>
      </c>
      <c r="D3760" s="27">
        <v>3518540</v>
      </c>
      <c r="E3760" s="27">
        <v>-71652.89729311876</v>
      </c>
      <c r="F3760" s="27">
        <f t="shared" si="3661"/>
        <v>16817905</v>
      </c>
      <c r="G3760" s="27">
        <f t="shared" si="3662"/>
        <v>16822498.928160846</v>
      </c>
      <c r="H3760" s="27"/>
      <c r="I3760" s="27">
        <f t="shared" si="3688"/>
        <v>1216993.0456709154</v>
      </c>
      <c r="J3760" s="6">
        <f t="shared" si="3681"/>
        <v>1310839.4621617708</v>
      </c>
      <c r="K3760" s="27">
        <f t="shared" si="3692"/>
        <v>3235450.0013621477</v>
      </c>
      <c r="L3760" s="27">
        <f t="shared" si="3693"/>
        <v>57932.652966936861</v>
      </c>
      <c r="M3760" s="27">
        <f t="shared" si="3694"/>
        <v>4510375.7</v>
      </c>
      <c r="N3760" s="27">
        <f t="shared" si="3691"/>
        <v>4604222.1164908549</v>
      </c>
    </row>
    <row r="3761" spans="1:14" x14ac:dyDescent="0.2">
      <c r="A3761" s="18">
        <v>42901</v>
      </c>
      <c r="B3761" s="27">
        <v>-7479050.5017360486</v>
      </c>
      <c r="C3761" s="27">
        <v>-7456515.7167856917</v>
      </c>
      <c r="D3761" s="27">
        <v>4277992</v>
      </c>
      <c r="E3761" s="27">
        <v>54646.501736048609</v>
      </c>
      <c r="F3761" s="27">
        <f t="shared" ref="F3761:F3824" si="3695">SUM(B3761+D3761+E3761)</f>
        <v>-3146412</v>
      </c>
      <c r="G3761" s="27">
        <f t="shared" ref="G3761:G3824" si="3696">SUM(C3761:E3761)</f>
        <v>-3123877.2150496431</v>
      </c>
      <c r="H3761" s="27"/>
      <c r="I3761" s="27">
        <f t="shared" si="3688"/>
        <v>978328.51955872111</v>
      </c>
      <c r="J3761" s="6">
        <f t="shared" si="3681"/>
        <v>1071015.6622145884</v>
      </c>
      <c r="K3761" s="27">
        <f t="shared" si="3692"/>
        <v>3258888.0013621477</v>
      </c>
      <c r="L3761" s="27">
        <f t="shared" si="3693"/>
        <v>68249.94574579777</v>
      </c>
      <c r="M3761" s="27">
        <f t="shared" si="3694"/>
        <v>4305466.4666666668</v>
      </c>
      <c r="N3761" s="27">
        <f t="shared" si="3691"/>
        <v>4398153.6093225339</v>
      </c>
    </row>
    <row r="3762" spans="1:14" x14ac:dyDescent="0.2">
      <c r="A3762" s="18">
        <v>42902</v>
      </c>
      <c r="B3762" s="27">
        <v>-1931622.8636610061</v>
      </c>
      <c r="C3762" s="27">
        <v>-1896353.8031327631</v>
      </c>
      <c r="D3762" s="27">
        <v>4346564</v>
      </c>
      <c r="E3762" s="27">
        <v>57508.863661006093</v>
      </c>
      <c r="F3762" s="27">
        <f t="shared" si="3695"/>
        <v>2472450</v>
      </c>
      <c r="G3762" s="27">
        <f t="shared" si="3696"/>
        <v>2507719.060528243</v>
      </c>
      <c r="H3762" s="27"/>
      <c r="I3762" s="27">
        <f t="shared" si="3688"/>
        <v>1729142.6638404077</v>
      </c>
      <c r="J3762" s="6">
        <f t="shared" si="3681"/>
        <v>1820719.0751805492</v>
      </c>
      <c r="K3762" s="27">
        <f t="shared" ref="K3762:K3768" si="3697">AVERAGE(D3733:D3762)</f>
        <v>3301568.8680288144</v>
      </c>
      <c r="L3762" s="27">
        <f t="shared" ref="L3762:L3768" si="3698">AVERAGE(E3733:E3762)</f>
        <v>70910.168130778024</v>
      </c>
      <c r="M3762" s="27">
        <f t="shared" ref="M3762:N3777" si="3699">AVERAGE(F3733:F3762)</f>
        <v>5101621.7</v>
      </c>
      <c r="N3762" s="27">
        <f t="shared" si="3691"/>
        <v>5193198.11134014</v>
      </c>
    </row>
    <row r="3763" spans="1:14" x14ac:dyDescent="0.2">
      <c r="A3763" s="18">
        <v>42903</v>
      </c>
      <c r="B3763" s="27">
        <v>8329410.6666666819</v>
      </c>
      <c r="C3763" s="27">
        <v>8369369.5009494219</v>
      </c>
      <c r="D3763" s="27">
        <v>3670735</v>
      </c>
      <c r="E3763" s="27">
        <v>-13986.666666681878</v>
      </c>
      <c r="F3763" s="27">
        <f t="shared" si="3695"/>
        <v>11986159</v>
      </c>
      <c r="G3763" s="27">
        <f t="shared" si="3696"/>
        <v>12026117.834282741</v>
      </c>
      <c r="H3763" s="27"/>
      <c r="I3763" s="27">
        <f t="shared" si="3688"/>
        <v>2289981.3583210171</v>
      </c>
      <c r="J3763" s="6">
        <f t="shared" si="3681"/>
        <v>2380523.9930682993</v>
      </c>
      <c r="K3763" s="27">
        <f t="shared" si="3697"/>
        <v>3341675.6680288147</v>
      </c>
      <c r="L3763" s="27">
        <f t="shared" si="3698"/>
        <v>70974.306983502247</v>
      </c>
      <c r="M3763" s="27">
        <f t="shared" si="3699"/>
        <v>5702631.333333333</v>
      </c>
      <c r="N3763" s="27">
        <f t="shared" si="3699"/>
        <v>5793173.9680806138</v>
      </c>
    </row>
    <row r="3764" spans="1:14" x14ac:dyDescent="0.2">
      <c r="A3764" s="18">
        <v>42904</v>
      </c>
      <c r="B3764" s="27">
        <v>-4363870.4168294566</v>
      </c>
      <c r="C3764" s="27">
        <v>-4335041.8245742237</v>
      </c>
      <c r="D3764" s="27">
        <v>3296919</v>
      </c>
      <c r="E3764" s="27">
        <v>-151108.58317054342</v>
      </c>
      <c r="F3764" s="27">
        <f t="shared" si="3695"/>
        <v>-1218060</v>
      </c>
      <c r="G3764" s="27">
        <f t="shared" si="3696"/>
        <v>-1189231.4077447671</v>
      </c>
      <c r="H3764" s="27"/>
      <c r="I3764" s="27">
        <f t="shared" si="3688"/>
        <v>2332339.2536859643</v>
      </c>
      <c r="J3764" s="6">
        <f t="shared" si="3681"/>
        <v>2425279.4308249983</v>
      </c>
      <c r="K3764" s="27">
        <f t="shared" si="3697"/>
        <v>3349674.3346954812</v>
      </c>
      <c r="L3764" s="27">
        <f t="shared" si="3698"/>
        <v>63897.178285222064</v>
      </c>
      <c r="M3764" s="27">
        <f t="shared" si="3699"/>
        <v>5745910.7666666666</v>
      </c>
      <c r="N3764" s="27">
        <f t="shared" si="3699"/>
        <v>5838850.9438057002</v>
      </c>
    </row>
    <row r="3765" spans="1:14" x14ac:dyDescent="0.2">
      <c r="A3765" s="18">
        <v>42905</v>
      </c>
      <c r="B3765" s="27">
        <v>13840852.722439211</v>
      </c>
      <c r="C3765" s="27">
        <v>13865804.606745381</v>
      </c>
      <c r="D3765" s="27">
        <v>4088963</v>
      </c>
      <c r="E3765" s="27">
        <v>-97742.722439210862</v>
      </c>
      <c r="F3765" s="27">
        <f t="shared" si="3695"/>
        <v>17832073</v>
      </c>
      <c r="G3765" s="27">
        <f t="shared" si="3696"/>
        <v>17857024.88430617</v>
      </c>
      <c r="H3765" s="27"/>
      <c r="I3765" s="27">
        <f t="shared" si="3688"/>
        <v>3002646.1526551466</v>
      </c>
      <c r="J3765" s="6">
        <f t="shared" si="3681"/>
        <v>3099346.1412532153</v>
      </c>
      <c r="K3765" s="27">
        <f t="shared" si="3697"/>
        <v>3344683.8680288144</v>
      </c>
      <c r="L3765" s="27">
        <f t="shared" si="3698"/>
        <v>59192.345982706174</v>
      </c>
      <c r="M3765" s="27">
        <f t="shared" si="3699"/>
        <v>6406522.3666666662</v>
      </c>
      <c r="N3765" s="27">
        <f t="shared" si="3699"/>
        <v>6503222.3552647345</v>
      </c>
    </row>
    <row r="3766" spans="1:14" x14ac:dyDescent="0.2">
      <c r="A3766" s="18">
        <v>42906</v>
      </c>
      <c r="B3766" s="27">
        <v>5807261.7858073087</v>
      </c>
      <c r="C3766" s="27">
        <v>5831058.4907545066</v>
      </c>
      <c r="D3766" s="27">
        <v>3732231</v>
      </c>
      <c r="E3766" s="27">
        <v>-9848.7858073087409</v>
      </c>
      <c r="F3766" s="27">
        <f t="shared" si="3695"/>
        <v>9529644</v>
      </c>
      <c r="G3766" s="27">
        <f t="shared" si="3696"/>
        <v>9553440.7049471997</v>
      </c>
      <c r="H3766" s="27"/>
      <c r="I3766" s="27">
        <f t="shared" si="3688"/>
        <v>2755854.8176905885</v>
      </c>
      <c r="J3766" s="6">
        <f t="shared" si="3681"/>
        <v>2856494.4185810103</v>
      </c>
      <c r="K3766" s="27">
        <f t="shared" si="3697"/>
        <v>3287656.5346954814</v>
      </c>
      <c r="L3766" s="27">
        <f t="shared" si="3698"/>
        <v>58208.980947263881</v>
      </c>
      <c r="M3766" s="27">
        <f t="shared" si="3699"/>
        <v>6101720.333333333</v>
      </c>
      <c r="N3766" s="27">
        <f t="shared" si="3699"/>
        <v>6202359.9342237553</v>
      </c>
    </row>
    <row r="3767" spans="1:14" x14ac:dyDescent="0.2">
      <c r="A3767" s="18">
        <v>42907</v>
      </c>
      <c r="B3767" s="27">
        <v>-8752585.5318467841</v>
      </c>
      <c r="C3767" s="27">
        <v>-8725111.6393744424</v>
      </c>
      <c r="D3767" s="27">
        <v>3922658</v>
      </c>
      <c r="E3767" s="27">
        <v>137391.53184678406</v>
      </c>
      <c r="F3767" s="27">
        <f t="shared" si="3695"/>
        <v>-4692536</v>
      </c>
      <c r="G3767" s="27">
        <f t="shared" si="3696"/>
        <v>-4665062.1075276583</v>
      </c>
      <c r="H3767" s="27"/>
      <c r="I3767" s="27">
        <f t="shared" si="3688"/>
        <v>2246765.3929991969</v>
      </c>
      <c r="J3767" s="6">
        <f t="shared" si="3681"/>
        <v>2345493.7588952272</v>
      </c>
      <c r="K3767" s="27">
        <f t="shared" si="3697"/>
        <v>3287759.5346954814</v>
      </c>
      <c r="L3767" s="27">
        <f t="shared" si="3698"/>
        <v>63154.038971989197</v>
      </c>
      <c r="M3767" s="27">
        <f t="shared" si="3699"/>
        <v>5597678.9666666668</v>
      </c>
      <c r="N3767" s="27">
        <f t="shared" si="3699"/>
        <v>5696407.3325626971</v>
      </c>
    </row>
    <row r="3768" spans="1:14" x14ac:dyDescent="0.2">
      <c r="A3768" s="18">
        <v>42908</v>
      </c>
      <c r="B3768" s="27">
        <v>-6791869.7732204851</v>
      </c>
      <c r="C3768" s="27">
        <v>-6158510.7091942849</v>
      </c>
      <c r="D3768" s="27">
        <v>2211479</v>
      </c>
      <c r="E3768" s="27">
        <v>62504.773220485076</v>
      </c>
      <c r="F3768" s="27">
        <f t="shared" si="3695"/>
        <v>-4517886</v>
      </c>
      <c r="G3768" s="27">
        <f t="shared" si="3696"/>
        <v>-3884526.9359737998</v>
      </c>
      <c r="H3768" s="27"/>
      <c r="I3768" s="27">
        <f t="shared" si="3688"/>
        <v>1234082.9699848737</v>
      </c>
      <c r="J3768" s="6">
        <f t="shared" si="3681"/>
        <v>1351755.8055911148</v>
      </c>
      <c r="K3768" s="27">
        <f t="shared" si="3697"/>
        <v>3291681.5013621477</v>
      </c>
      <c r="L3768" s="27">
        <f t="shared" si="3698"/>
        <v>70428.96198631193</v>
      </c>
      <c r="M3768" s="27">
        <f t="shared" si="3699"/>
        <v>4596193.4333333336</v>
      </c>
      <c r="N3768" s="27">
        <f t="shared" si="3699"/>
        <v>4713866.2689395752</v>
      </c>
    </row>
    <row r="3769" spans="1:14" x14ac:dyDescent="0.2">
      <c r="A3769" s="18">
        <v>42909</v>
      </c>
      <c r="B3769" s="27">
        <v>6328984.7857966833</v>
      </c>
      <c r="C3769" s="27">
        <v>4148906.8720803917</v>
      </c>
      <c r="D3769" s="27">
        <v>2526118</v>
      </c>
      <c r="E3769" s="27">
        <v>-142015.78579668328</v>
      </c>
      <c r="F3769" s="27">
        <f t="shared" si="3695"/>
        <v>8713087</v>
      </c>
      <c r="G3769" s="27">
        <f t="shared" si="3696"/>
        <v>6533009.086283708</v>
      </c>
      <c r="H3769" s="27"/>
      <c r="I3769" s="27">
        <f t="shared" si="3688"/>
        <v>1287777.6291153808</v>
      </c>
      <c r="J3769" s="6">
        <f t="shared" si="3681"/>
        <v>1270589.8934762729</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4595875.1310275597</v>
      </c>
    </row>
    <row r="3770" spans="1:14" x14ac:dyDescent="0.2">
      <c r="A3770" s="18">
        <v>42910</v>
      </c>
      <c r="B3770" s="27">
        <v>-22918268.069227435</v>
      </c>
      <c r="C3770" s="27">
        <v>-22897629.198342036</v>
      </c>
      <c r="D3770" s="27">
        <v>2146556</v>
      </c>
      <c r="E3770" s="27">
        <v>-57277.930772565305</v>
      </c>
      <c r="F3770" s="27">
        <f t="shared" si="3695"/>
        <v>-20828990</v>
      </c>
      <c r="G3770" s="27">
        <f t="shared" si="3696"/>
        <v>-20808351.129114602</v>
      </c>
      <c r="H3770" s="27"/>
      <c r="I3770" s="27">
        <f t="shared" si="3688"/>
        <v>144660.31764619637</v>
      </c>
      <c r="J3770" s="6">
        <f t="shared" si="3681"/>
        <v>124168.89194462547</v>
      </c>
      <c r="K3770" s="27">
        <f t="shared" si="3700"/>
        <v>3222917.3680288144</v>
      </c>
      <c r="L3770" s="27">
        <f t="shared" si="3701"/>
        <v>63849.1809916559</v>
      </c>
      <c r="M3770" s="27">
        <f t="shared" si="3702"/>
        <v>3431426.8666666667</v>
      </c>
      <c r="N3770" s="27">
        <f t="shared" si="3699"/>
        <v>3410935.4409650955</v>
      </c>
    </row>
    <row r="3771" spans="1:14" x14ac:dyDescent="0.2">
      <c r="A3771" s="18">
        <v>42911</v>
      </c>
      <c r="B3771" s="27">
        <v>485342.98849827796</v>
      </c>
      <c r="C3771" s="27">
        <v>507876.51361495722</v>
      </c>
      <c r="D3771" s="27">
        <v>2193114</v>
      </c>
      <c r="E3771" s="27">
        <v>-192040.98849827796</v>
      </c>
      <c r="F3771" s="27">
        <f t="shared" si="3695"/>
        <v>2486416</v>
      </c>
      <c r="G3771" s="27">
        <f t="shared" si="3696"/>
        <v>2508949.5251166793</v>
      </c>
      <c r="H3771" s="27"/>
      <c r="I3771" s="27">
        <f t="shared" si="3688"/>
        <v>264331.54302958737</v>
      </c>
      <c r="J3771" s="6">
        <f t="shared" si="3681"/>
        <v>243653.02903053924</v>
      </c>
      <c r="K3771" s="27">
        <f t="shared" si="3700"/>
        <v>3210848.4013621481</v>
      </c>
      <c r="L3771" s="27">
        <f t="shared" si="3701"/>
        <v>60363.755608265099</v>
      </c>
      <c r="M3771" s="27">
        <f t="shared" si="3702"/>
        <v>3535543.7</v>
      </c>
      <c r="N3771" s="27">
        <f t="shared" si="3699"/>
        <v>3514865.1860009525</v>
      </c>
    </row>
    <row r="3772" spans="1:14" x14ac:dyDescent="0.2">
      <c r="A3772" s="18">
        <v>42912</v>
      </c>
      <c r="B3772" s="27">
        <v>27146946.888020806</v>
      </c>
      <c r="C3772" s="27">
        <v>27412195.878285613</v>
      </c>
      <c r="D3772" s="27">
        <v>2545344</v>
      </c>
      <c r="E3772" s="27">
        <v>141903.11197919212</v>
      </c>
      <c r="F3772" s="27">
        <f t="shared" si="3695"/>
        <v>29834194</v>
      </c>
      <c r="G3772" s="27">
        <f t="shared" si="3696"/>
        <v>30099442.990264803</v>
      </c>
      <c r="H3772" s="27"/>
      <c r="I3772" s="27">
        <f t="shared" si="3688"/>
        <v>1228045.5911234815</v>
      </c>
      <c r="J3772" s="6">
        <f t="shared" si="3681"/>
        <v>1200100.5336753353</v>
      </c>
      <c r="K3772" s="27">
        <f t="shared" si="3700"/>
        <v>3222369.0680288146</v>
      </c>
      <c r="L3772" s="27">
        <f t="shared" si="3701"/>
        <v>62160.107514370698</v>
      </c>
      <c r="M3772" s="27">
        <f t="shared" si="3702"/>
        <v>4512574.7666666666</v>
      </c>
      <c r="N3772" s="27">
        <f t="shared" si="3699"/>
        <v>4484629.7092185216</v>
      </c>
    </row>
    <row r="3773" spans="1:14" x14ac:dyDescent="0.2">
      <c r="A3773" s="18">
        <v>42913</v>
      </c>
      <c r="B3773" s="27">
        <v>-11687.242555413395</v>
      </c>
      <c r="C3773" s="27">
        <v>260351.24036783818</v>
      </c>
      <c r="D3773" s="27">
        <v>2417397</v>
      </c>
      <c r="E3773" s="27">
        <v>149299.2425554134</v>
      </c>
      <c r="F3773" s="27">
        <f t="shared" si="3695"/>
        <v>2555009</v>
      </c>
      <c r="G3773" s="27">
        <f t="shared" si="3696"/>
        <v>2827047.4829232516</v>
      </c>
      <c r="H3773" s="27"/>
      <c r="I3773" s="27">
        <f t="shared" si="3688"/>
        <v>712601.08683604538</v>
      </c>
      <c r="J3773" s="6">
        <f t="shared" si="3681"/>
        <v>692912.85844985221</v>
      </c>
      <c r="K3773" s="27">
        <f t="shared" si="3700"/>
        <v>3213565.4013621481</v>
      </c>
      <c r="L3773" s="27">
        <f t="shared" si="3701"/>
        <v>67212.245135140271</v>
      </c>
      <c r="M3773" s="27">
        <f t="shared" si="3702"/>
        <v>3993378.7333333334</v>
      </c>
      <c r="N3773" s="27">
        <f t="shared" si="3699"/>
        <v>3973690.5049471408</v>
      </c>
    </row>
    <row r="3774" spans="1:14" x14ac:dyDescent="0.2">
      <c r="A3774" s="18">
        <v>42914</v>
      </c>
      <c r="B3774" s="27">
        <v>6641294.1083050407</v>
      </c>
      <c r="C3774" s="27">
        <v>6820388.6909969505</v>
      </c>
      <c r="D3774" s="27">
        <v>2516898</v>
      </c>
      <c r="E3774" s="27">
        <v>-326664.10830504075</v>
      </c>
      <c r="F3774" s="27">
        <f t="shared" si="3695"/>
        <v>8831528</v>
      </c>
      <c r="G3774" s="27">
        <f t="shared" si="3696"/>
        <v>9010622.5826919097</v>
      </c>
      <c r="H3774" s="27"/>
      <c r="I3774" s="27">
        <f t="shared" si="3688"/>
        <v>1015778.2913793731</v>
      </c>
      <c r="J3774" s="6">
        <f t="shared" si="3681"/>
        <v>1001137.9402498638</v>
      </c>
      <c r="K3774" s="27">
        <f t="shared" si="3700"/>
        <v>3211092.1013621478</v>
      </c>
      <c r="L3774" s="27">
        <f t="shared" si="3701"/>
        <v>44002.873925145839</v>
      </c>
      <c r="M3774" s="27">
        <f t="shared" si="3702"/>
        <v>4270873.2666666666</v>
      </c>
      <c r="N3774" s="27">
        <f t="shared" si="3699"/>
        <v>4256232.915537158</v>
      </c>
    </row>
    <row r="3775" spans="1:14" x14ac:dyDescent="0.2">
      <c r="A3775" s="18">
        <v>42915</v>
      </c>
      <c r="B3775" s="27">
        <v>-17247992.710069455</v>
      </c>
      <c r="C3775" s="27">
        <v>-17034744.527258493</v>
      </c>
      <c r="D3775" s="27">
        <v>3358135</v>
      </c>
      <c r="E3775" s="27">
        <v>-55838.289930542931</v>
      </c>
      <c r="F3775" s="27">
        <f t="shared" si="3695"/>
        <v>-13945695.999999998</v>
      </c>
      <c r="G3775" s="27">
        <f t="shared" si="3696"/>
        <v>-13732447.817189036</v>
      </c>
      <c r="H3775" s="27"/>
      <c r="I3775" s="27">
        <f t="shared" si="3688"/>
        <v>722788.93995974038</v>
      </c>
      <c r="J3775" s="6">
        <f t="shared" si="3681"/>
        <v>714477.47747994261</v>
      </c>
      <c r="K3775" s="27">
        <f t="shared" si="3700"/>
        <v>3232916.4680288145</v>
      </c>
      <c r="L3775" s="27">
        <f t="shared" si="3701"/>
        <v>28154.958678111805</v>
      </c>
      <c r="M3775" s="27">
        <f t="shared" si="3702"/>
        <v>3983860.3666666667</v>
      </c>
      <c r="N3775" s="27">
        <f t="shared" si="3699"/>
        <v>3975548.9041868695</v>
      </c>
    </row>
    <row r="3776" spans="1:14" x14ac:dyDescent="0.2">
      <c r="A3776" s="18">
        <v>42916</v>
      </c>
      <c r="B3776" s="26">
        <v>11500662.269487251</v>
      </c>
      <c r="C3776" s="26">
        <v>11825491.922867801</v>
      </c>
      <c r="D3776" s="26">
        <v>3630267.562967645</v>
      </c>
      <c r="E3776" s="26">
        <v>-26838.832454895601</v>
      </c>
      <c r="F3776" s="26">
        <f t="shared" si="3695"/>
        <v>15104091</v>
      </c>
      <c r="G3776" s="26">
        <f t="shared" si="3696"/>
        <v>15428920.65338055</v>
      </c>
      <c r="H3776" s="26"/>
      <c r="I3776" s="26">
        <f t="shared" si="3688"/>
        <v>511854.75634983147</v>
      </c>
      <c r="J3776" s="6">
        <f t="shared" si="3681"/>
        <v>513635.18476700224</v>
      </c>
      <c r="K3776" s="26">
        <f t="shared" si="3700"/>
        <v>3218418.9867944028</v>
      </c>
      <c r="L3776" s="26">
        <f t="shared" si="3701"/>
        <v>22230.590189099406</v>
      </c>
      <c r="M3776" s="26">
        <f t="shared" si="3702"/>
        <v>3752504.3333333335</v>
      </c>
      <c r="N3776" s="26">
        <f t="shared" si="3699"/>
        <v>3754284.7617505044</v>
      </c>
    </row>
    <row r="3777" spans="1:14" x14ac:dyDescent="0.2">
      <c r="A3777" s="19">
        <v>42917</v>
      </c>
      <c r="B3777" s="27">
        <v>2912391.8612196017</v>
      </c>
      <c r="C3777" s="27">
        <v>2866998.4467370724</v>
      </c>
      <c r="D3777" s="27">
        <v>4311273</v>
      </c>
      <c r="E3777" s="27">
        <v>-61493.861219601706</v>
      </c>
      <c r="F3777" s="27">
        <f t="shared" si="3695"/>
        <v>7162171</v>
      </c>
      <c r="G3777" s="27">
        <f t="shared" si="3696"/>
        <v>7116777.5855174707</v>
      </c>
      <c r="H3777" s="27"/>
      <c r="I3777" s="27">
        <f t="shared" si="3688"/>
        <v>724588.87394604017</v>
      </c>
      <c r="J3777" s="6">
        <f t="shared" si="3681"/>
        <v>724072.92291559395</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3996657.248969554</v>
      </c>
    </row>
    <row r="3778" spans="1:14" x14ac:dyDescent="0.2">
      <c r="A3778" s="18">
        <v>42918</v>
      </c>
      <c r="B3778" s="27">
        <v>-404405.97271054611</v>
      </c>
      <c r="C3778" s="27">
        <v>-310578.02342651598</v>
      </c>
      <c r="D3778" s="27">
        <v>3959977</v>
      </c>
      <c r="E3778" s="27">
        <v>-60926.027289453894</v>
      </c>
      <c r="F3778" s="27">
        <f t="shared" si="3695"/>
        <v>3494645</v>
      </c>
      <c r="G3778" s="27">
        <f t="shared" si="3696"/>
        <v>3588472.9492840301</v>
      </c>
      <c r="H3778" s="27"/>
      <c r="I3778" s="27">
        <f t="shared" si="3688"/>
        <v>726409.76559642842</v>
      </c>
      <c r="J3778" s="6">
        <f t="shared" si="3681"/>
        <v>728545.82547100878</v>
      </c>
      <c r="K3778" s="27">
        <f t="shared" si="3703"/>
        <v>3288485.1534610693</v>
      </c>
      <c r="L3778" s="27">
        <f t="shared" si="3704"/>
        <v>16949.380942502277</v>
      </c>
      <c r="M3778" s="27">
        <f t="shared" si="3705"/>
        <v>4031844.3</v>
      </c>
      <c r="N3778" s="27">
        <f t="shared" si="3705"/>
        <v>4033980.359874581</v>
      </c>
    </row>
    <row r="3779" spans="1:14" x14ac:dyDescent="0.2">
      <c r="A3779" s="18">
        <v>42919</v>
      </c>
      <c r="B3779" s="27">
        <v>3172298.005668439</v>
      </c>
      <c r="C3779" s="27">
        <v>3467091.1119074482</v>
      </c>
      <c r="D3779" s="27">
        <v>6417046</v>
      </c>
      <c r="E3779" s="27">
        <v>-125608.00566843897</v>
      </c>
      <c r="F3779" s="27">
        <f t="shared" si="3695"/>
        <v>9463736</v>
      </c>
      <c r="G3779" s="27">
        <f t="shared" si="3696"/>
        <v>9758529.1062390096</v>
      </c>
      <c r="H3779" s="27"/>
      <c r="I3779" s="27">
        <f t="shared" si="3688"/>
        <v>1028118.1491187089</v>
      </c>
      <c r="J3779" s="6">
        <f t="shared" si="3681"/>
        <v>1039340.2615118924</v>
      </c>
      <c r="K3779" s="27">
        <f t="shared" si="3703"/>
        <v>3403248.6534610693</v>
      </c>
      <c r="L3779" s="27">
        <f t="shared" si="3704"/>
        <v>12331.030753555242</v>
      </c>
      <c r="M3779" s="27">
        <f t="shared" si="3705"/>
        <v>4443697.833333333</v>
      </c>
      <c r="N3779" s="27">
        <f t="shared" si="3705"/>
        <v>4454919.9457265167</v>
      </c>
    </row>
    <row r="3780" spans="1:14" x14ac:dyDescent="0.2">
      <c r="A3780" s="18">
        <v>42920</v>
      </c>
      <c r="B3780" s="27">
        <v>457996.31997854728</v>
      </c>
      <c r="C3780" s="27">
        <v>698304.71666254662</v>
      </c>
      <c r="D3780" s="27">
        <v>6172546.2265566047</v>
      </c>
      <c r="E3780" s="27">
        <v>-49865.546535152011</v>
      </c>
      <c r="F3780" s="27">
        <f t="shared" si="3695"/>
        <v>6580677</v>
      </c>
      <c r="G3780" s="27">
        <f t="shared" si="3696"/>
        <v>6820985.3966839993</v>
      </c>
      <c r="H3780" s="27"/>
      <c r="I3780" s="27">
        <f t="shared" si="3688"/>
        <v>921709.00345508754</v>
      </c>
      <c r="J3780" s="6">
        <f t="shared" si="3681"/>
        <v>940325.06140938378</v>
      </c>
      <c r="K3780" s="27">
        <f t="shared" si="3703"/>
        <v>3496937.2276796228</v>
      </c>
      <c r="L3780" s="27">
        <f t="shared" si="3704"/>
        <v>12311.935531956455</v>
      </c>
      <c r="M3780" s="27">
        <f t="shared" si="3705"/>
        <v>4430958.166666667</v>
      </c>
      <c r="N3780" s="27">
        <f t="shared" si="3705"/>
        <v>4449574.2246209634</v>
      </c>
    </row>
    <row r="3781" spans="1:14" x14ac:dyDescent="0.2">
      <c r="A3781" s="18">
        <v>42921</v>
      </c>
      <c r="B3781" s="27">
        <v>4668359.0046351776</v>
      </c>
      <c r="C3781" s="27">
        <v>4994986.1108290348</v>
      </c>
      <c r="D3781" s="27">
        <v>6058287.0750089074</v>
      </c>
      <c r="E3781" s="27">
        <v>9373.9203559150919</v>
      </c>
      <c r="F3781" s="27">
        <f t="shared" si="3695"/>
        <v>10736020</v>
      </c>
      <c r="G3781" s="27">
        <f t="shared" si="3696"/>
        <v>11062647.106193859</v>
      </c>
      <c r="H3781" s="27"/>
      <c r="I3781" s="27">
        <f t="shared" si="3688"/>
        <v>890311.92212811217</v>
      </c>
      <c r="J3781" s="6">
        <f t="shared" si="3681"/>
        <v>919189.91826022347</v>
      </c>
      <c r="K3781" s="27">
        <f t="shared" si="3703"/>
        <v>3587987.5301799197</v>
      </c>
      <c r="L3781" s="27">
        <f t="shared" si="3704"/>
        <v>-11013.78564136497</v>
      </c>
      <c r="M3781" s="27">
        <f t="shared" si="3705"/>
        <v>4467285.666666667</v>
      </c>
      <c r="N3781" s="27">
        <f t="shared" si="3705"/>
        <v>4496163.6627987782</v>
      </c>
    </row>
    <row r="3782" spans="1:14" x14ac:dyDescent="0.2">
      <c r="A3782" s="18">
        <v>42922</v>
      </c>
      <c r="B3782" s="27">
        <v>13345374.235299762</v>
      </c>
      <c r="C3782" s="27">
        <v>13639481.860956032</v>
      </c>
      <c r="D3782" s="27">
        <v>6511240.527989326</v>
      </c>
      <c r="E3782" s="27">
        <v>157213.23671091162</v>
      </c>
      <c r="F3782" s="27">
        <f t="shared" si="3695"/>
        <v>20013828</v>
      </c>
      <c r="G3782" s="27">
        <f t="shared" si="3696"/>
        <v>20307935.625656269</v>
      </c>
      <c r="H3782" s="27"/>
      <c r="I3782" s="27">
        <f t="shared" si="3688"/>
        <v>1802096.1873679976</v>
      </c>
      <c r="J3782" s="6">
        <f t="shared" si="3681"/>
        <v>1840133.373255007</v>
      </c>
      <c r="K3782" s="27">
        <f t="shared" si="3703"/>
        <v>3698177.247779564</v>
      </c>
      <c r="L3782" s="27">
        <f t="shared" si="3704"/>
        <v>-9433.9351475613494</v>
      </c>
      <c r="M3782" s="27">
        <f t="shared" si="3705"/>
        <v>5490839.5</v>
      </c>
      <c r="N3782" s="27">
        <f t="shared" si="3705"/>
        <v>5528876.6858870108</v>
      </c>
    </row>
    <row r="3783" spans="1:14" x14ac:dyDescent="0.2">
      <c r="A3783" s="18">
        <v>42923</v>
      </c>
      <c r="B3783" s="27">
        <v>9758939.6975866519</v>
      </c>
      <c r="C3783" s="27">
        <v>10123215.064587131</v>
      </c>
      <c r="D3783" s="27">
        <v>6522943.2462188704</v>
      </c>
      <c r="E3783" s="27">
        <v>-54945.943805521354</v>
      </c>
      <c r="F3783" s="27">
        <f t="shared" si="3695"/>
        <v>16226937.000000002</v>
      </c>
      <c r="G3783" s="27">
        <f t="shared" si="3696"/>
        <v>16591212.367000481</v>
      </c>
      <c r="H3783" s="27"/>
      <c r="I3783" s="27">
        <f t="shared" si="3688"/>
        <v>1710637.2638348842</v>
      </c>
      <c r="J3783" s="6">
        <f t="shared" si="3681"/>
        <v>1760280.1104063948</v>
      </c>
      <c r="K3783" s="27">
        <f t="shared" si="3703"/>
        <v>3821745.5879580453</v>
      </c>
      <c r="L3783" s="27">
        <f t="shared" si="3704"/>
        <v>-14862.485126262562</v>
      </c>
      <c r="M3783" s="27">
        <f t="shared" si="3705"/>
        <v>5517520.3666666662</v>
      </c>
      <c r="N3783" s="27">
        <f t="shared" si="3705"/>
        <v>5567163.2132381778</v>
      </c>
    </row>
    <row r="3784" spans="1:14" x14ac:dyDescent="0.2">
      <c r="A3784" s="18">
        <v>42924</v>
      </c>
      <c r="B3784" s="27">
        <v>1476730.3190636532</v>
      </c>
      <c r="C3784" s="27">
        <v>1487232.5463525923</v>
      </c>
      <c r="D3784" s="27">
        <v>6981284.3432140872</v>
      </c>
      <c r="E3784" s="27">
        <v>-69098.662277740426</v>
      </c>
      <c r="F3784" s="27">
        <f t="shared" si="3695"/>
        <v>8388916</v>
      </c>
      <c r="G3784" s="27">
        <f t="shared" si="3696"/>
        <v>8399418.2272889391</v>
      </c>
      <c r="H3784" s="27"/>
      <c r="I3784" s="27">
        <f t="shared" si="3688"/>
        <v>2052524.6095721938</v>
      </c>
      <c r="J3784" s="6">
        <f t="shared" si="3681"/>
        <v>2102497.8921409836</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6015194.4825687902</v>
      </c>
    </row>
    <row r="3785" spans="1:14" x14ac:dyDescent="0.2">
      <c r="A3785" s="18">
        <v>42925</v>
      </c>
      <c r="B3785" s="27">
        <v>8936574.1988691166</v>
      </c>
      <c r="C3785" s="27">
        <v>9025790.0068884827</v>
      </c>
      <c r="D3785" s="27">
        <v>6387897.3595775394</v>
      </c>
      <c r="E3785" s="27">
        <v>-33167.558446656913</v>
      </c>
      <c r="F3785" s="27">
        <f t="shared" si="3695"/>
        <v>15291304</v>
      </c>
      <c r="G3785" s="27">
        <f t="shared" si="3696"/>
        <v>15380519.808019366</v>
      </c>
      <c r="H3785" s="27"/>
      <c r="I3785" s="27">
        <f t="shared" si="3688"/>
        <v>2418202.2587937568</v>
      </c>
      <c r="J3785" s="6">
        <f t="shared" si="3681"/>
        <v>2471356.5146461064</v>
      </c>
      <c r="K3785" s="27">
        <f t="shared" si="3706"/>
        <v>3992975.4113844326</v>
      </c>
      <c r="L3785" s="27">
        <f t="shared" si="3707"/>
        <v>-20759.636844856042</v>
      </c>
      <c r="M3785" s="27">
        <f t="shared" si="3708"/>
        <v>6390418.0333333332</v>
      </c>
      <c r="N3785" s="27">
        <f t="shared" si="3705"/>
        <v>6443572.2891856842</v>
      </c>
    </row>
    <row r="3786" spans="1:14" x14ac:dyDescent="0.2">
      <c r="A3786" s="18">
        <v>42926</v>
      </c>
      <c r="B3786" s="27">
        <v>-9950012.080847431</v>
      </c>
      <c r="C3786" s="27">
        <v>-9561337.1238653772</v>
      </c>
      <c r="D3786" s="27">
        <v>7304741.3795670392</v>
      </c>
      <c r="E3786" s="27">
        <v>-21072.298719607294</v>
      </c>
      <c r="F3786" s="27">
        <f t="shared" si="3695"/>
        <v>-2666342.9999999991</v>
      </c>
      <c r="G3786" s="27">
        <f t="shared" si="3696"/>
        <v>-2277668.0430179453</v>
      </c>
      <c r="H3786" s="27"/>
      <c r="I3786" s="27">
        <f t="shared" si="3688"/>
        <v>1794896.8931358804</v>
      </c>
      <c r="J3786" s="6">
        <f t="shared" si="3681"/>
        <v>1861183.709317263</v>
      </c>
      <c r="K3786" s="27">
        <f t="shared" si="3706"/>
        <v>4111342.9907033341</v>
      </c>
      <c r="L3786" s="27">
        <f t="shared" si="3707"/>
        <v>-24512.750505880515</v>
      </c>
      <c r="M3786" s="27">
        <f t="shared" si="3708"/>
        <v>5881727.1333333338</v>
      </c>
      <c r="N3786" s="27">
        <f t="shared" si="3705"/>
        <v>5948013.9495147169</v>
      </c>
    </row>
    <row r="3787" spans="1:14" x14ac:dyDescent="0.2">
      <c r="A3787" s="18">
        <v>42927</v>
      </c>
      <c r="B3787" s="27">
        <v>-11652063.323631147</v>
      </c>
      <c r="C3787" s="27">
        <v>-11250289.106011767</v>
      </c>
      <c r="D3787" s="27">
        <v>7512800.4608924035</v>
      </c>
      <c r="E3787" s="27">
        <v>-258675.13726125658</v>
      </c>
      <c r="F3787" s="27">
        <f t="shared" si="3695"/>
        <v>-4397938</v>
      </c>
      <c r="G3787" s="27">
        <f t="shared" si="3696"/>
        <v>-3996163.78238062</v>
      </c>
      <c r="H3787" s="27"/>
      <c r="I3787" s="27">
        <f t="shared" si="3688"/>
        <v>1404010.2805095182</v>
      </c>
      <c r="J3787" s="6">
        <f t="shared" si="3681"/>
        <v>1485114.4357951866</v>
      </c>
      <c r="K3787" s="27">
        <f t="shared" si="3706"/>
        <v>4280083.0393997477</v>
      </c>
      <c r="L3787" s="27">
        <f t="shared" si="3707"/>
        <v>-33687.519909265386</v>
      </c>
      <c r="M3787" s="27">
        <f t="shared" si="3708"/>
        <v>5650405.7999999998</v>
      </c>
      <c r="N3787" s="27">
        <f t="shared" si="3705"/>
        <v>5731509.9552856684</v>
      </c>
    </row>
    <row r="3788" spans="1:14" x14ac:dyDescent="0.2">
      <c r="A3788" s="18">
        <v>42928</v>
      </c>
      <c r="B3788" s="27">
        <v>539319.74102604482</v>
      </c>
      <c r="C3788" s="27">
        <v>952384.35698347818</v>
      </c>
      <c r="D3788" s="27">
        <v>6578156.8344948106</v>
      </c>
      <c r="E3788" s="27">
        <v>191623.42447914463</v>
      </c>
      <c r="F3788" s="27">
        <f t="shared" si="3695"/>
        <v>7309100</v>
      </c>
      <c r="G3788" s="27">
        <f t="shared" si="3696"/>
        <v>7722164.6159574334</v>
      </c>
      <c r="H3788" s="27"/>
      <c r="I3788" s="27">
        <f t="shared" si="3688"/>
        <v>1630944.1414173453</v>
      </c>
      <c r="J3788" s="6">
        <f t="shared" si="3681"/>
        <v>1725279.2278354678</v>
      </c>
      <c r="K3788" s="27">
        <f t="shared" si="3706"/>
        <v>4394373.5005495744</v>
      </c>
      <c r="L3788" s="27">
        <f t="shared" si="3707"/>
        <v>-27992.841966919321</v>
      </c>
      <c r="M3788" s="27">
        <f t="shared" si="3708"/>
        <v>5997324.7999999998</v>
      </c>
      <c r="N3788" s="27">
        <f t="shared" si="3705"/>
        <v>6091659.8864181237</v>
      </c>
    </row>
    <row r="3789" spans="1:14" x14ac:dyDescent="0.2">
      <c r="A3789" s="18">
        <v>42929</v>
      </c>
      <c r="B3789" s="27">
        <v>21740746.927466445</v>
      </c>
      <c r="C3789" s="27">
        <v>21917185.479939964</v>
      </c>
      <c r="D3789" s="27">
        <v>5709310.7947557326</v>
      </c>
      <c r="E3789" s="27">
        <v>-83704.722222175449</v>
      </c>
      <c r="F3789" s="27">
        <f t="shared" si="3695"/>
        <v>27366353.000000004</v>
      </c>
      <c r="G3789" s="27">
        <f t="shared" si="3696"/>
        <v>27542791.552473519</v>
      </c>
      <c r="H3789" s="27"/>
      <c r="I3789" s="27">
        <f t="shared" si="3688"/>
        <v>2298569.1978930878</v>
      </c>
      <c r="J3789" s="6">
        <f t="shared" si="3681"/>
        <v>2398787.1190665001</v>
      </c>
      <c r="K3789" s="27">
        <f t="shared" si="3706"/>
        <v>4494247.1603747653</v>
      </c>
      <c r="L3789" s="27">
        <f t="shared" si="3707"/>
        <v>-33403.62493451911</v>
      </c>
      <c r="M3789" s="27">
        <f t="shared" si="3708"/>
        <v>6759412.7333333334</v>
      </c>
      <c r="N3789" s="27">
        <f t="shared" si="3705"/>
        <v>6859630.6545067476</v>
      </c>
    </row>
    <row r="3790" spans="1:14" x14ac:dyDescent="0.2">
      <c r="A3790" s="18">
        <v>42930</v>
      </c>
      <c r="B3790" s="27">
        <v>9982116.2871247679</v>
      </c>
      <c r="C3790" s="27">
        <v>9595694.6160532646</v>
      </c>
      <c r="D3790" s="27">
        <v>7228888.8237643056</v>
      </c>
      <c r="E3790" s="27">
        <v>356818.88911092654</v>
      </c>
      <c r="F3790" s="27">
        <f t="shared" si="3695"/>
        <v>17567824</v>
      </c>
      <c r="G3790" s="27">
        <f t="shared" si="3696"/>
        <v>17181402.328928497</v>
      </c>
      <c r="H3790" s="27"/>
      <c r="I3790" s="27">
        <f t="shared" si="3688"/>
        <v>2185605.810887476</v>
      </c>
      <c r="J3790" s="6">
        <f t="shared" si="3681"/>
        <v>2272789.8787531434</v>
      </c>
      <c r="K3790" s="27">
        <f t="shared" si="3706"/>
        <v>4617925.4545002421</v>
      </c>
      <c r="L3790" s="27">
        <f t="shared" si="3707"/>
        <v>-19121.232054384269</v>
      </c>
      <c r="M3790" s="27">
        <f t="shared" si="3708"/>
        <v>6784410.0333333332</v>
      </c>
      <c r="N3790" s="27">
        <f t="shared" si="3705"/>
        <v>6871594.101199002</v>
      </c>
    </row>
    <row r="3791" spans="1:14" x14ac:dyDescent="0.2">
      <c r="A3791" s="18">
        <v>42931</v>
      </c>
      <c r="B3791" s="27">
        <v>2991532.2528480636</v>
      </c>
      <c r="C3791" s="27">
        <v>2396683.9565781374</v>
      </c>
      <c r="D3791" s="27">
        <v>7249705.636040858</v>
      </c>
      <c r="E3791" s="27">
        <v>74461.111111078411</v>
      </c>
      <c r="F3791" s="27">
        <f t="shared" si="3695"/>
        <v>10315699</v>
      </c>
      <c r="G3791" s="27">
        <f t="shared" si="3696"/>
        <v>9720850.7037300728</v>
      </c>
      <c r="H3791" s="27"/>
      <c r="I3791" s="27">
        <f t="shared" si="3688"/>
        <v>2534625.2360402793</v>
      </c>
      <c r="J3791" s="6">
        <f t="shared" ref="J3791:J3854" si="3709">AVERAGE(C3762:C3791)</f>
        <v>2601229.8678652714</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7299751.6984916599</v>
      </c>
    </row>
    <row r="3792" spans="1:14" x14ac:dyDescent="0.2">
      <c r="A3792" s="18">
        <v>42932</v>
      </c>
      <c r="B3792" s="27">
        <v>-14452144.829915114</v>
      </c>
      <c r="C3792" s="27">
        <v>-14446216.582098819</v>
      </c>
      <c r="D3792" s="27">
        <v>7072522.4401582433</v>
      </c>
      <c r="E3792" s="27">
        <v>-82026.610243128613</v>
      </c>
      <c r="F3792" s="27">
        <f t="shared" si="3695"/>
        <v>-7461648.9999999991</v>
      </c>
      <c r="G3792" s="27">
        <f t="shared" si="3696"/>
        <v>-7455720.7521837046</v>
      </c>
      <c r="H3792" s="27"/>
      <c r="I3792" s="27">
        <f t="shared" si="3688"/>
        <v>2117274.5038318089</v>
      </c>
      <c r="J3792" s="6">
        <f t="shared" si="3709"/>
        <v>2182901.1085664025</v>
      </c>
      <c r="K3792" s="27">
        <f t="shared" si="3710"/>
        <v>4807847.8570402125</v>
      </c>
      <c r="L3792" s="27">
        <f t="shared" si="3711"/>
        <v>-23111.927538687767</v>
      </c>
      <c r="M3792" s="27">
        <f t="shared" si="3712"/>
        <v>6902010.4333333336</v>
      </c>
      <c r="N3792" s="27">
        <f t="shared" si="3705"/>
        <v>6967637.0380679276</v>
      </c>
    </row>
    <row r="3793" spans="1:14" x14ac:dyDescent="0.2">
      <c r="A3793" s="18">
        <v>42933</v>
      </c>
      <c r="B3793" s="27">
        <v>7608445.6752213743</v>
      </c>
      <c r="C3793" s="27">
        <v>7609371.3448850475</v>
      </c>
      <c r="D3793" s="27">
        <v>8732824.7284457665</v>
      </c>
      <c r="E3793" s="27">
        <v>7491.5963328592479</v>
      </c>
      <c r="F3793" s="27">
        <f t="shared" si="3695"/>
        <v>16348762</v>
      </c>
      <c r="G3793" s="27">
        <f t="shared" si="3696"/>
        <v>16349687.669663673</v>
      </c>
      <c r="H3793" s="27"/>
      <c r="I3793" s="27">
        <f t="shared" si="3688"/>
        <v>2093242.3374502987</v>
      </c>
      <c r="J3793" s="6">
        <f t="shared" si="3709"/>
        <v>2157567.8366975901</v>
      </c>
      <c r="K3793" s="27">
        <f t="shared" si="3710"/>
        <v>4976584.1813217383</v>
      </c>
      <c r="L3793" s="27">
        <f t="shared" si="3711"/>
        <v>-22395.985438703061</v>
      </c>
      <c r="M3793" s="27">
        <f t="shared" si="3712"/>
        <v>7047430.5333333332</v>
      </c>
      <c r="N3793" s="27">
        <f t="shared" si="3712"/>
        <v>7111756.0325806262</v>
      </c>
    </row>
    <row r="3794" spans="1:14" x14ac:dyDescent="0.2">
      <c r="A3794" s="18">
        <v>42934</v>
      </c>
      <c r="B3794" s="27">
        <v>6256930.4380870964</v>
      </c>
      <c r="C3794" s="27">
        <v>6259036.4533933299</v>
      </c>
      <c r="D3794" s="27">
        <v>7539636.8281889604</v>
      </c>
      <c r="E3794" s="27">
        <v>15643.733723943122</v>
      </c>
      <c r="F3794" s="27">
        <f t="shared" si="3695"/>
        <v>13812211</v>
      </c>
      <c r="G3794" s="27">
        <f t="shared" si="3696"/>
        <v>13814317.015306234</v>
      </c>
      <c r="H3794" s="27"/>
      <c r="I3794" s="27">
        <f t="shared" si="3688"/>
        <v>2447269.0326141841</v>
      </c>
      <c r="J3794" s="6">
        <f t="shared" si="3709"/>
        <v>2510703.7792965085</v>
      </c>
      <c r="K3794" s="27">
        <f t="shared" si="3710"/>
        <v>5118008.1089280369</v>
      </c>
      <c r="L3794" s="27">
        <f t="shared" si="3711"/>
        <v>-16837.57487555351</v>
      </c>
      <c r="M3794" s="27">
        <f t="shared" si="3712"/>
        <v>7548439.5666666664</v>
      </c>
      <c r="N3794" s="27">
        <f t="shared" si="3712"/>
        <v>7611874.3133489927</v>
      </c>
    </row>
    <row r="3795" spans="1:14" x14ac:dyDescent="0.2">
      <c r="A3795" s="18">
        <v>42935</v>
      </c>
      <c r="B3795" s="27">
        <v>-9582820.0126430281</v>
      </c>
      <c r="C3795" s="27">
        <v>-8938803.3981665727</v>
      </c>
      <c r="D3795" s="27">
        <v>7444744.4141734019</v>
      </c>
      <c r="E3795" s="27">
        <v>-87426.401530373842</v>
      </c>
      <c r="F3795" s="27">
        <f t="shared" si="3695"/>
        <v>-2225502</v>
      </c>
      <c r="G3795" s="27">
        <f t="shared" si="3696"/>
        <v>-1581485.3855235446</v>
      </c>
      <c r="H3795" s="27"/>
      <c r="I3795" s="27">
        <f t="shared" si="3688"/>
        <v>1666479.9414447765</v>
      </c>
      <c r="J3795" s="6">
        <f t="shared" si="3709"/>
        <v>1750550.179132777</v>
      </c>
      <c r="K3795" s="27">
        <f t="shared" si="3710"/>
        <v>5229867.4894004827</v>
      </c>
      <c r="L3795" s="27">
        <f t="shared" si="3711"/>
        <v>-16493.697511925609</v>
      </c>
      <c r="M3795" s="27">
        <f t="shared" si="3712"/>
        <v>6879853.7333333334</v>
      </c>
      <c r="N3795" s="27">
        <f t="shared" si="3712"/>
        <v>6963923.9710213356</v>
      </c>
    </row>
    <row r="3796" spans="1:14" x14ac:dyDescent="0.2">
      <c r="A3796" s="18">
        <v>42936</v>
      </c>
      <c r="B3796" s="27">
        <v>-1008949.6022271831</v>
      </c>
      <c r="C3796" s="27">
        <v>-1007157.8867340158</v>
      </c>
      <c r="D3796" s="27">
        <v>6055441.731416367</v>
      </c>
      <c r="E3796" s="27">
        <v>-47740.129189183936</v>
      </c>
      <c r="F3796" s="27">
        <f t="shared" si="3695"/>
        <v>4998752</v>
      </c>
      <c r="G3796" s="27">
        <f t="shared" si="3696"/>
        <v>5000543.7154931668</v>
      </c>
      <c r="H3796" s="27"/>
      <c r="I3796" s="27">
        <f t="shared" si="3688"/>
        <v>1439272.8951769595</v>
      </c>
      <c r="J3796" s="6">
        <f t="shared" si="3709"/>
        <v>1522609.6332164926</v>
      </c>
      <c r="K3796" s="27">
        <f t="shared" si="3710"/>
        <v>5307307.8471143628</v>
      </c>
      <c r="L3796" s="27">
        <f t="shared" si="3711"/>
        <v>-17756.74229132145</v>
      </c>
      <c r="M3796" s="27">
        <f t="shared" si="3712"/>
        <v>6728824</v>
      </c>
      <c r="N3796" s="27">
        <f t="shared" si="3712"/>
        <v>6812160.7380395336</v>
      </c>
    </row>
    <row r="3797" spans="1:14" x14ac:dyDescent="0.2">
      <c r="A3797" s="18">
        <v>42937</v>
      </c>
      <c r="B3797" s="27">
        <v>11177220.428387972</v>
      </c>
      <c r="C3797" s="27">
        <v>11173731.694019429</v>
      </c>
      <c r="D3797" s="27">
        <v>6422418.5703404583</v>
      </c>
      <c r="E3797" s="27">
        <v>-17464.998728429899</v>
      </c>
      <c r="F3797" s="27">
        <f t="shared" si="3695"/>
        <v>17582174</v>
      </c>
      <c r="G3797" s="27">
        <f t="shared" si="3696"/>
        <v>17578685.26563146</v>
      </c>
      <c r="H3797" s="27"/>
      <c r="I3797" s="27">
        <f t="shared" si="3688"/>
        <v>2103599.7605181183</v>
      </c>
      <c r="J3797" s="6">
        <f t="shared" si="3709"/>
        <v>2185904.4109962885</v>
      </c>
      <c r="K3797" s="27">
        <f t="shared" si="3710"/>
        <v>5390633.1994590443</v>
      </c>
      <c r="L3797" s="27">
        <f t="shared" si="3711"/>
        <v>-22918.626643828582</v>
      </c>
      <c r="M3797" s="27">
        <f t="shared" si="3712"/>
        <v>7471314.333333333</v>
      </c>
      <c r="N3797" s="27">
        <f t="shared" si="3712"/>
        <v>7553618.9838115042</v>
      </c>
    </row>
    <row r="3798" spans="1:14" x14ac:dyDescent="0.2">
      <c r="A3798" s="18">
        <v>42938</v>
      </c>
      <c r="B3798" s="27">
        <v>4790189.7627314366</v>
      </c>
      <c r="C3798" s="27">
        <v>4461522.3793567708</v>
      </c>
      <c r="D3798" s="27">
        <v>6427707.6248272918</v>
      </c>
      <c r="E3798" s="27">
        <v>-63576.387558728456</v>
      </c>
      <c r="F3798" s="27">
        <f t="shared" si="3695"/>
        <v>11154321</v>
      </c>
      <c r="G3798" s="27">
        <f t="shared" si="3696"/>
        <v>10825653.616625335</v>
      </c>
      <c r="H3798" s="27"/>
      <c r="I3798" s="27">
        <f t="shared" si="3688"/>
        <v>2489668.4117165152</v>
      </c>
      <c r="J3798" s="6">
        <f t="shared" si="3709"/>
        <v>2539905.5139479893</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8043958.3355648089</v>
      </c>
    </row>
    <row r="3799" spans="1:14" x14ac:dyDescent="0.2">
      <c r="A3799" s="18">
        <v>42939</v>
      </c>
      <c r="B3799" s="27">
        <v>59561909.922431506</v>
      </c>
      <c r="C3799" s="27">
        <v>19594719.699101955</v>
      </c>
      <c r="D3799" s="27">
        <v>6522152.9767655656</v>
      </c>
      <c r="E3799" s="27">
        <v>-71818.899197071791</v>
      </c>
      <c r="F3799" s="27">
        <f t="shared" si="3695"/>
        <v>66012244</v>
      </c>
      <c r="G3799" s="27">
        <f t="shared" si="3696"/>
        <v>26045053.776670448</v>
      </c>
      <c r="H3799" s="27"/>
      <c r="I3799" s="27">
        <f t="shared" si="3688"/>
        <v>4264099.2496043434</v>
      </c>
      <c r="J3799" s="6">
        <f t="shared" si="3709"/>
        <v>3054765.9415153759</v>
      </c>
      <c r="K3799" s="27">
        <f t="shared" si="3713"/>
        <v>5664375.31951214</v>
      </c>
      <c r="L3799" s="27">
        <f t="shared" si="3714"/>
        <v>-24781.435783148649</v>
      </c>
      <c r="M3799" s="27">
        <f t="shared" si="3715"/>
        <v>9903693.1333333328</v>
      </c>
      <c r="N3799" s="27">
        <f t="shared" si="3712"/>
        <v>8694359.8252443671</v>
      </c>
    </row>
    <row r="3800" spans="1:14" x14ac:dyDescent="0.2">
      <c r="A3800" s="18">
        <v>42940</v>
      </c>
      <c r="B3800" s="27">
        <v>411090.62938145455</v>
      </c>
      <c r="C3800" s="27">
        <v>400485.08783292677</v>
      </c>
      <c r="D3800" s="27">
        <v>6940070.8089874675</v>
      </c>
      <c r="E3800" s="27">
        <v>-214728.4383689221</v>
      </c>
      <c r="F3800" s="27">
        <f t="shared" si="3695"/>
        <v>7136433</v>
      </c>
      <c r="G3800" s="27">
        <f t="shared" si="3696"/>
        <v>7125827.4584514722</v>
      </c>
      <c r="H3800" s="27"/>
      <c r="I3800" s="27">
        <f t="shared" si="3688"/>
        <v>5041744.5395579729</v>
      </c>
      <c r="J3800" s="6">
        <f t="shared" si="3709"/>
        <v>3831369.7510545412</v>
      </c>
      <c r="K3800" s="27">
        <f t="shared" si="3713"/>
        <v>5824159.1464783885</v>
      </c>
      <c r="L3800" s="27">
        <f t="shared" si="3714"/>
        <v>-30029.786036360543</v>
      </c>
      <c r="M3800" s="27">
        <f t="shared" si="3715"/>
        <v>10835873.9</v>
      </c>
      <c r="N3800" s="27">
        <f t="shared" si="3712"/>
        <v>9625499.1114965696</v>
      </c>
    </row>
    <row r="3801" spans="1:14" x14ac:dyDescent="0.2">
      <c r="A3801" s="18">
        <v>42941</v>
      </c>
      <c r="B3801" s="27">
        <v>11280590.944855573</v>
      </c>
      <c r="C3801" s="27">
        <v>11266157.937009403</v>
      </c>
      <c r="D3801" s="27">
        <v>7118265.5049338834</v>
      </c>
      <c r="E3801" s="27">
        <v>-14873.449789456092</v>
      </c>
      <c r="F3801" s="27">
        <f t="shared" si="3695"/>
        <v>18383983</v>
      </c>
      <c r="G3801" s="27">
        <f t="shared" si="3696"/>
        <v>18369549.992153831</v>
      </c>
      <c r="H3801" s="27"/>
      <c r="I3801" s="27">
        <f t="shared" si="3688"/>
        <v>5401586.138103215</v>
      </c>
      <c r="J3801" s="6">
        <f t="shared" si="3709"/>
        <v>4189979.1318343566</v>
      </c>
      <c r="K3801" s="27">
        <f t="shared" si="3713"/>
        <v>5988330.8633095184</v>
      </c>
      <c r="L3801" s="27">
        <f t="shared" si="3714"/>
        <v>-24124.201412733146</v>
      </c>
      <c r="M3801" s="27">
        <f t="shared" si="3715"/>
        <v>11365792.800000001</v>
      </c>
      <c r="N3801" s="27">
        <f t="shared" si="3712"/>
        <v>10154185.793731142</v>
      </c>
    </row>
    <row r="3802" spans="1:14" x14ac:dyDescent="0.2">
      <c r="A3802" s="18">
        <v>42942</v>
      </c>
      <c r="B3802" s="27">
        <v>-2969818.1128630582</v>
      </c>
      <c r="C3802" s="27">
        <v>-2985837.8328630584</v>
      </c>
      <c r="D3802" s="27">
        <v>7331879.5046583042</v>
      </c>
      <c r="E3802" s="27">
        <v>281172.60820475407</v>
      </c>
      <c r="F3802" s="27">
        <f t="shared" si="3695"/>
        <v>4643234</v>
      </c>
      <c r="G3802" s="27">
        <f t="shared" si="3696"/>
        <v>4627214.2799999993</v>
      </c>
      <c r="H3802" s="27"/>
      <c r="I3802" s="27">
        <f t="shared" si="3688"/>
        <v>4397693.9714070866</v>
      </c>
      <c r="J3802" s="6">
        <f t="shared" si="3709"/>
        <v>3176711.3414627337</v>
      </c>
      <c r="K3802" s="27">
        <f t="shared" si="3713"/>
        <v>6147882.0467981286</v>
      </c>
      <c r="L3802" s="27">
        <f t="shared" si="3714"/>
        <v>-19481.884871881084</v>
      </c>
      <c r="M3802" s="27">
        <f t="shared" si="3715"/>
        <v>10526094.133333333</v>
      </c>
      <c r="N3802" s="27">
        <f t="shared" si="3712"/>
        <v>9305111.5033889804</v>
      </c>
    </row>
    <row r="3803" spans="1:14" x14ac:dyDescent="0.2">
      <c r="A3803" s="18">
        <v>42943</v>
      </c>
      <c r="B3803" s="27">
        <v>4697753.8033282552</v>
      </c>
      <c r="C3803" s="27">
        <v>4685185.0964360498</v>
      </c>
      <c r="D3803" s="27">
        <v>7439735.3224026226</v>
      </c>
      <c r="E3803" s="27">
        <v>118368.87426912226</v>
      </c>
      <c r="F3803" s="27">
        <f t="shared" si="3695"/>
        <v>12255858</v>
      </c>
      <c r="G3803" s="27">
        <f t="shared" si="3696"/>
        <v>12243289.293107795</v>
      </c>
      <c r="H3803" s="27"/>
      <c r="I3803" s="27">
        <f t="shared" si="3688"/>
        <v>4554675.3396032089</v>
      </c>
      <c r="J3803" s="6">
        <f t="shared" si="3709"/>
        <v>3324205.8033316741</v>
      </c>
      <c r="K3803" s="27">
        <f t="shared" si="3713"/>
        <v>6315293.3242115499</v>
      </c>
      <c r="L3803" s="27">
        <f t="shared" si="3714"/>
        <v>-20512.897148090786</v>
      </c>
      <c r="M3803" s="27">
        <f t="shared" si="3715"/>
        <v>10849455.766666668</v>
      </c>
      <c r="N3803" s="27">
        <f t="shared" si="3712"/>
        <v>9618986.2303951327</v>
      </c>
    </row>
    <row r="3804" spans="1:14" x14ac:dyDescent="0.2">
      <c r="A3804" s="18">
        <v>42944</v>
      </c>
      <c r="B3804" s="27">
        <v>-8173841.185577034</v>
      </c>
      <c r="C3804" s="27">
        <v>3673324.1277251849</v>
      </c>
      <c r="D3804" s="27">
        <v>6631911.5110804113</v>
      </c>
      <c r="E3804" s="27">
        <v>-134160.32550337724</v>
      </c>
      <c r="F3804" s="27">
        <f t="shared" si="3695"/>
        <v>-1676090</v>
      </c>
      <c r="G3804" s="27">
        <f t="shared" si="3696"/>
        <v>10171075.313302219</v>
      </c>
      <c r="H3804" s="27"/>
      <c r="I3804" s="27">
        <f t="shared" si="3688"/>
        <v>4060837.4964738055</v>
      </c>
      <c r="J3804" s="6">
        <f t="shared" si="3709"/>
        <v>3219303.6512226155</v>
      </c>
      <c r="K3804" s="27">
        <f t="shared" si="3713"/>
        <v>6452460.4412475638</v>
      </c>
      <c r="L3804" s="27">
        <f t="shared" si="3714"/>
        <v>-14096.104388035337</v>
      </c>
      <c r="M3804" s="27">
        <f t="shared" si="3715"/>
        <v>10499201.833333334</v>
      </c>
      <c r="N3804" s="27">
        <f t="shared" si="3712"/>
        <v>9657667.9880821425</v>
      </c>
    </row>
    <row r="3805" spans="1:14" x14ac:dyDescent="0.2">
      <c r="A3805" s="18">
        <v>42945</v>
      </c>
      <c r="B3805" s="27">
        <v>3713431.8809366804</v>
      </c>
      <c r="C3805" s="27">
        <v>3699360.2975707077</v>
      </c>
      <c r="D3805" s="27">
        <v>6179883.9745079009</v>
      </c>
      <c r="E3805" s="27">
        <v>-241133.85544458125</v>
      </c>
      <c r="F3805" s="27">
        <f t="shared" si="3695"/>
        <v>9652182</v>
      </c>
      <c r="G3805" s="27">
        <f t="shared" si="3696"/>
        <v>9638110.4166340269</v>
      </c>
      <c r="H3805" s="27"/>
      <c r="I3805" s="27">
        <f t="shared" si="3688"/>
        <v>4759551.6495073438</v>
      </c>
      <c r="J3805" s="6">
        <f t="shared" si="3709"/>
        <v>3910440.4787169215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10436686.595876245</v>
      </c>
    </row>
    <row r="3806" spans="1:14" x14ac:dyDescent="0.2">
      <c r="A3806" s="18">
        <v>42946</v>
      </c>
      <c r="B3806" s="27">
        <v>-5779907.789969625</v>
      </c>
      <c r="C3806" s="27">
        <v>-5789205.6007881528</v>
      </c>
      <c r="D3806" s="27">
        <v>6216664</v>
      </c>
      <c r="E3806" s="27">
        <v>-156198.21003037505</v>
      </c>
      <c r="F3806" s="27">
        <f t="shared" si="3695"/>
        <v>280558</v>
      </c>
      <c r="G3806" s="27">
        <f t="shared" si="3696"/>
        <v>271260.18918147217</v>
      </c>
      <c r="H3806" s="27"/>
      <c r="I3806" s="27">
        <f t="shared" si="3688"/>
        <v>4183532.6475254488</v>
      </c>
      <c r="J3806" s="6">
        <f t="shared" si="3709"/>
        <v>3323283.8945950572</v>
      </c>
      <c r="K3806" s="27">
        <f t="shared" si="3716"/>
        <v>6632731.9549655728</v>
      </c>
      <c r="L3806" s="27">
        <f t="shared" si="3717"/>
        <v>-24584.602491019261</v>
      </c>
      <c r="M3806" s="27">
        <f t="shared" si="3718"/>
        <v>10791680</v>
      </c>
      <c r="N3806" s="27">
        <f t="shared" si="3712"/>
        <v>9931431.2470696084</v>
      </c>
    </row>
    <row r="3807" spans="1:14" x14ac:dyDescent="0.2">
      <c r="A3807" s="18">
        <v>42947</v>
      </c>
      <c r="B3807" s="26">
        <v>6777965.1184317619</v>
      </c>
      <c r="C3807" s="26">
        <v>6771161.0706451721</v>
      </c>
      <c r="D3807" s="26">
        <v>4598461</v>
      </c>
      <c r="E3807" s="26">
        <v>119589.88156823814</v>
      </c>
      <c r="F3807" s="26">
        <f t="shared" si="3695"/>
        <v>11496016</v>
      </c>
      <c r="G3807" s="26">
        <f t="shared" si="3696"/>
        <v>11489211.95221341</v>
      </c>
      <c r="H3807" s="26"/>
      <c r="I3807" s="26">
        <f t="shared" ref="I3807:I3870" si="3719">AVERAGE(B3778:B3807)</f>
        <v>4312385.0894325199</v>
      </c>
      <c r="J3807" s="6">
        <f t="shared" si="3709"/>
        <v>3453422.6487253266</v>
      </c>
      <c r="K3807" s="26">
        <f t="shared" si="3716"/>
        <v>6642304.8882989045</v>
      </c>
      <c r="L3807" s="26">
        <f t="shared" si="3717"/>
        <v>-18548.477731424602</v>
      </c>
      <c r="M3807" s="26">
        <f t="shared" si="3718"/>
        <v>10936141.5</v>
      </c>
      <c r="N3807" s="26">
        <f t="shared" si="3718"/>
        <v>10077179.059292806</v>
      </c>
    </row>
    <row r="3808" spans="1:14" x14ac:dyDescent="0.2">
      <c r="A3808" s="19">
        <v>42948</v>
      </c>
      <c r="B3808" s="27">
        <v>3865953.0964513775</v>
      </c>
      <c r="C3808" s="27">
        <v>3874005.0458202041</v>
      </c>
      <c r="D3808" s="27">
        <v>4585395</v>
      </c>
      <c r="E3808" s="27">
        <v>-217194.0964513775</v>
      </c>
      <c r="F3808" s="27">
        <f t="shared" si="3695"/>
        <v>8234154</v>
      </c>
      <c r="G3808" s="27">
        <f t="shared" si="3696"/>
        <v>8242205.949368827</v>
      </c>
      <c r="H3808" s="27"/>
      <c r="I3808" s="27">
        <f t="shared" si="3719"/>
        <v>4454730.3917379174</v>
      </c>
      <c r="J3808" s="6">
        <f t="shared" si="3709"/>
        <v>3592908.7510335511</v>
      </c>
      <c r="K3808" s="27">
        <f t="shared" si="3716"/>
        <v>6663152.1549655711</v>
      </c>
      <c r="L3808" s="27">
        <f t="shared" si="3717"/>
        <v>-23757.413370155387</v>
      </c>
      <c r="M3808" s="27">
        <f t="shared" si="3718"/>
        <v>11094125.133333333</v>
      </c>
      <c r="N3808" s="27">
        <f t="shared" si="3718"/>
        <v>10232303.492628966</v>
      </c>
    </row>
    <row r="3809" spans="1:14" x14ac:dyDescent="0.2">
      <c r="A3809" s="18">
        <v>42949</v>
      </c>
      <c r="B3809" s="27">
        <v>6247170.1111110831</v>
      </c>
      <c r="C3809" s="27">
        <v>6231811.4305769634</v>
      </c>
      <c r="D3809" s="27">
        <v>4641230</v>
      </c>
      <c r="E3809" s="27">
        <v>70588.888888916932</v>
      </c>
      <c r="F3809" s="27">
        <f t="shared" si="3695"/>
        <v>10958989</v>
      </c>
      <c r="G3809" s="27">
        <f t="shared" si="3696"/>
        <v>10943630.319465879</v>
      </c>
      <c r="H3809" s="27"/>
      <c r="I3809" s="27">
        <f t="shared" si="3719"/>
        <v>4557226.1285860054</v>
      </c>
      <c r="J3809" s="6">
        <f t="shared" si="3709"/>
        <v>3685066.0949892015</v>
      </c>
      <c r="K3809" s="27">
        <f t="shared" si="3716"/>
        <v>6603958.2882989058</v>
      </c>
      <c r="L3809" s="27">
        <f t="shared" si="3717"/>
        <v>-17217.51688491019</v>
      </c>
      <c r="M3809" s="27">
        <f t="shared" si="3718"/>
        <v>11143966.9</v>
      </c>
      <c r="N3809" s="27">
        <f t="shared" si="3718"/>
        <v>10271806.866403196</v>
      </c>
    </row>
    <row r="3810" spans="1:14" x14ac:dyDescent="0.2">
      <c r="A3810" s="18">
        <v>42950</v>
      </c>
      <c r="B3810" s="27">
        <v>-6100717.9444444776</v>
      </c>
      <c r="C3810" s="27">
        <v>-6126206.0193616254</v>
      </c>
      <c r="D3810" s="27">
        <v>4435596</v>
      </c>
      <c r="E3810" s="27">
        <v>-68438.055555522442</v>
      </c>
      <c r="F3810" s="27">
        <f t="shared" si="3695"/>
        <v>-1733560</v>
      </c>
      <c r="G3810" s="27">
        <f t="shared" si="3696"/>
        <v>-1759048.0749171479</v>
      </c>
      <c r="H3810" s="27"/>
      <c r="I3810" s="27">
        <f t="shared" si="3719"/>
        <v>4338602.3197719045</v>
      </c>
      <c r="J3810" s="6">
        <f t="shared" si="3709"/>
        <v>3457582.4037883957</v>
      </c>
      <c r="K3810" s="27">
        <f t="shared" si="3716"/>
        <v>6546059.9474136848</v>
      </c>
      <c r="L3810" s="27">
        <f t="shared" si="3717"/>
        <v>-17836.60051892254</v>
      </c>
      <c r="M3810" s="27">
        <f t="shared" si="3718"/>
        <v>10866825.666666666</v>
      </c>
      <c r="N3810" s="27">
        <f t="shared" si="3718"/>
        <v>9985805.7506831586</v>
      </c>
    </row>
    <row r="3811" spans="1:14" x14ac:dyDescent="0.2">
      <c r="A3811" s="18">
        <v>42951</v>
      </c>
      <c r="B3811" s="27">
        <v>8058456.827908013</v>
      </c>
      <c r="C3811" s="27">
        <v>8058456.827908013</v>
      </c>
      <c r="D3811" s="27">
        <v>3617532</v>
      </c>
      <c r="E3811" s="27">
        <v>125104.17209198698</v>
      </c>
      <c r="F3811" s="27">
        <f t="shared" si="3695"/>
        <v>11801093</v>
      </c>
      <c r="G3811" s="27">
        <f t="shared" si="3696"/>
        <v>11801093</v>
      </c>
      <c r="H3811" s="27"/>
      <c r="I3811" s="27">
        <f t="shared" si="3719"/>
        <v>4451605.5805476662</v>
      </c>
      <c r="J3811" s="6">
        <f t="shared" si="3709"/>
        <v>3559698.0943576945</v>
      </c>
      <c r="K3811" s="27">
        <f t="shared" si="3716"/>
        <v>6464701.4449133882</v>
      </c>
      <c r="L3811" s="27">
        <f t="shared" si="3717"/>
        <v>-13978.925461053475</v>
      </c>
      <c r="M3811" s="27">
        <f t="shared" si="3718"/>
        <v>10902328.1</v>
      </c>
      <c r="N3811" s="27">
        <f t="shared" si="3718"/>
        <v>10010420.613810031</v>
      </c>
    </row>
    <row r="3812" spans="1:14" x14ac:dyDescent="0.2">
      <c r="A3812" s="18">
        <v>42952</v>
      </c>
      <c r="B3812" s="27">
        <v>9769336.5075954534</v>
      </c>
      <c r="C3812" s="27">
        <v>9769336.5075954534</v>
      </c>
      <c r="D3812" s="27">
        <v>2891912</v>
      </c>
      <c r="E3812" s="27">
        <v>8357.4924045456573</v>
      </c>
      <c r="F3812" s="27">
        <f t="shared" si="3695"/>
        <v>12669606</v>
      </c>
      <c r="G3812" s="27">
        <f t="shared" si="3696"/>
        <v>12669606</v>
      </c>
      <c r="H3812" s="27"/>
      <c r="I3812" s="27">
        <f t="shared" si="3719"/>
        <v>4332404.3229575222</v>
      </c>
      <c r="J3812" s="6">
        <f t="shared" si="3709"/>
        <v>3430693.2492456753</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9755809.6262881551</v>
      </c>
    </row>
    <row r="3813" spans="1:14" x14ac:dyDescent="0.2">
      <c r="A3813" s="18">
        <v>42953</v>
      </c>
      <c r="B3813" s="27">
        <v>4290130.7837213874</v>
      </c>
      <c r="C3813" s="27">
        <v>4290130.7837213874</v>
      </c>
      <c r="D3813" s="27">
        <v>2647414</v>
      </c>
      <c r="E3813" s="27">
        <v>84740.216278612614</v>
      </c>
      <c r="F3813" s="27">
        <f t="shared" si="3695"/>
        <v>7022285</v>
      </c>
      <c r="G3813" s="27">
        <f t="shared" si="3696"/>
        <v>7022285</v>
      </c>
      <c r="H3813" s="27"/>
      <c r="I3813" s="27">
        <f t="shared" si="3719"/>
        <v>4150110.6924953465</v>
      </c>
      <c r="J3813" s="6">
        <f t="shared" si="3709"/>
        <v>3236257.1065501506</v>
      </c>
      <c r="K3813" s="27">
        <f t="shared" si="3720"/>
        <v>6214872.8524397807</v>
      </c>
      <c r="L3813" s="27">
        <f t="shared" si="3721"/>
        <v>-14284.57826846121</v>
      </c>
      <c r="M3813" s="27">
        <f t="shared" si="3722"/>
        <v>10350698.966666667</v>
      </c>
      <c r="N3813" s="27">
        <f t="shared" si="3718"/>
        <v>9436845.3807214722</v>
      </c>
    </row>
    <row r="3814" spans="1:14" x14ac:dyDescent="0.2">
      <c r="A3814" s="18">
        <v>42954</v>
      </c>
      <c r="B3814" s="27">
        <v>-6012797.8888889067</v>
      </c>
      <c r="C3814" s="27">
        <v>-6012797.8888889067</v>
      </c>
      <c r="D3814" s="27">
        <v>3063735</v>
      </c>
      <c r="E3814" s="27">
        <v>88648.888888906687</v>
      </c>
      <c r="F3814" s="27">
        <f t="shared" si="3695"/>
        <v>-2860414</v>
      </c>
      <c r="G3814" s="27">
        <f t="shared" si="3696"/>
        <v>-2860414</v>
      </c>
      <c r="H3814" s="27"/>
      <c r="I3814" s="27">
        <f t="shared" si="3719"/>
        <v>3900459.7522302615</v>
      </c>
      <c r="J3814" s="6">
        <f t="shared" si="3709"/>
        <v>2986256.0920421006</v>
      </c>
      <c r="K3814" s="27">
        <f t="shared" si="3720"/>
        <v>6084287.874332645</v>
      </c>
      <c r="L3814" s="27">
        <f t="shared" si="3721"/>
        <v>-9026.3265629063044</v>
      </c>
      <c r="M3814" s="27">
        <f t="shared" si="3722"/>
        <v>9975721.3000000007</v>
      </c>
      <c r="N3814" s="27">
        <f t="shared" si="3718"/>
        <v>9061517.6398118418</v>
      </c>
    </row>
    <row r="3815" spans="1:14" x14ac:dyDescent="0.2">
      <c r="A3815" s="18">
        <v>42955</v>
      </c>
      <c r="B3815" s="27">
        <v>-10263489.861053437</v>
      </c>
      <c r="C3815" s="27">
        <v>-10263489.861053437</v>
      </c>
      <c r="D3815" s="27">
        <v>4359491</v>
      </c>
      <c r="E3815" s="27">
        <v>10970.861053436995</v>
      </c>
      <c r="F3815" s="27">
        <f t="shared" si="3695"/>
        <v>-5893028</v>
      </c>
      <c r="G3815" s="27">
        <f t="shared" si="3696"/>
        <v>-5893028</v>
      </c>
      <c r="H3815" s="27"/>
      <c r="I3815" s="27">
        <f t="shared" si="3719"/>
        <v>3260457.6168995094</v>
      </c>
      <c r="J3815" s="6">
        <f t="shared" si="3709"/>
        <v>2343280.0964440373</v>
      </c>
      <c r="K3815" s="27">
        <f t="shared" si="3720"/>
        <v>6016674.3290133933</v>
      </c>
      <c r="L3815" s="27">
        <f t="shared" si="3721"/>
        <v>-7555.0459129031751</v>
      </c>
      <c r="M3815" s="27">
        <f t="shared" si="3722"/>
        <v>9269576.9000000004</v>
      </c>
      <c r="N3815" s="27">
        <f t="shared" si="3718"/>
        <v>8352399.3795445282</v>
      </c>
    </row>
    <row r="3816" spans="1:14" x14ac:dyDescent="0.2">
      <c r="A3816" s="18">
        <v>42956</v>
      </c>
      <c r="B3816" s="27">
        <v>5130784.7777777724</v>
      </c>
      <c r="C3816" s="27">
        <v>4041350.7777777724</v>
      </c>
      <c r="D3816" s="27">
        <v>3861834</v>
      </c>
      <c r="E3816" s="27">
        <v>-58817.777777772397</v>
      </c>
      <c r="F3816" s="27">
        <f t="shared" si="3695"/>
        <v>8933801</v>
      </c>
      <c r="G3816" s="27">
        <f t="shared" si="3696"/>
        <v>7844367</v>
      </c>
      <c r="H3816" s="27"/>
      <c r="I3816" s="27">
        <f t="shared" si="3719"/>
        <v>3763150.8455203497</v>
      </c>
      <c r="J3816" s="6">
        <f t="shared" si="3709"/>
        <v>2796703.0264988085</v>
      </c>
      <c r="K3816" s="27">
        <f t="shared" si="3720"/>
        <v>5901910.7496944917</v>
      </c>
      <c r="L3816" s="27">
        <f t="shared" si="3721"/>
        <v>-8813.2285481753443</v>
      </c>
      <c r="M3816" s="27">
        <f t="shared" si="3722"/>
        <v>9656248.3666666672</v>
      </c>
      <c r="N3816" s="27">
        <f t="shared" si="3718"/>
        <v>8689800.5476451274</v>
      </c>
    </row>
    <row r="3817" spans="1:14" x14ac:dyDescent="0.2">
      <c r="A3817" s="18">
        <v>42957</v>
      </c>
      <c r="B3817" s="27">
        <v>19347697.432800308</v>
      </c>
      <c r="C3817" s="27">
        <v>18195799.432800308</v>
      </c>
      <c r="D3817" s="27">
        <v>3800999</v>
      </c>
      <c r="E3817" s="27">
        <v>-134061.43280030767</v>
      </c>
      <c r="F3817" s="27">
        <f t="shared" si="3695"/>
        <v>23014635</v>
      </c>
      <c r="G3817" s="27">
        <f t="shared" si="3696"/>
        <v>21862737</v>
      </c>
      <c r="H3817" s="27"/>
      <c r="I3817" s="27">
        <f t="shared" si="3719"/>
        <v>4796476.2040680647</v>
      </c>
      <c r="J3817" s="6">
        <f t="shared" si="3709"/>
        <v>3778239.3111258773</v>
      </c>
      <c r="K3817" s="27">
        <f t="shared" si="3720"/>
        <v>5778184.0343314121</v>
      </c>
      <c r="L3817" s="27">
        <f t="shared" si="3721"/>
        <v>-4659.4383994770478</v>
      </c>
      <c r="M3817" s="27">
        <f t="shared" si="3722"/>
        <v>10570000.800000001</v>
      </c>
      <c r="N3817" s="27">
        <f t="shared" si="3718"/>
        <v>9551763.9070578143</v>
      </c>
    </row>
    <row r="3818" spans="1:14" x14ac:dyDescent="0.2">
      <c r="A3818" s="18">
        <v>42958</v>
      </c>
      <c r="B3818" s="27">
        <v>-8506058.2174176406</v>
      </c>
      <c r="C3818" s="27">
        <v>-7878818.2174176406</v>
      </c>
      <c r="D3818" s="27">
        <v>5373426</v>
      </c>
      <c r="E3818" s="27">
        <v>53710.217417640612</v>
      </c>
      <c r="F3818" s="27">
        <f t="shared" si="3695"/>
        <v>-3078922</v>
      </c>
      <c r="G3818" s="27">
        <f t="shared" si="3696"/>
        <v>-2451682</v>
      </c>
      <c r="H3818" s="27"/>
      <c r="I3818" s="27">
        <f t="shared" si="3719"/>
        <v>4494963.6054532761</v>
      </c>
      <c r="J3818" s="6">
        <f t="shared" si="3709"/>
        <v>3483865.8919791733</v>
      </c>
      <c r="K3818" s="27">
        <f t="shared" si="3720"/>
        <v>5738026.3398482511</v>
      </c>
      <c r="L3818" s="27">
        <f t="shared" si="3721"/>
        <v>-9256.5453015271814</v>
      </c>
      <c r="M3818" s="27">
        <f t="shared" si="3722"/>
        <v>10223733.4</v>
      </c>
      <c r="N3818" s="27">
        <f t="shared" si="3718"/>
        <v>9212635.6865258999</v>
      </c>
    </row>
    <row r="3819" spans="1:14" x14ac:dyDescent="0.2">
      <c r="A3819" s="18">
        <v>42959</v>
      </c>
      <c r="B3819" s="27">
        <v>-11088056.226345465</v>
      </c>
      <c r="C3819" s="27">
        <v>-11447870.226345465</v>
      </c>
      <c r="D3819" s="27">
        <v>5178660</v>
      </c>
      <c r="E3819" s="27">
        <v>-182780.77365453634</v>
      </c>
      <c r="F3819" s="27">
        <f t="shared" si="3695"/>
        <v>-6092177.0000000009</v>
      </c>
      <c r="G3819" s="27">
        <f t="shared" si="3696"/>
        <v>-6451991.0000000009</v>
      </c>
      <c r="H3819" s="27"/>
      <c r="I3819" s="27">
        <f t="shared" si="3719"/>
        <v>3400670.1669928785</v>
      </c>
      <c r="J3819" s="6">
        <f t="shared" si="3709"/>
        <v>2371697.3684363267</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8079476.2681101151</v>
      </c>
    </row>
    <row r="3820" spans="1:14" x14ac:dyDescent="0.2">
      <c r="A3820" s="18">
        <v>42960</v>
      </c>
      <c r="B3820" s="27">
        <v>21298584.609700479</v>
      </c>
      <c r="C3820" s="27">
        <v>21120248.609700479</v>
      </c>
      <c r="D3820" s="27">
        <v>5218925</v>
      </c>
      <c r="E3820" s="27">
        <v>28538.390299523249</v>
      </c>
      <c r="F3820" s="27">
        <f t="shared" si="3695"/>
        <v>26546048</v>
      </c>
      <c r="G3820" s="27">
        <f t="shared" si="3696"/>
        <v>26367712</v>
      </c>
      <c r="H3820" s="27"/>
      <c r="I3820" s="27">
        <f t="shared" si="3719"/>
        <v>3777885.777745402</v>
      </c>
      <c r="J3820" s="6">
        <f t="shared" si="3709"/>
        <v>2755849.1682245671</v>
      </c>
      <c r="K3820" s="27">
        <f t="shared" si="3723"/>
        <v>5653339.1858975841</v>
      </c>
      <c r="L3820" s="27">
        <f t="shared" si="3724"/>
        <v>-23501.763642985989</v>
      </c>
      <c r="M3820" s="27">
        <f t="shared" si="3725"/>
        <v>9407723.1999999993</v>
      </c>
      <c r="N3820" s="27">
        <f t="shared" si="3718"/>
        <v>8385686.5904791644</v>
      </c>
    </row>
    <row r="3821" spans="1:14" x14ac:dyDescent="0.2">
      <c r="A3821" s="18">
        <v>42961</v>
      </c>
      <c r="B3821" s="27">
        <v>2395089.2603081595</v>
      </c>
      <c r="C3821" s="27">
        <v>-7830834.7396918405</v>
      </c>
      <c r="D3821" s="27">
        <v>5912716</v>
      </c>
      <c r="E3821" s="27">
        <v>-51581.260308159515</v>
      </c>
      <c r="F3821" s="27">
        <f t="shared" si="3695"/>
        <v>8256224</v>
      </c>
      <c r="G3821" s="27">
        <f t="shared" si="3696"/>
        <v>-1969700</v>
      </c>
      <c r="H3821" s="27"/>
      <c r="I3821" s="27">
        <f t="shared" si="3719"/>
        <v>3758004.3446607394</v>
      </c>
      <c r="J3821" s="6">
        <f t="shared" si="3709"/>
        <v>2414931.8783489014</v>
      </c>
      <c r="K3821" s="27">
        <f t="shared" si="3723"/>
        <v>5608772.8646962214</v>
      </c>
      <c r="L3821" s="27">
        <f t="shared" si="3724"/>
        <v>-27703.176023627249</v>
      </c>
      <c r="M3821" s="27">
        <f t="shared" si="3725"/>
        <v>9339074.0333333332</v>
      </c>
      <c r="N3821" s="27">
        <f t="shared" si="3725"/>
        <v>7996001.5670214957</v>
      </c>
    </row>
    <row r="3822" spans="1:14" x14ac:dyDescent="0.2">
      <c r="A3822" s="18">
        <v>42962</v>
      </c>
      <c r="B3822" s="27">
        <v>-6582631.6854315344</v>
      </c>
      <c r="C3822" s="27">
        <v>-17164013.685431533</v>
      </c>
      <c r="D3822" s="27">
        <v>5231402</v>
      </c>
      <c r="E3822" s="27">
        <v>-186015.31456846558</v>
      </c>
      <c r="F3822" s="27">
        <f t="shared" si="3695"/>
        <v>-1537245</v>
      </c>
      <c r="G3822" s="27">
        <f t="shared" si="3696"/>
        <v>-12118626.999999998</v>
      </c>
      <c r="H3822" s="27"/>
      <c r="I3822" s="27">
        <f t="shared" si="3719"/>
        <v>4020321.4494768577</v>
      </c>
      <c r="J3822" s="6">
        <f t="shared" si="3709"/>
        <v>2324338.6415711441</v>
      </c>
      <c r="K3822" s="27">
        <f t="shared" si="3723"/>
        <v>5547402.1833576132</v>
      </c>
      <c r="L3822" s="27">
        <f t="shared" si="3724"/>
        <v>-31169.466167805149</v>
      </c>
      <c r="M3822" s="27">
        <f t="shared" si="3725"/>
        <v>9536554.166666666</v>
      </c>
      <c r="N3822" s="27">
        <f t="shared" si="3725"/>
        <v>7840571.358760952</v>
      </c>
    </row>
    <row r="3823" spans="1:14" x14ac:dyDescent="0.2">
      <c r="A3823" s="18">
        <v>42963</v>
      </c>
      <c r="B3823" s="27">
        <v>11526046.8694661</v>
      </c>
      <c r="C3823" s="27">
        <v>18553864.8694661</v>
      </c>
      <c r="D3823" s="27">
        <v>5196619</v>
      </c>
      <c r="E3823" s="27">
        <v>-29032.869466099888</v>
      </c>
      <c r="F3823" s="27">
        <f t="shared" si="3695"/>
        <v>16693633</v>
      </c>
      <c r="G3823" s="27">
        <f t="shared" si="3696"/>
        <v>23721451</v>
      </c>
      <c r="H3823" s="27"/>
      <c r="I3823" s="27">
        <f t="shared" si="3719"/>
        <v>4150908.155951682</v>
      </c>
      <c r="J3823" s="6">
        <f t="shared" si="3709"/>
        <v>2689155.0923905126</v>
      </c>
      <c r="K3823" s="27">
        <f t="shared" si="3723"/>
        <v>5429528.6590760881</v>
      </c>
      <c r="L3823" s="27">
        <f t="shared" si="3724"/>
        <v>-32386.948361103787</v>
      </c>
      <c r="M3823" s="27">
        <f t="shared" si="3725"/>
        <v>9548049.8666666672</v>
      </c>
      <c r="N3823" s="27">
        <f t="shared" si="3725"/>
        <v>8086296.8031054977</v>
      </c>
    </row>
    <row r="3824" spans="1:14" x14ac:dyDescent="0.2">
      <c r="A3824" s="18">
        <v>42964</v>
      </c>
      <c r="B3824" s="27">
        <v>3065624.5115017109</v>
      </c>
      <c r="C3824" s="27">
        <v>2921108.5115017109</v>
      </c>
      <c r="D3824" s="27">
        <v>4596569</v>
      </c>
      <c r="E3824" s="27">
        <v>-91456.511501710862</v>
      </c>
      <c r="F3824" s="27">
        <f t="shared" si="3695"/>
        <v>7570737</v>
      </c>
      <c r="G3824" s="27">
        <f t="shared" si="3696"/>
        <v>7426221</v>
      </c>
      <c r="H3824" s="27"/>
      <c r="I3824" s="27">
        <f t="shared" si="3719"/>
        <v>4044531.2917321692</v>
      </c>
      <c r="J3824" s="6">
        <f t="shared" si="3709"/>
        <v>2577890.8276607916</v>
      </c>
      <c r="K3824" s="27">
        <f>AVERAGE(D3795:D3824)</f>
        <v>5331426.3981364556</v>
      </c>
      <c r="L3824" s="27">
        <f>AVERAGE(E3795:E3824)</f>
        <v>-35956.956535292251</v>
      </c>
      <c r="M3824" s="27">
        <f>AVERAGE(F3795:F3824)</f>
        <v>9340000.7333333325</v>
      </c>
      <c r="N3824" s="27">
        <f t="shared" si="3725"/>
        <v>7873360.2692619553</v>
      </c>
    </row>
    <row r="3825" spans="1:14" x14ac:dyDescent="0.2">
      <c r="A3825" s="18">
        <v>42965</v>
      </c>
      <c r="B3825" s="27">
        <v>-6377372.5435112752</v>
      </c>
      <c r="C3825" s="27">
        <v>-6470019.5435112752</v>
      </c>
      <c r="D3825" s="27">
        <v>4240679</v>
      </c>
      <c r="E3825" s="27">
        <v>23726.543511275202</v>
      </c>
      <c r="F3825" s="27">
        <f t="shared" ref="F3825:F3888" si="3726">SUM(B3825+D3825+E3825)</f>
        <v>-2112967</v>
      </c>
      <c r="G3825" s="27">
        <f t="shared" ref="G3825:G3888" si="3727">SUM(C3825:E3825)</f>
        <v>-2205614</v>
      </c>
      <c r="H3825" s="27"/>
      <c r="I3825" s="27">
        <f t="shared" si="3719"/>
        <v>4151379.5407032282</v>
      </c>
      <c r="J3825" s="6">
        <f t="shared" si="3709"/>
        <v>2660183.6228159689</v>
      </c>
      <c r="K3825" s="27">
        <f t="shared" ref="K3825:M3825" si="3728">AVERAGE(D3796:D3825)</f>
        <v>5224624.217664009</v>
      </c>
      <c r="L3825" s="27">
        <f t="shared" si="3728"/>
        <v>-32251.858367237284</v>
      </c>
      <c r="M3825" s="27">
        <f t="shared" si="3728"/>
        <v>9343751.9000000004</v>
      </c>
      <c r="N3825" s="27">
        <f t="shared" si="3725"/>
        <v>7852555.9821127392</v>
      </c>
    </row>
    <row r="3826" spans="1:14" x14ac:dyDescent="0.2">
      <c r="A3826" s="18">
        <v>42966</v>
      </c>
      <c r="B3826" s="27">
        <v>-427718.40190978814</v>
      </c>
      <c r="C3826" s="27">
        <v>-527762.40190978814</v>
      </c>
      <c r="D3826" s="27">
        <v>4441987</v>
      </c>
      <c r="E3826" s="27">
        <v>36591.401909788139</v>
      </c>
      <c r="F3826" s="27">
        <f t="shared" si="3726"/>
        <v>4050860</v>
      </c>
      <c r="G3826" s="27">
        <f t="shared" si="3727"/>
        <v>3950816</v>
      </c>
      <c r="H3826" s="27"/>
      <c r="I3826" s="27">
        <f t="shared" si="3719"/>
        <v>4170753.9140471416</v>
      </c>
      <c r="J3826" s="6">
        <f t="shared" si="3709"/>
        <v>2676163.47231011</v>
      </c>
      <c r="K3826" s="27">
        <f t="shared" ref="K3826:M3826" si="3729">AVERAGE(D3797:D3826)</f>
        <v>5170842.3932834631</v>
      </c>
      <c r="L3826" s="27">
        <f t="shared" si="3729"/>
        <v>-29440.807330604883</v>
      </c>
      <c r="M3826" s="27">
        <f t="shared" si="3729"/>
        <v>9312155.5</v>
      </c>
      <c r="N3826" s="27">
        <f t="shared" si="3725"/>
        <v>7817565.0582629684</v>
      </c>
    </row>
    <row r="3827" spans="1:14" x14ac:dyDescent="0.2">
      <c r="A3827" s="18">
        <v>42967</v>
      </c>
      <c r="B3827" s="27">
        <v>-661129.11805563048</v>
      </c>
      <c r="C3827" s="27">
        <v>-795434.11805563048</v>
      </c>
      <c r="D3827" s="27">
        <v>4090962</v>
      </c>
      <c r="E3827" s="27">
        <v>-113732.88194436952</v>
      </c>
      <c r="F3827" s="27">
        <f t="shared" si="3726"/>
        <v>3316100</v>
      </c>
      <c r="G3827" s="27">
        <f t="shared" si="3727"/>
        <v>3181795</v>
      </c>
      <c r="H3827" s="27"/>
      <c r="I3827" s="27">
        <f t="shared" si="3719"/>
        <v>3776142.2624990214</v>
      </c>
      <c r="J3827" s="6">
        <f t="shared" si="3709"/>
        <v>2277191.2785742744</v>
      </c>
      <c r="K3827" s="27">
        <f t="shared" ref="K3827:M3827" si="3730">AVERAGE(D3798:D3827)</f>
        <v>5093127.1742721153</v>
      </c>
      <c r="L3827" s="27">
        <f t="shared" si="3730"/>
        <v>-32649.736771136206</v>
      </c>
      <c r="M3827" s="27">
        <f t="shared" si="3730"/>
        <v>8836619.6999999993</v>
      </c>
      <c r="N3827" s="27">
        <f t="shared" si="3725"/>
        <v>7337668.7160752518</v>
      </c>
    </row>
    <row r="3828" spans="1:14" x14ac:dyDescent="0.2">
      <c r="A3828" s="18">
        <v>42968</v>
      </c>
      <c r="B3828" s="27">
        <v>18014997.432291657</v>
      </c>
      <c r="C3828" s="27">
        <v>17969400.432291657</v>
      </c>
      <c r="D3828" s="27">
        <v>4750322</v>
      </c>
      <c r="E3828" s="27">
        <v>58413.56770834513</v>
      </c>
      <c r="F3828" s="27">
        <f t="shared" si="3726"/>
        <v>22823733</v>
      </c>
      <c r="G3828" s="27">
        <f t="shared" si="3727"/>
        <v>22778136</v>
      </c>
      <c r="H3828" s="27"/>
      <c r="I3828" s="27">
        <f t="shared" si="3719"/>
        <v>4216969.184817696</v>
      </c>
      <c r="J3828" s="6">
        <f t="shared" si="3709"/>
        <v>2727453.8803387703</v>
      </c>
      <c r="K3828" s="27">
        <f t="shared" ref="K3828:M3828" si="3731">AVERAGE(D3799:D3828)</f>
        <v>5037214.3201112049</v>
      </c>
      <c r="L3828" s="27">
        <f t="shared" si="3731"/>
        <v>-28583.404928900418</v>
      </c>
      <c r="M3828" s="27">
        <f t="shared" si="3731"/>
        <v>9225600.0999999996</v>
      </c>
      <c r="N3828" s="27">
        <f t="shared" si="3725"/>
        <v>7736084.7955210749</v>
      </c>
    </row>
    <row r="3829" spans="1:14" x14ac:dyDescent="0.2">
      <c r="A3829" s="18">
        <v>42969</v>
      </c>
      <c r="B3829" s="27">
        <v>8147500.6304253554</v>
      </c>
      <c r="C3829" s="27">
        <v>8102883.6304253554</v>
      </c>
      <c r="D3829" s="27">
        <v>4825778</v>
      </c>
      <c r="E3829" s="27">
        <v>43489.369574644603</v>
      </c>
      <c r="F3829" s="27">
        <f t="shared" si="3726"/>
        <v>13016768</v>
      </c>
      <c r="G3829" s="27">
        <f t="shared" si="3727"/>
        <v>12972151</v>
      </c>
      <c r="H3829" s="27"/>
      <c r="I3829" s="27">
        <f t="shared" si="3719"/>
        <v>2503155.5417508236</v>
      </c>
      <c r="J3829" s="6">
        <f t="shared" si="3709"/>
        <v>2344392.6780495495</v>
      </c>
      <c r="K3829" s="27">
        <f t="shared" ref="K3829:M3829" si="3732">AVERAGE(D3800:D3829)</f>
        <v>4980668.4875523532</v>
      </c>
      <c r="L3829" s="27">
        <f t="shared" si="3732"/>
        <v>-24739.795969843206</v>
      </c>
      <c r="M3829" s="27">
        <f t="shared" si="3732"/>
        <v>7459084.2333333334</v>
      </c>
      <c r="N3829" s="27">
        <f t="shared" si="3725"/>
        <v>7300321.3696320597</v>
      </c>
    </row>
    <row r="3830" spans="1:14" x14ac:dyDescent="0.2">
      <c r="A3830" s="18">
        <v>42970</v>
      </c>
      <c r="B3830" s="27">
        <v>-21000124.156032979</v>
      </c>
      <c r="C3830" s="27">
        <v>-21106221.156032979</v>
      </c>
      <c r="D3830" s="27">
        <v>4812144</v>
      </c>
      <c r="E3830" s="27">
        <v>27842.156032977626</v>
      </c>
      <c r="F3830" s="27">
        <f t="shared" si="3726"/>
        <v>-16160138.000000002</v>
      </c>
      <c r="G3830" s="27">
        <f t="shared" si="3727"/>
        <v>-16266235.000000002</v>
      </c>
      <c r="H3830" s="27"/>
      <c r="I3830" s="27">
        <f t="shared" si="3719"/>
        <v>1789448.3822370088</v>
      </c>
      <c r="J3830" s="6">
        <f t="shared" si="3709"/>
        <v>1627502.469920686</v>
      </c>
      <c r="K3830" s="27">
        <f t="shared" ref="K3830:M3830" si="3733">AVERAGE(D3801:D3830)</f>
        <v>4909737.5939194374</v>
      </c>
      <c r="L3830" s="27">
        <f t="shared" si="3733"/>
        <v>-16654.109489779879</v>
      </c>
      <c r="M3830" s="27">
        <f t="shared" si="3733"/>
        <v>6682531.8666666662</v>
      </c>
      <c r="N3830" s="27">
        <f t="shared" si="3725"/>
        <v>6520585.9543503439</v>
      </c>
    </row>
    <row r="3831" spans="1:14" x14ac:dyDescent="0.2">
      <c r="A3831" s="18">
        <v>42971</v>
      </c>
      <c r="B3831" s="27">
        <v>6871303.0393200684</v>
      </c>
      <c r="C3831" s="27">
        <v>6771299.0393200684</v>
      </c>
      <c r="D3831" s="27">
        <v>4459078.7805584148</v>
      </c>
      <c r="E3831" s="27">
        <v>-4814.8198784831911</v>
      </c>
      <c r="F3831" s="27">
        <f t="shared" si="3726"/>
        <v>11325567</v>
      </c>
      <c r="G3831" s="27">
        <f t="shared" si="3727"/>
        <v>11225563</v>
      </c>
      <c r="H3831" s="27"/>
      <c r="I3831" s="27">
        <f t="shared" si="3719"/>
        <v>1642472.1187191594</v>
      </c>
      <c r="J3831" s="6">
        <f t="shared" si="3709"/>
        <v>1477673.8399977088</v>
      </c>
      <c r="K3831" s="27">
        <f t="shared" ref="K3831:L3831" si="3734">AVERAGE(D3802:D3831)</f>
        <v>4821098.0364402551</v>
      </c>
      <c r="L3831" s="27">
        <f t="shared" si="3734"/>
        <v>-16318.821826080784</v>
      </c>
      <c r="M3831" s="27">
        <f>AVERAGE(F3802:F3831)</f>
        <v>6447251.333333333</v>
      </c>
      <c r="N3831" s="27">
        <f t="shared" si="3725"/>
        <v>6282453.0546118822</v>
      </c>
    </row>
    <row r="3832" spans="1:14" x14ac:dyDescent="0.2">
      <c r="A3832" s="18">
        <v>42972</v>
      </c>
      <c r="B3832" s="27">
        <v>23259331.630407929</v>
      </c>
      <c r="C3832" s="27">
        <v>23156552.630407929</v>
      </c>
      <c r="D3832" s="27">
        <v>4986326</v>
      </c>
      <c r="E3832" s="27">
        <v>-7492.6304079294205</v>
      </c>
      <c r="F3832" s="27">
        <f t="shared" si="3726"/>
        <v>28238165</v>
      </c>
      <c r="G3832" s="27">
        <f t="shared" si="3727"/>
        <v>28135386</v>
      </c>
      <c r="H3832" s="27"/>
      <c r="I3832" s="27">
        <f t="shared" si="3719"/>
        <v>2516777.1101615252</v>
      </c>
      <c r="J3832" s="6">
        <f t="shared" si="3709"/>
        <v>2349086.8554400741</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7066058.7786118826</v>
      </c>
    </row>
    <row r="3833" spans="1:14" x14ac:dyDescent="0.2">
      <c r="A3833" s="18">
        <v>42973</v>
      </c>
      <c r="B3833" s="27">
        <v>-1778904.4239877937</v>
      </c>
      <c r="C3833" s="27">
        <v>-1955118.4239877937</v>
      </c>
      <c r="D3833" s="27">
        <v>8204003</v>
      </c>
      <c r="E3833" s="27">
        <v>44388.423987793736</v>
      </c>
      <c r="F3833" s="27">
        <f t="shared" si="3726"/>
        <v>6469487</v>
      </c>
      <c r="G3833" s="27">
        <f t="shared" si="3727"/>
        <v>6293273</v>
      </c>
      <c r="H3833" s="27"/>
      <c r="I3833" s="27">
        <f t="shared" si="3719"/>
        <v>2300888.5025843238</v>
      </c>
      <c r="J3833" s="6">
        <f t="shared" si="3709"/>
        <v>2127743.4047592799</v>
      </c>
      <c r="K3833" s="27">
        <f t="shared" si="3735"/>
        <v>4768388.5088715572</v>
      </c>
      <c r="L3833" s="27">
        <f t="shared" si="3736"/>
        <v>-28407.011455881184</v>
      </c>
      <c r="M3833" s="27">
        <f t="shared" si="3737"/>
        <v>7040870</v>
      </c>
      <c r="N3833" s="27">
        <f t="shared" si="3725"/>
        <v>6867724.9021749562</v>
      </c>
    </row>
    <row r="3834" spans="1:14" x14ac:dyDescent="0.2">
      <c r="A3834" s="18">
        <v>42974</v>
      </c>
      <c r="B3834" s="27">
        <v>18914307.327437386</v>
      </c>
      <c r="C3834" s="27">
        <v>18696633.327437386</v>
      </c>
      <c r="D3834" s="27">
        <v>4814059</v>
      </c>
      <c r="E3834" s="27">
        <v>40726.672562615946</v>
      </c>
      <c r="F3834" s="27">
        <f t="shared" si="3726"/>
        <v>23769093</v>
      </c>
      <c r="G3834" s="27">
        <f t="shared" si="3727"/>
        <v>23551419</v>
      </c>
      <c r="H3834" s="27"/>
      <c r="I3834" s="27">
        <f t="shared" si="3719"/>
        <v>3203826.7863514707</v>
      </c>
      <c r="J3834" s="6">
        <f t="shared" si="3709"/>
        <v>2628520.3780830204</v>
      </c>
      <c r="K3834" s="27">
        <f t="shared" si="3735"/>
        <v>4707793.4251688765</v>
      </c>
      <c r="L3834" s="27">
        <f t="shared" si="3736"/>
        <v>-22577.444853681412</v>
      </c>
      <c r="M3834" s="27">
        <f t="shared" si="3737"/>
        <v>7889042.7666666666</v>
      </c>
      <c r="N3834" s="27">
        <f t="shared" si="3725"/>
        <v>7313736.3583982158</v>
      </c>
    </row>
    <row r="3835" spans="1:14" x14ac:dyDescent="0.2">
      <c r="A3835" s="18">
        <v>42975</v>
      </c>
      <c r="B3835" s="27">
        <v>8528695.9751928709</v>
      </c>
      <c r="C3835" s="27">
        <v>8436136.9751928709</v>
      </c>
      <c r="D3835" s="27">
        <v>4696388</v>
      </c>
      <c r="E3835" s="27">
        <v>45794.024807129987</v>
      </c>
      <c r="F3835" s="27">
        <f t="shared" si="3726"/>
        <v>13270878</v>
      </c>
      <c r="G3835" s="27">
        <f t="shared" si="3727"/>
        <v>13178319</v>
      </c>
      <c r="H3835" s="27"/>
      <c r="I3835" s="27">
        <f t="shared" si="3719"/>
        <v>3364335.5894933441</v>
      </c>
      <c r="J3835" s="6">
        <f t="shared" si="3709"/>
        <v>2786412.9340037596</v>
      </c>
      <c r="K3835" s="27">
        <f t="shared" si="3735"/>
        <v>4658343.5593519472</v>
      </c>
      <c r="L3835" s="27">
        <f t="shared" si="3736"/>
        <v>-13013.182178624371</v>
      </c>
      <c r="M3835" s="27">
        <f t="shared" si="3737"/>
        <v>8009665.9666666668</v>
      </c>
      <c r="N3835" s="27">
        <f t="shared" si="3737"/>
        <v>7431743.3111770805</v>
      </c>
    </row>
    <row r="3836" spans="1:14" x14ac:dyDescent="0.2">
      <c r="A3836" s="18">
        <v>42976</v>
      </c>
      <c r="B3836" s="27">
        <v>-3559892.095908083</v>
      </c>
      <c r="C3836" s="27">
        <v>-3663426.095908083</v>
      </c>
      <c r="D3836" s="27">
        <v>7275235</v>
      </c>
      <c r="E3836" s="27">
        <v>-54872.904091916978</v>
      </c>
      <c r="F3836" s="27">
        <f t="shared" si="3726"/>
        <v>3660470</v>
      </c>
      <c r="G3836" s="27">
        <f t="shared" si="3727"/>
        <v>3556936</v>
      </c>
      <c r="H3836" s="27"/>
      <c r="I3836" s="27">
        <f t="shared" si="3719"/>
        <v>3438336.1126287291</v>
      </c>
      <c r="J3836" s="6">
        <f t="shared" si="3709"/>
        <v>2857272.2508330951</v>
      </c>
      <c r="K3836" s="27">
        <f t="shared" si="3735"/>
        <v>4693629.2593519473</v>
      </c>
      <c r="L3836" s="27">
        <f t="shared" si="3736"/>
        <v>-9635.6719806757683</v>
      </c>
      <c r="M3836" s="27">
        <f t="shared" si="3737"/>
        <v>8122329.7000000002</v>
      </c>
      <c r="N3836" s="27">
        <f t="shared" si="3737"/>
        <v>7541265.8382043662</v>
      </c>
    </row>
    <row r="3837" spans="1:14" x14ac:dyDescent="0.2">
      <c r="A3837" s="18">
        <v>42977</v>
      </c>
      <c r="B3837" s="27">
        <v>-2331214.4652534127</v>
      </c>
      <c r="C3837" s="27">
        <v>-2432279.4652534127</v>
      </c>
      <c r="D3837" s="27">
        <v>6327291</v>
      </c>
      <c r="E3837" s="27">
        <v>-39737.534746587276</v>
      </c>
      <c r="F3837" s="27">
        <f t="shared" si="3726"/>
        <v>3956339</v>
      </c>
      <c r="G3837" s="27">
        <f t="shared" si="3727"/>
        <v>3855274</v>
      </c>
      <c r="H3837" s="27"/>
      <c r="I3837" s="27">
        <f t="shared" si="3719"/>
        <v>3134696.7931725574</v>
      </c>
      <c r="J3837" s="6">
        <f t="shared" si="3709"/>
        <v>2550490.8996364754</v>
      </c>
      <c r="K3837" s="27">
        <f t="shared" si="3735"/>
        <v>4751256.9260186134</v>
      </c>
      <c r="L3837" s="27">
        <f t="shared" si="3736"/>
        <v>-14946.585857836615</v>
      </c>
      <c r="M3837" s="27">
        <f t="shared" si="3737"/>
        <v>7871007.1333333338</v>
      </c>
      <c r="N3837" s="27">
        <f t="shared" si="3737"/>
        <v>7286801.2397972522</v>
      </c>
    </row>
    <row r="3838" spans="1:14" x14ac:dyDescent="0.2">
      <c r="A3838" s="18">
        <v>42978</v>
      </c>
      <c r="B3838" s="26">
        <v>11199561.978465328</v>
      </c>
      <c r="C3838" s="26">
        <v>11044518.978465328</v>
      </c>
      <c r="D3838" s="26">
        <v>6407025</v>
      </c>
      <c r="E3838" s="26">
        <v>-22245.978465327993</v>
      </c>
      <c r="F3838" s="26">
        <f t="shared" si="3726"/>
        <v>17584341</v>
      </c>
      <c r="G3838" s="26">
        <f t="shared" si="3727"/>
        <v>17429298</v>
      </c>
      <c r="H3838" s="26"/>
      <c r="I3838" s="26">
        <f t="shared" si="3719"/>
        <v>3379150.4225730216</v>
      </c>
      <c r="J3838" s="6">
        <f t="shared" si="3709"/>
        <v>2789508.0307246461</v>
      </c>
      <c r="K3838" s="26">
        <f t="shared" si="3735"/>
        <v>4811977.9260186134</v>
      </c>
      <c r="L3838" s="26">
        <f t="shared" si="3736"/>
        <v>-8448.3152583016308</v>
      </c>
      <c r="M3838" s="26">
        <f t="shared" si="3737"/>
        <v>8182680.0333333332</v>
      </c>
      <c r="N3838" s="26">
        <f t="shared" si="3737"/>
        <v>7593037.6414849581</v>
      </c>
    </row>
    <row r="3839" spans="1:14" x14ac:dyDescent="0.2">
      <c r="A3839" s="19">
        <v>42979</v>
      </c>
      <c r="B3839" s="27">
        <v>4073971.8440272249</v>
      </c>
      <c r="C3839" s="27">
        <v>2462618.8440272249</v>
      </c>
      <c r="D3839" s="27">
        <v>4528644</v>
      </c>
      <c r="E3839" s="27">
        <v>109340.15597277507</v>
      </c>
      <c r="F3839" s="27">
        <f t="shared" si="3726"/>
        <v>8711956</v>
      </c>
      <c r="G3839" s="27">
        <f t="shared" si="3727"/>
        <v>7100603</v>
      </c>
      <c r="H3839" s="27"/>
      <c r="I3839" s="27">
        <f t="shared" si="3719"/>
        <v>3306710.4803368929</v>
      </c>
      <c r="J3839" s="6">
        <f t="shared" si="3709"/>
        <v>2663868.2778396541</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7464936.7308360953</v>
      </c>
    </row>
    <row r="3840" spans="1:14" x14ac:dyDescent="0.2">
      <c r="A3840" s="18">
        <v>42980</v>
      </c>
      <c r="B3840" s="27">
        <v>12524234.75001584</v>
      </c>
      <c r="C3840" s="27">
        <v>10927250.75001584</v>
      </c>
      <c r="D3840" s="27">
        <v>2961078.2728509316</v>
      </c>
      <c r="E3840" s="27">
        <v>183208.97713322937</v>
      </c>
      <c r="F3840" s="27">
        <f t="shared" si="3726"/>
        <v>15668522</v>
      </c>
      <c r="G3840" s="27">
        <f t="shared" si="3727"/>
        <v>14071538</v>
      </c>
      <c r="H3840" s="27"/>
      <c r="I3840" s="27">
        <f t="shared" si="3719"/>
        <v>3927542.2368189036</v>
      </c>
      <c r="J3840" s="6">
        <f t="shared" si="3709"/>
        <v>3232316.8368189037</v>
      </c>
      <c r="K3840" s="27">
        <f t="shared" si="3738"/>
        <v>4759074.4684469784</v>
      </c>
      <c r="L3840" s="27">
        <f t="shared" si="3739"/>
        <v>1231.6280674520337</v>
      </c>
      <c r="M3840" s="27">
        <f t="shared" si="3740"/>
        <v>8687848.333333334</v>
      </c>
      <c r="N3840" s="27">
        <f t="shared" si="3737"/>
        <v>7992622.9333333336</v>
      </c>
    </row>
    <row r="3841" spans="1:14" x14ac:dyDescent="0.2">
      <c r="A3841" s="18">
        <v>42981</v>
      </c>
      <c r="B3841" s="27">
        <v>13402267.563225687</v>
      </c>
      <c r="C3841" s="27">
        <v>13291502.563225687</v>
      </c>
      <c r="D3841" s="27">
        <v>1835338</v>
      </c>
      <c r="E3841" s="27">
        <v>-97515.56322568655</v>
      </c>
      <c r="F3841" s="27">
        <f t="shared" si="3726"/>
        <v>15140090</v>
      </c>
      <c r="G3841" s="27">
        <f t="shared" si="3727"/>
        <v>15029325</v>
      </c>
      <c r="H3841" s="27"/>
      <c r="I3841" s="27">
        <f t="shared" si="3719"/>
        <v>4105669.261329493</v>
      </c>
      <c r="J3841" s="6">
        <f t="shared" si="3709"/>
        <v>3406751.6946628257</v>
      </c>
      <c r="K3841" s="27">
        <f t="shared" si="3738"/>
        <v>4699668.0017803116</v>
      </c>
      <c r="L3841" s="27">
        <f t="shared" si="3739"/>
        <v>-6189.0297764704173</v>
      </c>
      <c r="M3841" s="27">
        <f t="shared" si="3740"/>
        <v>8799148.2333333325</v>
      </c>
      <c r="N3841" s="27">
        <f t="shared" si="3737"/>
        <v>8100230.666666667</v>
      </c>
    </row>
    <row r="3842" spans="1:14" x14ac:dyDescent="0.2">
      <c r="A3842" s="18">
        <v>42982</v>
      </c>
      <c r="B3842" s="27">
        <v>15819304.334930506</v>
      </c>
      <c r="C3842" s="27">
        <v>15744077.334930506</v>
      </c>
      <c r="D3842" s="27">
        <v>2981196</v>
      </c>
      <c r="E3842" s="27">
        <v>-176850.3349305056</v>
      </c>
      <c r="F3842" s="27">
        <f t="shared" si="3726"/>
        <v>18623650</v>
      </c>
      <c r="G3842" s="27">
        <f t="shared" si="3727"/>
        <v>18548423</v>
      </c>
      <c r="H3842" s="27"/>
      <c r="I3842" s="27">
        <f t="shared" si="3719"/>
        <v>4307334.855573995</v>
      </c>
      <c r="J3842" s="6">
        <f t="shared" si="3709"/>
        <v>3605909.7222406613</v>
      </c>
      <c r="K3842" s="27">
        <f t="shared" si="3738"/>
        <v>4702644.1351136444</v>
      </c>
      <c r="L3842" s="27">
        <f t="shared" si="3739"/>
        <v>-12362.624020972125</v>
      </c>
      <c r="M3842" s="27">
        <f t="shared" si="3740"/>
        <v>8997616.3666666672</v>
      </c>
      <c r="N3842" s="27">
        <f t="shared" si="3737"/>
        <v>8296191.2333333334</v>
      </c>
    </row>
    <row r="3843" spans="1:14" x14ac:dyDescent="0.2">
      <c r="A3843" s="18">
        <v>42983</v>
      </c>
      <c r="B3843" s="27">
        <v>-4565295.7689652722</v>
      </c>
      <c r="C3843" s="27">
        <v>-4657402.7689652722</v>
      </c>
      <c r="D3843" s="27">
        <v>3234794</v>
      </c>
      <c r="E3843" s="27">
        <v>132972.76896527223</v>
      </c>
      <c r="F3843" s="27">
        <f t="shared" si="3726"/>
        <v>-1197529</v>
      </c>
      <c r="G3843" s="27">
        <f t="shared" si="3727"/>
        <v>-1289636</v>
      </c>
      <c r="H3843" s="27"/>
      <c r="I3843" s="27">
        <f t="shared" si="3719"/>
        <v>4012153.9704844384</v>
      </c>
      <c r="J3843" s="6">
        <f t="shared" si="3709"/>
        <v>3307658.6038177726</v>
      </c>
      <c r="K3843" s="27">
        <f t="shared" si="3738"/>
        <v>4722223.4684469784</v>
      </c>
      <c r="L3843" s="27">
        <f t="shared" si="3739"/>
        <v>-10754.872264750138</v>
      </c>
      <c r="M3843" s="27">
        <f t="shared" si="3740"/>
        <v>8723622.5666666664</v>
      </c>
      <c r="N3843" s="27">
        <f t="shared" si="3737"/>
        <v>8019127.2000000002</v>
      </c>
    </row>
    <row r="3844" spans="1:14" x14ac:dyDescent="0.2">
      <c r="A3844" s="18">
        <v>42984</v>
      </c>
      <c r="B3844" s="27">
        <v>4160880.1733220648</v>
      </c>
      <c r="C3844" s="27">
        <v>6251899.1733220648</v>
      </c>
      <c r="D3844" s="27">
        <v>3521846</v>
      </c>
      <c r="E3844" s="27">
        <v>106573.8266779352</v>
      </c>
      <c r="F3844" s="27">
        <f t="shared" si="3726"/>
        <v>7789300</v>
      </c>
      <c r="G3844" s="27">
        <f t="shared" si="3727"/>
        <v>9880319</v>
      </c>
      <c r="H3844" s="27"/>
      <c r="I3844" s="27">
        <f t="shared" si="3719"/>
        <v>4351276.5725581385</v>
      </c>
      <c r="J3844" s="6">
        <f t="shared" si="3709"/>
        <v>3716481.8392248047</v>
      </c>
      <c r="K3844" s="27">
        <f t="shared" si="3738"/>
        <v>4737493.8351136446</v>
      </c>
      <c r="L3844" s="27">
        <f t="shared" si="3739"/>
        <v>-10157.374338449188</v>
      </c>
      <c r="M3844" s="27">
        <f t="shared" si="3740"/>
        <v>9078613.0333333332</v>
      </c>
      <c r="N3844" s="27">
        <f t="shared" si="3737"/>
        <v>8443818.3000000007</v>
      </c>
    </row>
    <row r="3845" spans="1:14" x14ac:dyDescent="0.2">
      <c r="A3845" s="18">
        <v>42985</v>
      </c>
      <c r="B3845" s="27">
        <v>-11291858.670002405</v>
      </c>
      <c r="C3845" s="27">
        <v>-11403962.670002405</v>
      </c>
      <c r="D3845" s="27">
        <v>3523617</v>
      </c>
      <c r="E3845" s="27">
        <v>-202592.3299975954</v>
      </c>
      <c r="F3845" s="27">
        <f t="shared" si="3726"/>
        <v>-7970834</v>
      </c>
      <c r="G3845" s="27">
        <f t="shared" si="3727"/>
        <v>-8082938</v>
      </c>
      <c r="H3845" s="27"/>
      <c r="I3845" s="27">
        <f t="shared" si="3719"/>
        <v>4316997.6122598387</v>
      </c>
      <c r="J3845" s="6">
        <f t="shared" si="3709"/>
        <v>3678466.078926506</v>
      </c>
      <c r="K3845" s="27">
        <f t="shared" si="3738"/>
        <v>4709631.3684469778</v>
      </c>
      <c r="L3845" s="27">
        <f t="shared" si="3739"/>
        <v>-17276.1473734836</v>
      </c>
      <c r="M3845" s="27">
        <f t="shared" si="3740"/>
        <v>9009352.833333334</v>
      </c>
      <c r="N3845" s="27">
        <f t="shared" si="3737"/>
        <v>8370821.2999999998</v>
      </c>
    </row>
    <row r="3846" spans="1:14" x14ac:dyDescent="0.2">
      <c r="A3846" s="18">
        <v>42986</v>
      </c>
      <c r="B3846" s="27">
        <v>-1553729.6670517642</v>
      </c>
      <c r="C3846" s="27">
        <v>-1678958.6670517642</v>
      </c>
      <c r="D3846" s="27">
        <v>3654311</v>
      </c>
      <c r="E3846" s="27">
        <v>104154.66705176421</v>
      </c>
      <c r="F3846" s="27">
        <f t="shared" si="3726"/>
        <v>2204736</v>
      </c>
      <c r="G3846" s="27">
        <f t="shared" si="3727"/>
        <v>2079507</v>
      </c>
      <c r="H3846" s="27"/>
      <c r="I3846" s="27">
        <f t="shared" si="3719"/>
        <v>4094180.4640988549</v>
      </c>
      <c r="J3846" s="6">
        <f t="shared" si="3709"/>
        <v>3487789.0974321878</v>
      </c>
      <c r="K3846" s="27">
        <f t="shared" si="3738"/>
        <v>4702713.9351136442</v>
      </c>
      <c r="L3846" s="27">
        <f t="shared" si="3739"/>
        <v>-11843.732545832381</v>
      </c>
      <c r="M3846" s="27">
        <f t="shared" si="3740"/>
        <v>8785050.666666666</v>
      </c>
      <c r="N3846" s="27">
        <f t="shared" si="3737"/>
        <v>8178659.2999999998</v>
      </c>
    </row>
    <row r="3847" spans="1:14" x14ac:dyDescent="0.2">
      <c r="A3847" s="18">
        <v>42987</v>
      </c>
      <c r="B3847" s="27">
        <v>21791668.516388766</v>
      </c>
      <c r="C3847" s="27">
        <v>21655584.516388766</v>
      </c>
      <c r="D3847" s="27">
        <v>3347625</v>
      </c>
      <c r="E3847" s="27">
        <v>-120338.51638876833</v>
      </c>
      <c r="F3847" s="27">
        <f t="shared" si="3726"/>
        <v>25018955</v>
      </c>
      <c r="G3847" s="27">
        <f t="shared" si="3727"/>
        <v>24882871</v>
      </c>
      <c r="H3847" s="27"/>
      <c r="I3847" s="27">
        <f t="shared" si="3719"/>
        <v>4175646.1668851366</v>
      </c>
      <c r="J3847" s="6">
        <f t="shared" si="3709"/>
        <v>3603115.2668851367</v>
      </c>
      <c r="K3847" s="27">
        <f t="shared" si="3738"/>
        <v>4687601.4684469784</v>
      </c>
      <c r="L3847" s="27">
        <f t="shared" si="3739"/>
        <v>-11386.301998781071</v>
      </c>
      <c r="M3847" s="27">
        <f t="shared" si="3740"/>
        <v>8851861.333333334</v>
      </c>
      <c r="N3847" s="27">
        <f t="shared" si="3737"/>
        <v>8279330.4333333336</v>
      </c>
    </row>
    <row r="3848" spans="1:14" x14ac:dyDescent="0.2">
      <c r="A3848" s="18">
        <v>42988</v>
      </c>
      <c r="B3848" s="27">
        <v>-605213.1349029094</v>
      </c>
      <c r="C3848" s="27">
        <v>-738320.1349029094</v>
      </c>
      <c r="D3848" s="27">
        <v>4194901</v>
      </c>
      <c r="E3848" s="27">
        <v>47739.134902909398</v>
      </c>
      <c r="F3848" s="27">
        <f t="shared" si="3726"/>
        <v>3637427</v>
      </c>
      <c r="G3848" s="27">
        <f t="shared" si="3727"/>
        <v>3504320</v>
      </c>
      <c r="H3848" s="27"/>
      <c r="I3848" s="27">
        <f t="shared" si="3719"/>
        <v>4439007.6696356274</v>
      </c>
      <c r="J3848" s="6">
        <f t="shared" si="3709"/>
        <v>3841131.8696356271</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8477863.833333334</v>
      </c>
    </row>
    <row r="3849" spans="1:14" x14ac:dyDescent="0.2">
      <c r="A3849" s="18">
        <v>42989</v>
      </c>
      <c r="B3849" s="27">
        <v>-586589.77701691352</v>
      </c>
      <c r="C3849" s="27">
        <v>-718050.77701691352</v>
      </c>
      <c r="D3849" s="27">
        <v>3494965</v>
      </c>
      <c r="E3849" s="27">
        <v>635057.77701691352</v>
      </c>
      <c r="F3849" s="27">
        <f t="shared" si="3726"/>
        <v>3543433</v>
      </c>
      <c r="G3849" s="27">
        <f t="shared" si="3727"/>
        <v>3411972</v>
      </c>
      <c r="H3849" s="27"/>
      <c r="I3849" s="27">
        <f t="shared" si="3719"/>
        <v>4789056.5512799136</v>
      </c>
      <c r="J3849" s="6">
        <f t="shared" si="3709"/>
        <v>4198792.5179465795</v>
      </c>
      <c r="K3849" s="27">
        <f t="shared" si="3741"/>
        <v>4592194.1351136444</v>
      </c>
      <c r="L3849" s="27">
        <f t="shared" si="3742"/>
        <v>15675.946939776217</v>
      </c>
      <c r="M3849" s="27">
        <f t="shared" si="3743"/>
        <v>9396926.6333333328</v>
      </c>
      <c r="N3849" s="27">
        <f t="shared" si="3743"/>
        <v>8806662.5999999996</v>
      </c>
    </row>
    <row r="3850" spans="1:14" x14ac:dyDescent="0.2">
      <c r="A3850" s="18">
        <v>42990</v>
      </c>
      <c r="B3850" s="27">
        <v>12234946.602471184</v>
      </c>
      <c r="C3850" s="27">
        <v>12073773.602471184</v>
      </c>
      <c r="D3850" s="27">
        <v>2862398</v>
      </c>
      <c r="E3850" s="27">
        <v>66651.397528816015</v>
      </c>
      <c r="F3850" s="27">
        <f t="shared" si="3726"/>
        <v>15163996</v>
      </c>
      <c r="G3850" s="27">
        <f t="shared" si="3727"/>
        <v>15002823</v>
      </c>
      <c r="H3850" s="27"/>
      <c r="I3850" s="27">
        <f t="shared" si="3719"/>
        <v>4486935.2843722701</v>
      </c>
      <c r="J3850" s="6">
        <f t="shared" si="3709"/>
        <v>3897243.351038937</v>
      </c>
      <c r="K3850" s="27">
        <f t="shared" si="3741"/>
        <v>4513643.235113645</v>
      </c>
      <c r="L3850" s="27">
        <f t="shared" si="3742"/>
        <v>16946.380514085977</v>
      </c>
      <c r="M3850" s="27">
        <f t="shared" si="3743"/>
        <v>9017524.9000000004</v>
      </c>
      <c r="N3850" s="27">
        <f t="shared" si="3743"/>
        <v>8427832.9666666668</v>
      </c>
    </row>
    <row r="3851" spans="1:14" x14ac:dyDescent="0.2">
      <c r="A3851" s="18">
        <v>42991</v>
      </c>
      <c r="B3851" s="27">
        <v>1906386.321209548</v>
      </c>
      <c r="C3851" s="27">
        <v>1729646.321209548</v>
      </c>
      <c r="D3851" s="27">
        <v>2720745</v>
      </c>
      <c r="E3851" s="27">
        <v>117600.67879045196</v>
      </c>
      <c r="F3851" s="27">
        <f t="shared" si="3726"/>
        <v>4744732</v>
      </c>
      <c r="G3851" s="27">
        <f t="shared" si="3727"/>
        <v>4567992</v>
      </c>
      <c r="H3851" s="27"/>
      <c r="I3851" s="27">
        <f t="shared" si="3719"/>
        <v>4470645.1864023162</v>
      </c>
      <c r="J3851" s="6">
        <f t="shared" si="3709"/>
        <v>4215926.0530689824</v>
      </c>
      <c r="K3851" s="27">
        <f t="shared" si="3741"/>
        <v>4407244.2017803108</v>
      </c>
      <c r="L3851" s="27">
        <f t="shared" si="3742"/>
        <v>22585.778484039693</v>
      </c>
      <c r="M3851" s="27">
        <f t="shared" si="3743"/>
        <v>8900475.166666666</v>
      </c>
      <c r="N3851" s="27">
        <f t="shared" si="3743"/>
        <v>8645756.0333333332</v>
      </c>
    </row>
    <row r="3852" spans="1:14" x14ac:dyDescent="0.2">
      <c r="A3852" s="18">
        <v>42992</v>
      </c>
      <c r="B3852" s="27">
        <v>2003831.341362996</v>
      </c>
      <c r="C3852" s="27">
        <v>1770145.341362996</v>
      </c>
      <c r="D3852" s="27">
        <v>3478044</v>
      </c>
      <c r="E3852" s="27">
        <v>31961.658637003973</v>
      </c>
      <c r="F3852" s="27">
        <f t="shared" si="3726"/>
        <v>5513837</v>
      </c>
      <c r="G3852" s="27">
        <f t="shared" si="3727"/>
        <v>5280151</v>
      </c>
      <c r="H3852" s="27"/>
      <c r="I3852" s="27">
        <f t="shared" si="3719"/>
        <v>4756860.6206288002</v>
      </c>
      <c r="J3852" s="6">
        <f t="shared" si="3709"/>
        <v>4847064.6872954667</v>
      </c>
      <c r="K3852" s="27">
        <f t="shared" si="3741"/>
        <v>4348798.9351136442</v>
      </c>
      <c r="L3852" s="27">
        <f t="shared" si="3742"/>
        <v>29851.677590888678</v>
      </c>
      <c r="M3852" s="27">
        <f t="shared" si="3743"/>
        <v>9135511.2333333325</v>
      </c>
      <c r="N3852" s="27">
        <f t="shared" si="3743"/>
        <v>9225715.3000000007</v>
      </c>
    </row>
    <row r="3853" spans="1:14" x14ac:dyDescent="0.2">
      <c r="A3853" s="18">
        <v>42993</v>
      </c>
      <c r="B3853" s="27">
        <v>1872748.2421004381</v>
      </c>
      <c r="C3853" s="27">
        <v>1593399.2421004381</v>
      </c>
      <c r="D3853" s="27">
        <v>5295733</v>
      </c>
      <c r="E3853" s="27">
        <v>-162746.2421004381</v>
      </c>
      <c r="F3853" s="27">
        <f t="shared" si="3726"/>
        <v>7005735</v>
      </c>
      <c r="G3853" s="27">
        <f t="shared" si="3727"/>
        <v>6726386</v>
      </c>
      <c r="H3853" s="27"/>
      <c r="I3853" s="27">
        <f t="shared" si="3719"/>
        <v>4435083.9997166116</v>
      </c>
      <c r="J3853" s="6">
        <f t="shared" si="3709"/>
        <v>4281715.8330499446</v>
      </c>
      <c r="K3853" s="27">
        <f t="shared" si="3741"/>
        <v>4352102.735113645</v>
      </c>
      <c r="L3853" s="27">
        <f t="shared" si="3742"/>
        <v>25394.56516974407</v>
      </c>
      <c r="M3853" s="27">
        <f t="shared" si="3743"/>
        <v>8812581.3000000007</v>
      </c>
      <c r="N3853" s="27">
        <f t="shared" si="3743"/>
        <v>8659213.1333333328</v>
      </c>
    </row>
    <row r="3854" spans="1:14" x14ac:dyDescent="0.2">
      <c r="A3854" s="18">
        <v>42994</v>
      </c>
      <c r="B3854" s="27">
        <v>-7165082.1075094324</v>
      </c>
      <c r="C3854" s="27">
        <v>-7452826.1075094324</v>
      </c>
      <c r="D3854" s="27">
        <v>6421291</v>
      </c>
      <c r="E3854" s="27">
        <v>-34105.892490567639</v>
      </c>
      <c r="F3854" s="27">
        <f t="shared" si="3726"/>
        <v>-777897</v>
      </c>
      <c r="G3854" s="27">
        <f t="shared" si="3727"/>
        <v>-1065641</v>
      </c>
      <c r="H3854" s="27"/>
      <c r="I3854" s="27">
        <f t="shared" si="3719"/>
        <v>4094060.4457495739</v>
      </c>
      <c r="J3854" s="6">
        <f t="shared" si="3709"/>
        <v>3935918.0124162408</v>
      </c>
      <c r="K3854" s="27">
        <f t="shared" si="3741"/>
        <v>4412926.8017803114</v>
      </c>
      <c r="L3854" s="27">
        <f t="shared" si="3742"/>
        <v>27306.252470115509</v>
      </c>
      <c r="M3854" s="27">
        <f t="shared" si="3743"/>
        <v>8534293.5</v>
      </c>
      <c r="N3854" s="27">
        <f t="shared" si="3743"/>
        <v>8376151.0666666664</v>
      </c>
    </row>
    <row r="3855" spans="1:14" x14ac:dyDescent="0.2">
      <c r="A3855" s="18">
        <v>42995</v>
      </c>
      <c r="B3855" s="27">
        <v>2569216.6205512453</v>
      </c>
      <c r="C3855" s="27">
        <v>2307361.6205512453</v>
      </c>
      <c r="D3855" s="27">
        <v>5688754</v>
      </c>
      <c r="E3855" s="27">
        <v>1108.3794487547129</v>
      </c>
      <c r="F3855" s="27">
        <f t="shared" si="3726"/>
        <v>8259079</v>
      </c>
      <c r="G3855" s="27">
        <f t="shared" si="3727"/>
        <v>7997224</v>
      </c>
      <c r="H3855" s="27"/>
      <c r="I3855" s="27">
        <f t="shared" si="3719"/>
        <v>4392280.0845516576</v>
      </c>
      <c r="J3855" s="6">
        <f t="shared" ref="J3855:J3918" si="3744">AVERAGE(C3826:C3855)</f>
        <v>4228497.3845516574</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8716245.666666666</v>
      </c>
    </row>
    <row r="3856" spans="1:14" x14ac:dyDescent="0.2">
      <c r="A3856" s="18">
        <v>42996</v>
      </c>
      <c r="B3856" s="27">
        <v>2414710.3850859236</v>
      </c>
      <c r="C3856" s="27">
        <v>2309757.3850859236</v>
      </c>
      <c r="D3856" s="27">
        <v>5501834</v>
      </c>
      <c r="E3856" s="27">
        <v>293671.6149140764</v>
      </c>
      <c r="F3856" s="27">
        <f t="shared" si="3726"/>
        <v>8210216</v>
      </c>
      <c r="G3856" s="27">
        <f t="shared" si="3727"/>
        <v>8105263</v>
      </c>
      <c r="H3856" s="27"/>
      <c r="I3856" s="27">
        <f t="shared" si="3719"/>
        <v>4487027.7107848478</v>
      </c>
      <c r="J3856" s="6">
        <f t="shared" si="3744"/>
        <v>4323081.3774515139</v>
      </c>
      <c r="K3856" s="27">
        <f t="shared" si="3745"/>
        <v>4496524.2017803108</v>
      </c>
      <c r="L3856" s="27">
        <f t="shared" si="3746"/>
        <v>35121.654101507767</v>
      </c>
      <c r="M3856" s="27">
        <f t="shared" si="3747"/>
        <v>9018673.5666666664</v>
      </c>
      <c r="N3856" s="27">
        <f t="shared" si="3743"/>
        <v>8854727.2333333325</v>
      </c>
    </row>
    <row r="3857" spans="1:14" x14ac:dyDescent="0.2">
      <c r="A3857" s="18">
        <v>42997</v>
      </c>
      <c r="B3857" s="27">
        <v>11816761.700545019</v>
      </c>
      <c r="C3857" s="27">
        <v>11873178.700545019</v>
      </c>
      <c r="D3857" s="27">
        <v>8631447.8757147025</v>
      </c>
      <c r="E3857" s="27">
        <v>58096.423740278929</v>
      </c>
      <c r="F3857" s="27">
        <f t="shared" si="3726"/>
        <v>20506306</v>
      </c>
      <c r="G3857" s="27">
        <f t="shared" si="3727"/>
        <v>20562723</v>
      </c>
      <c r="H3857" s="27"/>
      <c r="I3857" s="27">
        <f t="shared" si="3719"/>
        <v>4902957.4047382027</v>
      </c>
      <c r="J3857" s="6">
        <f t="shared" si="3744"/>
        <v>4745368.4714048691</v>
      </c>
      <c r="K3857" s="27">
        <f t="shared" si="3745"/>
        <v>4647873.7309708018</v>
      </c>
      <c r="L3857" s="27">
        <f t="shared" si="3746"/>
        <v>40849.297624329382</v>
      </c>
      <c r="M3857" s="27">
        <f t="shared" si="3747"/>
        <v>9591680.4333333336</v>
      </c>
      <c r="N3857" s="27">
        <f t="shared" si="3743"/>
        <v>9434091.5</v>
      </c>
    </row>
    <row r="3858" spans="1:14" x14ac:dyDescent="0.2">
      <c r="A3858" s="18">
        <v>42998</v>
      </c>
      <c r="B3858" s="27">
        <v>7525037.1759707667</v>
      </c>
      <c r="C3858" s="27">
        <v>7603753.1759707667</v>
      </c>
      <c r="D3858" s="27">
        <v>6807004</v>
      </c>
      <c r="E3858" s="27">
        <v>-232248.17597076669</v>
      </c>
      <c r="F3858" s="27">
        <f t="shared" si="3726"/>
        <v>14099793</v>
      </c>
      <c r="G3858" s="27">
        <f t="shared" si="3727"/>
        <v>14178509</v>
      </c>
      <c r="H3858" s="27"/>
      <c r="I3858" s="27">
        <f t="shared" si="3719"/>
        <v>4553292.06286084</v>
      </c>
      <c r="J3858" s="6">
        <f t="shared" si="3744"/>
        <v>4399846.896194173</v>
      </c>
      <c r="K3858" s="27">
        <f t="shared" si="3745"/>
        <v>4716429.7976374673</v>
      </c>
      <c r="L3858" s="27">
        <f t="shared" si="3746"/>
        <v>31160.572835025658</v>
      </c>
      <c r="M3858" s="27">
        <f t="shared" si="3747"/>
        <v>9300882.4333333336</v>
      </c>
      <c r="N3858" s="27">
        <f t="shared" si="3743"/>
        <v>9147437.2666666675</v>
      </c>
    </row>
    <row r="3859" spans="1:14" x14ac:dyDescent="0.2">
      <c r="A3859" s="18">
        <v>42999</v>
      </c>
      <c r="B3859" s="27">
        <v>-19128984.831814289</v>
      </c>
      <c r="C3859" s="27">
        <v>-19088378.831814289</v>
      </c>
      <c r="D3859" s="27">
        <v>6167315</v>
      </c>
      <c r="E3859" s="27">
        <v>20199.831814289093</v>
      </c>
      <c r="F3859" s="27">
        <f t="shared" si="3726"/>
        <v>-12941470</v>
      </c>
      <c r="G3859" s="27">
        <f t="shared" si="3727"/>
        <v>-12900864</v>
      </c>
      <c r="H3859" s="27"/>
      <c r="I3859" s="27">
        <f t="shared" si="3719"/>
        <v>3644075.8807861847</v>
      </c>
      <c r="J3859" s="6">
        <f t="shared" si="3744"/>
        <v>3493471.4807861843</v>
      </c>
      <c r="K3859" s="27">
        <f t="shared" si="3745"/>
        <v>4761147.6976374686</v>
      </c>
      <c r="L3859" s="27">
        <f t="shared" si="3746"/>
        <v>30384.254909680472</v>
      </c>
      <c r="M3859" s="27">
        <f t="shared" si="3747"/>
        <v>8435607.833333334</v>
      </c>
      <c r="N3859" s="27">
        <f t="shared" si="3743"/>
        <v>8285003.4333333336</v>
      </c>
    </row>
    <row r="3860" spans="1:14" x14ac:dyDescent="0.2">
      <c r="A3860" s="18">
        <v>43000</v>
      </c>
      <c r="B3860" s="27">
        <v>27869538.364691868</v>
      </c>
      <c r="C3860" s="27">
        <v>27992891.364691868</v>
      </c>
      <c r="D3860" s="27">
        <v>7372178</v>
      </c>
      <c r="E3860" s="27">
        <v>59445.635308129713</v>
      </c>
      <c r="F3860" s="27">
        <f t="shared" si="3726"/>
        <v>35301162</v>
      </c>
      <c r="G3860" s="27">
        <f t="shared" si="3727"/>
        <v>35424515</v>
      </c>
      <c r="H3860" s="27"/>
      <c r="I3860" s="27">
        <f t="shared" si="3719"/>
        <v>5273064.6314770123</v>
      </c>
      <c r="J3860" s="6">
        <f t="shared" si="3744"/>
        <v>5130108.5648103459</v>
      </c>
      <c r="K3860" s="27">
        <f t="shared" si="3745"/>
        <v>4846482.1643041354</v>
      </c>
      <c r="L3860" s="27">
        <f t="shared" si="3746"/>
        <v>31437.70421885221</v>
      </c>
      <c r="M3860" s="27">
        <f t="shared" si="3747"/>
        <v>10150984.5</v>
      </c>
      <c r="N3860" s="27">
        <f t="shared" si="3743"/>
        <v>10008028.433333334</v>
      </c>
    </row>
    <row r="3861" spans="1:14" x14ac:dyDescent="0.2">
      <c r="A3861" s="18">
        <v>43001</v>
      </c>
      <c r="B3861" s="27">
        <v>8145679.2777777426</v>
      </c>
      <c r="C3861" s="27">
        <v>8430964.2777777426</v>
      </c>
      <c r="D3861" s="27">
        <v>7421468</v>
      </c>
      <c r="E3861" s="27">
        <v>-13055.277777742594</v>
      </c>
      <c r="F3861" s="27">
        <f t="shared" si="3726"/>
        <v>15554092</v>
      </c>
      <c r="G3861" s="27">
        <f t="shared" si="3727"/>
        <v>15839377</v>
      </c>
      <c r="H3861" s="27"/>
      <c r="I3861" s="27">
        <f t="shared" si="3719"/>
        <v>5315543.839425602</v>
      </c>
      <c r="J3861" s="6">
        <f t="shared" si="3744"/>
        <v>5185430.7394256014</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10161822.233333332</v>
      </c>
    </row>
    <row r="3862" spans="1:14" x14ac:dyDescent="0.2">
      <c r="A3862" s="18">
        <v>43002</v>
      </c>
      <c r="B3862" s="27">
        <v>1481253.1587456353</v>
      </c>
      <c r="C3862" s="27">
        <v>1669585.1587456353</v>
      </c>
      <c r="D3862" s="27">
        <v>7362006</v>
      </c>
      <c r="E3862" s="27">
        <v>48677.841254364699</v>
      </c>
      <c r="F3862" s="27">
        <f t="shared" si="3726"/>
        <v>8891937</v>
      </c>
      <c r="G3862" s="27">
        <f t="shared" si="3727"/>
        <v>9080269</v>
      </c>
      <c r="H3862" s="27"/>
      <c r="I3862" s="27">
        <f t="shared" si="3719"/>
        <v>4589607.8903701929</v>
      </c>
      <c r="J3862" s="6">
        <f t="shared" si="3744"/>
        <v>4469198.4903701926</v>
      </c>
      <c r="K3862" s="27">
        <f t="shared" si="3748"/>
        <v>5024417.8049521884</v>
      </c>
      <c r="L3862" s="27">
        <f t="shared" si="3749"/>
        <v>33035.371344286701</v>
      </c>
      <c r="M3862" s="27">
        <f t="shared" si="3750"/>
        <v>9647061.0666666664</v>
      </c>
      <c r="N3862" s="27">
        <f t="shared" si="3743"/>
        <v>9526651.666666666</v>
      </c>
    </row>
    <row r="3863" spans="1:14" x14ac:dyDescent="0.2">
      <c r="A3863" s="18">
        <v>43003</v>
      </c>
      <c r="B3863" s="27">
        <v>-5093882.1123237479</v>
      </c>
      <c r="C3863" s="27">
        <v>-4832161.1123237479</v>
      </c>
      <c r="D3863" s="27">
        <v>6546678</v>
      </c>
      <c r="E3863" s="27">
        <v>98096.112323747948</v>
      </c>
      <c r="F3863" s="27">
        <f t="shared" si="3726"/>
        <v>1550892</v>
      </c>
      <c r="G3863" s="27">
        <f t="shared" si="3727"/>
        <v>1812613</v>
      </c>
      <c r="H3863" s="27"/>
      <c r="I3863" s="27">
        <f t="shared" si="3719"/>
        <v>4479108.6340923272</v>
      </c>
      <c r="J3863" s="6">
        <f t="shared" si="3744"/>
        <v>4373297.0674256608</v>
      </c>
      <c r="K3863" s="27">
        <f t="shared" si="3748"/>
        <v>4969173.6382855214</v>
      </c>
      <c r="L3863" s="27">
        <f t="shared" si="3749"/>
        <v>34825.627622151842</v>
      </c>
      <c r="M3863" s="27">
        <f t="shared" si="3750"/>
        <v>9483107.9000000004</v>
      </c>
      <c r="N3863" s="27">
        <f t="shared" si="3743"/>
        <v>9377296.333333334</v>
      </c>
    </row>
    <row r="3864" spans="1:14" x14ac:dyDescent="0.2">
      <c r="A3864" s="18">
        <v>43004</v>
      </c>
      <c r="B3864" s="27">
        <v>2915495.4713700265</v>
      </c>
      <c r="C3864" s="27">
        <v>3117248.4713700265</v>
      </c>
      <c r="D3864" s="27">
        <v>5584117.5059300493</v>
      </c>
      <c r="E3864" s="27">
        <v>53672.022699924186</v>
      </c>
      <c r="F3864" s="27">
        <f t="shared" si="3726"/>
        <v>8553285</v>
      </c>
      <c r="G3864" s="27">
        <f t="shared" si="3727"/>
        <v>8755038</v>
      </c>
      <c r="H3864" s="27"/>
      <c r="I3864" s="27">
        <f t="shared" si="3719"/>
        <v>3945814.9055567482</v>
      </c>
      <c r="J3864" s="6">
        <f t="shared" si="3744"/>
        <v>3853984.2388900816</v>
      </c>
      <c r="K3864" s="27">
        <f t="shared" si="3748"/>
        <v>4994842.2551498562</v>
      </c>
      <c r="L3864" s="27">
        <f t="shared" si="3749"/>
        <v>35257.139293395448</v>
      </c>
      <c r="M3864" s="27">
        <f t="shared" si="3750"/>
        <v>8975914.3000000007</v>
      </c>
      <c r="N3864" s="27">
        <f t="shared" si="3750"/>
        <v>8884083.6333333328</v>
      </c>
    </row>
    <row r="3865" spans="1:14" x14ac:dyDescent="0.2">
      <c r="A3865" s="18">
        <v>43005</v>
      </c>
      <c r="B3865" s="27">
        <v>10276742.332583141</v>
      </c>
      <c r="C3865" s="27">
        <v>10180712.332583141</v>
      </c>
      <c r="D3865" s="27">
        <v>4910627</v>
      </c>
      <c r="E3865" s="27">
        <v>403402.66741685942</v>
      </c>
      <c r="F3865" s="27">
        <f t="shared" si="3726"/>
        <v>15590772</v>
      </c>
      <c r="G3865" s="27">
        <f t="shared" si="3727"/>
        <v>15494742</v>
      </c>
      <c r="H3865" s="27"/>
      <c r="I3865" s="27">
        <f t="shared" si="3719"/>
        <v>4004083.1174697573</v>
      </c>
      <c r="J3865" s="6">
        <f t="shared" si="3744"/>
        <v>3912136.7508030906</v>
      </c>
      <c r="K3865" s="27">
        <f t="shared" si="3748"/>
        <v>5001983.555149856</v>
      </c>
      <c r="L3865" s="27">
        <f t="shared" si="3749"/>
        <v>47177.427380386427</v>
      </c>
      <c r="M3865" s="27">
        <f t="shared" si="3750"/>
        <v>9053244.0999999996</v>
      </c>
      <c r="N3865" s="27">
        <f t="shared" si="3750"/>
        <v>8961297.7333333325</v>
      </c>
    </row>
    <row r="3866" spans="1:14" x14ac:dyDescent="0.2">
      <c r="A3866" s="18">
        <v>43006</v>
      </c>
      <c r="B3866" s="27">
        <v>8911532.1686198227</v>
      </c>
      <c r="C3866" s="27">
        <v>9060611.1686198227</v>
      </c>
      <c r="D3866" s="27">
        <v>4882938</v>
      </c>
      <c r="E3866" s="27">
        <v>186513.83138017729</v>
      </c>
      <c r="F3866" s="27">
        <f t="shared" si="3726"/>
        <v>13980984</v>
      </c>
      <c r="G3866" s="27">
        <f t="shared" si="3727"/>
        <v>14130063</v>
      </c>
      <c r="H3866" s="27"/>
      <c r="I3866" s="27">
        <f t="shared" si="3719"/>
        <v>4419797.2596206879</v>
      </c>
      <c r="J3866" s="6">
        <f t="shared" si="3744"/>
        <v>4336271.3262873543</v>
      </c>
      <c r="K3866" s="27">
        <f t="shared" si="3748"/>
        <v>4922240.3218165226</v>
      </c>
      <c r="L3866" s="27">
        <f t="shared" si="3749"/>
        <v>55223.651896122909</v>
      </c>
      <c r="M3866" s="27">
        <f t="shared" si="3750"/>
        <v>9397261.2333333325</v>
      </c>
      <c r="N3866" s="27">
        <f t="shared" si="3750"/>
        <v>9313735.3000000007</v>
      </c>
    </row>
    <row r="3867" spans="1:14" x14ac:dyDescent="0.2">
      <c r="A3867" s="18">
        <v>43007</v>
      </c>
      <c r="B3867" s="27">
        <v>1497062.0318215406</v>
      </c>
      <c r="C3867" s="27">
        <v>1673018.0318215406</v>
      </c>
      <c r="D3867" s="27">
        <v>4701247.9586226409</v>
      </c>
      <c r="E3867" s="27">
        <v>-126490.99044418149</v>
      </c>
      <c r="F3867" s="27">
        <f t="shared" si="3726"/>
        <v>6071819</v>
      </c>
      <c r="G3867" s="27">
        <f t="shared" si="3727"/>
        <v>6247775</v>
      </c>
      <c r="H3867" s="27"/>
      <c r="I3867" s="27">
        <f t="shared" si="3719"/>
        <v>4547406.4761898527</v>
      </c>
      <c r="J3867" s="6">
        <f t="shared" si="3744"/>
        <v>4473114.5761898523</v>
      </c>
      <c r="K3867" s="27">
        <f t="shared" si="3748"/>
        <v>4868038.8871039441</v>
      </c>
      <c r="L3867" s="27">
        <f t="shared" si="3749"/>
        <v>52331.870039536429</v>
      </c>
      <c r="M3867" s="27">
        <f t="shared" si="3750"/>
        <v>9467777.2333333325</v>
      </c>
      <c r="N3867" s="27">
        <f t="shared" si="3750"/>
        <v>9393485.333333334</v>
      </c>
    </row>
    <row r="3868" spans="1:14" x14ac:dyDescent="0.2">
      <c r="A3868" s="18">
        <v>43008</v>
      </c>
      <c r="B3868" s="26">
        <v>12554488.729962053</v>
      </c>
      <c r="C3868" s="26">
        <v>12750658.729962053</v>
      </c>
      <c r="D3868" s="26">
        <v>4118518.4468161245</v>
      </c>
      <c r="E3868" s="26">
        <v>-322254.1767781768</v>
      </c>
      <c r="F3868" s="26">
        <f t="shared" si="3726"/>
        <v>16350753</v>
      </c>
      <c r="G3868" s="26">
        <f t="shared" si="3727"/>
        <v>16546923.000000002</v>
      </c>
      <c r="H3868" s="26"/>
      <c r="I3868" s="26">
        <f t="shared" si="3719"/>
        <v>4592570.7012397442</v>
      </c>
      <c r="J3868" s="6">
        <f t="shared" si="3744"/>
        <v>4529985.9012397425</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9364072.833333334</v>
      </c>
    </row>
    <row r="3869" spans="1:14" x14ac:dyDescent="0.2">
      <c r="A3869" s="19">
        <v>43009</v>
      </c>
      <c r="B3869" s="27">
        <v>-6485436.6436632238</v>
      </c>
      <c r="C3869" s="27">
        <v>-6355056.6436632238</v>
      </c>
      <c r="D3869" s="27">
        <v>4926977</v>
      </c>
      <c r="E3869" s="27">
        <v>145308.64366322383</v>
      </c>
      <c r="F3869" s="27">
        <f t="shared" si="3726"/>
        <v>-1413151</v>
      </c>
      <c r="G3869" s="27">
        <f t="shared" si="3727"/>
        <v>-1282771</v>
      </c>
      <c r="H3869" s="27"/>
      <c r="I3869" s="27">
        <f t="shared" si="3719"/>
        <v>4240590.4183167275</v>
      </c>
      <c r="J3869" s="6">
        <f t="shared" si="3744"/>
        <v>4236063.3849833952</v>
      </c>
      <c r="K3869" s="27">
        <f t="shared" si="3751"/>
        <v>4805033.1019978141</v>
      </c>
      <c r="L3869" s="27">
        <f t="shared" si="3752"/>
        <v>43530.546352123099</v>
      </c>
      <c r="M3869" s="27">
        <f t="shared" si="3753"/>
        <v>9089154.0666666664</v>
      </c>
      <c r="N3869" s="27">
        <f t="shared" si="3750"/>
        <v>9084627.0333333332</v>
      </c>
    </row>
    <row r="3870" spans="1:14" x14ac:dyDescent="0.2">
      <c r="A3870" s="18">
        <v>43010</v>
      </c>
      <c r="B3870" s="27">
        <v>3823072.8505693646</v>
      </c>
      <c r="C3870" s="27">
        <v>3813060.8505693646</v>
      </c>
      <c r="D3870" s="27">
        <v>4973772.9199820282</v>
      </c>
      <c r="E3870" s="27">
        <v>-101531.77055139281</v>
      </c>
      <c r="F3870" s="27">
        <f t="shared" si="3726"/>
        <v>8695314</v>
      </c>
      <c r="G3870" s="27">
        <f t="shared" si="3727"/>
        <v>8685302</v>
      </c>
      <c r="H3870" s="27"/>
      <c r="I3870" s="27">
        <f t="shared" si="3719"/>
        <v>3950551.6883351794</v>
      </c>
      <c r="J3870" s="6">
        <f t="shared" si="3744"/>
        <v>3998923.7216685126</v>
      </c>
      <c r="K3870" s="27">
        <f t="shared" si="3751"/>
        <v>4872122.9235688504</v>
      </c>
      <c r="L3870" s="27">
        <f t="shared" si="3752"/>
        <v>34039.188095969024</v>
      </c>
      <c r="M3870" s="27">
        <f t="shared" si="3753"/>
        <v>8856713.8000000007</v>
      </c>
      <c r="N3870" s="27">
        <f t="shared" si="3750"/>
        <v>8905085.833333334</v>
      </c>
    </row>
    <row r="3871" spans="1:14" x14ac:dyDescent="0.2">
      <c r="A3871" s="18">
        <v>43011</v>
      </c>
      <c r="B3871" s="27">
        <v>-6516054.7151624318</v>
      </c>
      <c r="C3871" s="27">
        <v>-6571705.7151624318</v>
      </c>
      <c r="D3871" s="27">
        <v>4848208.1037890352</v>
      </c>
      <c r="E3871" s="27">
        <v>-182287.38862660341</v>
      </c>
      <c r="F3871" s="27">
        <f t="shared" si="3726"/>
        <v>-1850134</v>
      </c>
      <c r="G3871" s="27">
        <f t="shared" si="3727"/>
        <v>-1905785</v>
      </c>
      <c r="H3871" s="27"/>
      <c r="I3871" s="27">
        <f t="shared" ref="I3871:I3934" si="3754">AVERAGE(B3842:B3871)</f>
        <v>3286607.6123889089</v>
      </c>
      <c r="J3871" s="6">
        <f t="shared" si="3744"/>
        <v>3336816.7790555754</v>
      </c>
      <c r="K3871" s="27">
        <f t="shared" si="3751"/>
        <v>4972551.9270284856</v>
      </c>
      <c r="L3871" s="27">
        <f t="shared" si="3752"/>
        <v>31213.46058260513</v>
      </c>
      <c r="M3871" s="27">
        <f t="shared" si="3753"/>
        <v>8290373</v>
      </c>
      <c r="N3871" s="27">
        <f t="shared" si="3750"/>
        <v>8340582.166666667</v>
      </c>
    </row>
    <row r="3872" spans="1:14" x14ac:dyDescent="0.2">
      <c r="A3872" s="18">
        <v>43012</v>
      </c>
      <c r="B3872" s="27">
        <v>9043365.6974608339</v>
      </c>
      <c r="C3872" s="27">
        <v>8962339.6974608339</v>
      </c>
      <c r="D3872" s="27">
        <v>5276497.6281045536</v>
      </c>
      <c r="E3872" s="27">
        <v>-267628.32556538656</v>
      </c>
      <c r="F3872" s="27">
        <f t="shared" si="3726"/>
        <v>14052235</v>
      </c>
      <c r="G3872" s="27">
        <f t="shared" si="3727"/>
        <v>13971209</v>
      </c>
      <c r="H3872" s="27"/>
      <c r="I3872" s="27">
        <f t="shared" si="3754"/>
        <v>3060742.99113992</v>
      </c>
      <c r="J3872" s="6">
        <f t="shared" si="3744"/>
        <v>3110758.8578065867</v>
      </c>
      <c r="K3872" s="27">
        <f t="shared" si="3751"/>
        <v>5049061.9812986376</v>
      </c>
      <c r="L3872" s="27">
        <f t="shared" si="3752"/>
        <v>28187.527561442428</v>
      </c>
      <c r="M3872" s="27">
        <f t="shared" si="3753"/>
        <v>8137992.5</v>
      </c>
      <c r="N3872" s="27">
        <f t="shared" si="3750"/>
        <v>8188008.3666666662</v>
      </c>
    </row>
    <row r="3873" spans="1:14" x14ac:dyDescent="0.2">
      <c r="A3873" s="18">
        <v>43013</v>
      </c>
      <c r="B3873" s="27">
        <v>-9853088.6855051219</v>
      </c>
      <c r="C3873" s="27">
        <v>-9819380.6855051219</v>
      </c>
      <c r="D3873" s="27">
        <v>4778877</v>
      </c>
      <c r="E3873" s="27">
        <v>-208734.31449487805</v>
      </c>
      <c r="F3873" s="27">
        <f t="shared" si="3726"/>
        <v>-5282946</v>
      </c>
      <c r="G3873" s="27">
        <f t="shared" si="3727"/>
        <v>-5249238</v>
      </c>
      <c r="H3873" s="27"/>
      <c r="I3873" s="27">
        <f t="shared" si="3754"/>
        <v>2884483.2272552582</v>
      </c>
      <c r="J3873" s="6">
        <f t="shared" si="3744"/>
        <v>2938692.9272552584</v>
      </c>
      <c r="K3873" s="27">
        <f t="shared" si="3751"/>
        <v>5100531.4146319721</v>
      </c>
      <c r="L3873" s="27">
        <f t="shared" si="3752"/>
        <v>16797.291446104085</v>
      </c>
      <c r="M3873" s="27">
        <f t="shared" si="3753"/>
        <v>8001811.9333333336</v>
      </c>
      <c r="N3873" s="27">
        <f t="shared" si="3750"/>
        <v>8056021.6333333338</v>
      </c>
    </row>
    <row r="3874" spans="1:14" x14ac:dyDescent="0.2">
      <c r="A3874" s="18">
        <v>43014</v>
      </c>
      <c r="B3874" s="27">
        <v>9982055.1678661928</v>
      </c>
      <c r="C3874" s="27">
        <v>10010080.167866193</v>
      </c>
      <c r="D3874" s="27">
        <v>4628265</v>
      </c>
      <c r="E3874" s="27">
        <v>90949.832133807242</v>
      </c>
      <c r="F3874" s="27">
        <f t="shared" si="3726"/>
        <v>14701270</v>
      </c>
      <c r="G3874" s="27">
        <f t="shared" si="3727"/>
        <v>14729295</v>
      </c>
      <c r="H3874" s="27"/>
      <c r="I3874" s="27">
        <f t="shared" si="3754"/>
        <v>3078522.3937400631</v>
      </c>
      <c r="J3874" s="6">
        <f t="shared" si="3744"/>
        <v>3063965.6270733965</v>
      </c>
      <c r="K3874" s="27">
        <f t="shared" si="3751"/>
        <v>5137412.0479653049</v>
      </c>
      <c r="L3874" s="27">
        <f t="shared" si="3752"/>
        <v>16276.491627966489</v>
      </c>
      <c r="M3874" s="27">
        <f t="shared" si="3753"/>
        <v>8232210.9333333336</v>
      </c>
      <c r="N3874" s="27">
        <f t="shared" si="3750"/>
        <v>8217654.166666667</v>
      </c>
    </row>
    <row r="3875" spans="1:14" x14ac:dyDescent="0.2">
      <c r="A3875" s="18">
        <v>43015</v>
      </c>
      <c r="B3875" s="27">
        <v>4176249.5075624269</v>
      </c>
      <c r="C3875" s="27">
        <v>4290587.5075624269</v>
      </c>
      <c r="D3875" s="27">
        <v>4406849</v>
      </c>
      <c r="E3875" s="27">
        <v>-212580.50756242685</v>
      </c>
      <c r="F3875" s="27">
        <f t="shared" si="3726"/>
        <v>8370518</v>
      </c>
      <c r="G3875" s="27">
        <f t="shared" si="3727"/>
        <v>8484856</v>
      </c>
      <c r="H3875" s="27"/>
      <c r="I3875" s="27">
        <f t="shared" si="3754"/>
        <v>3594125.9996588905</v>
      </c>
      <c r="J3875" s="6">
        <f t="shared" si="3744"/>
        <v>3587117.2996588903</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8769913.9666666668</v>
      </c>
    </row>
    <row r="3876" spans="1:14" x14ac:dyDescent="0.2">
      <c r="A3876" s="18">
        <v>43016</v>
      </c>
      <c r="B3876" s="27">
        <v>13480566.205845647</v>
      </c>
      <c r="C3876" s="27">
        <v>13846709.205845647</v>
      </c>
      <c r="D3876" s="27">
        <v>4478107</v>
      </c>
      <c r="E3876" s="27">
        <v>-308768.20584564656</v>
      </c>
      <c r="F3876" s="27">
        <f t="shared" si="3726"/>
        <v>17649905</v>
      </c>
      <c r="G3876" s="27">
        <f t="shared" si="3727"/>
        <v>18016048</v>
      </c>
      <c r="H3876" s="27"/>
      <c r="I3876" s="27">
        <f t="shared" si="3754"/>
        <v>4095269.1954221376</v>
      </c>
      <c r="J3876" s="6">
        <f t="shared" si="3744"/>
        <v>4104639.5620888043</v>
      </c>
      <c r="K3876" s="27">
        <f t="shared" si="3755"/>
        <v>5194312.9812986385</v>
      </c>
      <c r="L3876" s="27">
        <f t="shared" si="3756"/>
        <v>2179.4566125584147</v>
      </c>
      <c r="M3876" s="27">
        <f t="shared" si="3757"/>
        <v>9291761.6333333328</v>
      </c>
      <c r="N3876" s="27">
        <f t="shared" si="3750"/>
        <v>9301132</v>
      </c>
    </row>
    <row r="3877" spans="1:14" x14ac:dyDescent="0.2">
      <c r="A3877" s="18">
        <v>43017</v>
      </c>
      <c r="B3877" s="27">
        <v>7656648.6818889752</v>
      </c>
      <c r="C3877" s="27">
        <v>7050801.015222311</v>
      </c>
      <c r="D3877" s="27">
        <v>4340521</v>
      </c>
      <c r="E3877" s="27">
        <v>-327636.6818889752</v>
      </c>
      <c r="F3877" s="27">
        <f t="shared" si="3726"/>
        <v>11669533</v>
      </c>
      <c r="G3877" s="27">
        <f t="shared" si="3727"/>
        <v>11063685.333333336</v>
      </c>
      <c r="H3877" s="27"/>
      <c r="I3877" s="27">
        <f t="shared" si="3754"/>
        <v>3624101.8676054776</v>
      </c>
      <c r="J3877" s="6">
        <f t="shared" si="3744"/>
        <v>3617813.4453832558</v>
      </c>
      <c r="K3877" s="27">
        <f t="shared" si="3755"/>
        <v>5227409.5146319708</v>
      </c>
      <c r="L3877" s="27">
        <f t="shared" si="3756"/>
        <v>-4730.4822374484811</v>
      </c>
      <c r="M3877" s="27">
        <f t="shared" si="3757"/>
        <v>8846780.9000000004</v>
      </c>
      <c r="N3877" s="27">
        <f t="shared" si="3757"/>
        <v>8840492.4777777772</v>
      </c>
    </row>
    <row r="3878" spans="1:14" x14ac:dyDescent="0.2">
      <c r="A3878" s="18">
        <v>43018</v>
      </c>
      <c r="B3878" s="27">
        <v>-6893459.4719531611</v>
      </c>
      <c r="C3878" s="27">
        <v>-5521000.9163976014</v>
      </c>
      <c r="D3878" s="27">
        <v>3246215</v>
      </c>
      <c r="E3878" s="27">
        <v>414902.47195316106</v>
      </c>
      <c r="F3878" s="27">
        <f t="shared" si="3726"/>
        <v>-3232342</v>
      </c>
      <c r="G3878" s="27">
        <f t="shared" si="3727"/>
        <v>-1859883.4444444403</v>
      </c>
      <c r="H3878" s="27"/>
      <c r="I3878" s="27">
        <f t="shared" si="3754"/>
        <v>3414493.6563704689</v>
      </c>
      <c r="J3878" s="6">
        <f t="shared" si="3744"/>
        <v>3458390.7526667654</v>
      </c>
      <c r="K3878" s="27">
        <f t="shared" si="3755"/>
        <v>5195786.6479653036</v>
      </c>
      <c r="L3878" s="27">
        <f t="shared" si="3756"/>
        <v>7508.2956642265744</v>
      </c>
      <c r="M3878" s="27">
        <f t="shared" si="3757"/>
        <v>8617788.5999999996</v>
      </c>
      <c r="N3878" s="27">
        <f t="shared" si="3757"/>
        <v>8661685.696296297</v>
      </c>
    </row>
    <row r="3879" spans="1:14" x14ac:dyDescent="0.2">
      <c r="A3879" s="18">
        <v>43019</v>
      </c>
      <c r="B3879" s="27">
        <v>-5473824.2502789441</v>
      </c>
      <c r="C3879" s="27">
        <v>-5571617.2502789441</v>
      </c>
      <c r="D3879" s="27">
        <v>4313042</v>
      </c>
      <c r="E3879" s="27">
        <v>46343.25027894415</v>
      </c>
      <c r="F3879" s="27">
        <f t="shared" si="3726"/>
        <v>-1114439</v>
      </c>
      <c r="G3879" s="27">
        <f t="shared" si="3727"/>
        <v>-1212232</v>
      </c>
      <c r="H3879" s="27"/>
      <c r="I3879" s="27">
        <f t="shared" si="3754"/>
        <v>3251585.8405950684</v>
      </c>
      <c r="J3879" s="6">
        <f t="shared" si="3744"/>
        <v>3296605.2035580319</v>
      </c>
      <c r="K3879" s="27">
        <f t="shared" si="3755"/>
        <v>5223055.881298637</v>
      </c>
      <c r="L3879" s="27">
        <f t="shared" si="3756"/>
        <v>-12115.521893705738</v>
      </c>
      <c r="M3879" s="27">
        <f t="shared" si="3757"/>
        <v>8462526.1999999993</v>
      </c>
      <c r="N3879" s="27">
        <f t="shared" si="3757"/>
        <v>8507545.5629629623</v>
      </c>
    </row>
    <row r="3880" spans="1:14" x14ac:dyDescent="0.2">
      <c r="A3880" s="18">
        <v>43020</v>
      </c>
      <c r="B3880" s="27">
        <v>7222282.1136476249</v>
      </c>
      <c r="C3880" s="27">
        <v>7130805.1136476249</v>
      </c>
      <c r="D3880" s="27">
        <v>5704385</v>
      </c>
      <c r="E3880" s="27">
        <v>417941.88635237515</v>
      </c>
      <c r="F3880" s="27">
        <f t="shared" si="3726"/>
        <v>13344609</v>
      </c>
      <c r="G3880" s="27">
        <f t="shared" si="3727"/>
        <v>13253132</v>
      </c>
      <c r="H3880" s="27"/>
      <c r="I3880" s="27">
        <f t="shared" si="3754"/>
        <v>3084497.0243009501</v>
      </c>
      <c r="J3880" s="6">
        <f t="shared" si="3744"/>
        <v>3131839.5872639134</v>
      </c>
      <c r="K3880" s="27">
        <f t="shared" si="3755"/>
        <v>5317788.7812986374</v>
      </c>
      <c r="L3880" s="27">
        <f t="shared" si="3756"/>
        <v>-405.83893292043359</v>
      </c>
      <c r="M3880" s="27">
        <f t="shared" si="3757"/>
        <v>8401879.9666666668</v>
      </c>
      <c r="N3880" s="27">
        <f t="shared" si="3757"/>
        <v>8449222.5296296291</v>
      </c>
    </row>
    <row r="3881" spans="1:14" x14ac:dyDescent="0.2">
      <c r="A3881" s="18">
        <v>43021</v>
      </c>
      <c r="B3881" s="27">
        <v>-5451179.3211867847</v>
      </c>
      <c r="C3881" s="27">
        <v>-5429162.3211867847</v>
      </c>
      <c r="D3881" s="27">
        <v>6169448</v>
      </c>
      <c r="E3881" s="27">
        <v>174731.32118678465</v>
      </c>
      <c r="F3881" s="27">
        <f t="shared" si="3726"/>
        <v>893000</v>
      </c>
      <c r="G3881" s="27">
        <f t="shared" si="3727"/>
        <v>915017</v>
      </c>
      <c r="H3881" s="27"/>
      <c r="I3881" s="27">
        <f t="shared" si="3754"/>
        <v>2839244.8362210724</v>
      </c>
      <c r="J3881" s="6">
        <f t="shared" si="3744"/>
        <v>2893212.632517369</v>
      </c>
      <c r="K3881" s="27">
        <f t="shared" si="3755"/>
        <v>5432745.547965304</v>
      </c>
      <c r="L3881" s="27">
        <f t="shared" si="3756"/>
        <v>1498.5158136239895</v>
      </c>
      <c r="M3881" s="27">
        <f t="shared" si="3757"/>
        <v>8273488.9000000004</v>
      </c>
      <c r="N3881" s="27">
        <f t="shared" si="3757"/>
        <v>8327456.6962962961</v>
      </c>
    </row>
    <row r="3882" spans="1:14" x14ac:dyDescent="0.2">
      <c r="A3882" s="18">
        <v>43022</v>
      </c>
      <c r="B3882" s="27">
        <v>-360365.37740098126</v>
      </c>
      <c r="C3882" s="27">
        <v>-377315.37740098126</v>
      </c>
      <c r="D3882" s="27">
        <v>6301979</v>
      </c>
      <c r="E3882" s="27">
        <v>244820.37740098126</v>
      </c>
      <c r="F3882" s="27">
        <f t="shared" si="3726"/>
        <v>6186434</v>
      </c>
      <c r="G3882" s="27">
        <f t="shared" si="3727"/>
        <v>6169484</v>
      </c>
      <c r="H3882" s="27"/>
      <c r="I3882" s="27">
        <f t="shared" si="3754"/>
        <v>2760438.2789289397</v>
      </c>
      <c r="J3882" s="6">
        <f t="shared" si="3744"/>
        <v>2821630.6085585696</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8357101.1296296297</v>
      </c>
    </row>
    <row r="3883" spans="1:14" x14ac:dyDescent="0.2">
      <c r="A3883" s="18">
        <v>43023</v>
      </c>
      <c r="B3883" s="27">
        <v>-635175.282277463</v>
      </c>
      <c r="C3883" s="27">
        <v>-658124.282277463</v>
      </c>
      <c r="D3883" s="27">
        <v>6722701</v>
      </c>
      <c r="E3883" s="27">
        <v>15160.282277463004</v>
      </c>
      <c r="F3883" s="27">
        <f t="shared" si="3726"/>
        <v>6102686</v>
      </c>
      <c r="G3883" s="27">
        <f t="shared" si="3727"/>
        <v>6079737</v>
      </c>
      <c r="H3883" s="27"/>
      <c r="I3883" s="27">
        <f t="shared" si="3754"/>
        <v>2676840.8281163424</v>
      </c>
      <c r="J3883" s="6">
        <f t="shared" si="3744"/>
        <v>2746579.8244126397</v>
      </c>
      <c r="K3883" s="27">
        <f t="shared" si="3758"/>
        <v>5574442.3146319706</v>
      </c>
      <c r="L3883" s="27">
        <f t="shared" si="3759"/>
        <v>14524.02391835327</v>
      </c>
      <c r="M3883" s="27">
        <f t="shared" si="3760"/>
        <v>8265807.166666667</v>
      </c>
      <c r="N3883" s="27">
        <f t="shared" si="3757"/>
        <v>8335546.1629629629</v>
      </c>
    </row>
    <row r="3884" spans="1:14" x14ac:dyDescent="0.2">
      <c r="A3884" s="18">
        <v>43024</v>
      </c>
      <c r="B3884" s="27">
        <v>-8703686.5337778311</v>
      </c>
      <c r="C3884" s="27">
        <v>-8731174.5337778311</v>
      </c>
      <c r="D3884" s="27">
        <v>6693165</v>
      </c>
      <c r="E3884" s="27">
        <v>169944.53377783112</v>
      </c>
      <c r="F3884" s="27">
        <f t="shared" si="3726"/>
        <v>-1840577</v>
      </c>
      <c r="G3884" s="27">
        <f t="shared" si="3727"/>
        <v>-1868065</v>
      </c>
      <c r="H3884" s="27"/>
      <c r="I3884" s="27">
        <f t="shared" si="3754"/>
        <v>2625554.0139073967</v>
      </c>
      <c r="J3884" s="6">
        <f t="shared" si="3744"/>
        <v>2703968.2102036923</v>
      </c>
      <c r="K3884" s="27">
        <f t="shared" si="3758"/>
        <v>5583504.7812986374</v>
      </c>
      <c r="L3884" s="27">
        <f t="shared" si="3759"/>
        <v>21325.704793966561</v>
      </c>
      <c r="M3884" s="27">
        <f t="shared" si="3760"/>
        <v>8230384.5</v>
      </c>
      <c r="N3884" s="27">
        <f t="shared" si="3757"/>
        <v>8308798.6962962961</v>
      </c>
    </row>
    <row r="3885" spans="1:14" x14ac:dyDescent="0.2">
      <c r="A3885" s="18">
        <v>43025</v>
      </c>
      <c r="B3885" s="27">
        <v>50713.298131942749</v>
      </c>
      <c r="C3885" s="27">
        <v>-7284.701868057251</v>
      </c>
      <c r="D3885" s="27">
        <v>6759595</v>
      </c>
      <c r="E3885" s="27">
        <v>-118671.29813194275</v>
      </c>
      <c r="F3885" s="27">
        <f t="shared" si="3726"/>
        <v>6691637</v>
      </c>
      <c r="G3885" s="27">
        <f t="shared" si="3727"/>
        <v>6633639</v>
      </c>
      <c r="H3885" s="27"/>
      <c r="I3885" s="27">
        <f t="shared" si="3754"/>
        <v>2541603.9031600864</v>
      </c>
      <c r="J3885" s="6">
        <f t="shared" si="3744"/>
        <v>2626813.3327897163</v>
      </c>
      <c r="K3885" s="27">
        <f t="shared" si="3758"/>
        <v>5619199.4812986376</v>
      </c>
      <c r="L3885" s="27">
        <f t="shared" si="3759"/>
        <v>17333.04887460998</v>
      </c>
      <c r="M3885" s="27">
        <f t="shared" si="3760"/>
        <v>8178136.4333333336</v>
      </c>
      <c r="N3885" s="27">
        <f t="shared" si="3757"/>
        <v>8263345.8629629631</v>
      </c>
    </row>
    <row r="3886" spans="1:14" x14ac:dyDescent="0.2">
      <c r="A3886" s="18">
        <v>43026</v>
      </c>
      <c r="B3886" s="27">
        <v>13498452.070549998</v>
      </c>
      <c r="C3886" s="27">
        <v>13452015.070549998</v>
      </c>
      <c r="D3886" s="27">
        <v>6931916</v>
      </c>
      <c r="E3886" s="27">
        <v>157323.92945000157</v>
      </c>
      <c r="F3886" s="27">
        <f t="shared" si="3726"/>
        <v>20587692</v>
      </c>
      <c r="G3886" s="27">
        <f t="shared" si="3727"/>
        <v>20541255</v>
      </c>
      <c r="H3886" s="27"/>
      <c r="I3886" s="27">
        <f t="shared" si="3754"/>
        <v>2911061.9593422213</v>
      </c>
      <c r="J3886" s="6">
        <f t="shared" si="3744"/>
        <v>2998221.9223051844</v>
      </c>
      <c r="K3886" s="27">
        <f t="shared" si="3758"/>
        <v>5666868.881298637</v>
      </c>
      <c r="L3886" s="27">
        <f t="shared" si="3759"/>
        <v>12788.126025807485</v>
      </c>
      <c r="M3886" s="27">
        <f t="shared" si="3760"/>
        <v>8590718.9666666668</v>
      </c>
      <c r="N3886" s="27">
        <f t="shared" si="3757"/>
        <v>8677878.9296296295</v>
      </c>
    </row>
    <row r="3887" spans="1:14" x14ac:dyDescent="0.2">
      <c r="A3887" s="18">
        <v>43027</v>
      </c>
      <c r="B3887" s="27">
        <v>-3209180.6822523419</v>
      </c>
      <c r="C3887" s="27">
        <v>-3258464.6822523419</v>
      </c>
      <c r="D3887" s="27">
        <v>7062367</v>
      </c>
      <c r="E3887" s="27">
        <v>-195984.31774765812</v>
      </c>
      <c r="F3887" s="27">
        <f t="shared" si="3726"/>
        <v>3657202</v>
      </c>
      <c r="G3887" s="27">
        <f t="shared" si="3727"/>
        <v>3607918</v>
      </c>
      <c r="H3887" s="27"/>
      <c r="I3887" s="27">
        <f t="shared" si="3754"/>
        <v>2410197.213248976</v>
      </c>
      <c r="J3887" s="6">
        <f t="shared" si="3744"/>
        <v>2493833.8095452725</v>
      </c>
      <c r="K3887" s="27">
        <f t="shared" si="3758"/>
        <v>5614566.1854414809</v>
      </c>
      <c r="L3887" s="27">
        <f t="shared" si="3759"/>
        <v>4318.7679762095831</v>
      </c>
      <c r="M3887" s="27">
        <f t="shared" si="3760"/>
        <v>8029082.166666667</v>
      </c>
      <c r="N3887" s="27">
        <f t="shared" si="3757"/>
        <v>8112718.7629629634</v>
      </c>
    </row>
    <row r="3888" spans="1:14" x14ac:dyDescent="0.2">
      <c r="A3888" s="18">
        <v>43028</v>
      </c>
      <c r="B3888" s="27">
        <v>37937.635921776295</v>
      </c>
      <c r="C3888" s="27">
        <v>37460.635921776295</v>
      </c>
      <c r="D3888" s="27">
        <v>6924731</v>
      </c>
      <c r="E3888" s="27">
        <v>208217.36407822371</v>
      </c>
      <c r="F3888" s="27">
        <f t="shared" si="3726"/>
        <v>7170886</v>
      </c>
      <c r="G3888" s="27">
        <f t="shared" si="3727"/>
        <v>7170409</v>
      </c>
      <c r="H3888" s="27"/>
      <c r="I3888" s="27">
        <f t="shared" si="3754"/>
        <v>2160627.2285806774</v>
      </c>
      <c r="J3888" s="6">
        <f t="shared" si="3744"/>
        <v>2241624.0582103059</v>
      </c>
      <c r="K3888" s="27">
        <f t="shared" si="3758"/>
        <v>5618490.4187748143</v>
      </c>
      <c r="L3888" s="27">
        <f t="shared" si="3759"/>
        <v>19000.952644509263</v>
      </c>
      <c r="M3888" s="27">
        <f t="shared" si="3760"/>
        <v>7798118.5999999996</v>
      </c>
      <c r="N3888" s="27">
        <f t="shared" si="3757"/>
        <v>7879115.4296296295</v>
      </c>
    </row>
    <row r="3889" spans="1:14" x14ac:dyDescent="0.2">
      <c r="A3889" s="18">
        <v>43029</v>
      </c>
      <c r="B3889" s="27">
        <v>-1531223.081814222</v>
      </c>
      <c r="C3889" s="27">
        <v>-1545753.081814222</v>
      </c>
      <c r="D3889" s="27">
        <v>5581457</v>
      </c>
      <c r="E3889" s="27">
        <v>196371.08181422204</v>
      </c>
      <c r="F3889" s="27">
        <f t="shared" ref="F3889:F3952" si="3761">SUM(B3889+D3889+E3889)</f>
        <v>4246605</v>
      </c>
      <c r="G3889" s="27">
        <f t="shared" ref="G3889:G3952" si="3762">SUM(C3889:E3889)</f>
        <v>4232075</v>
      </c>
      <c r="H3889" s="27"/>
      <c r="I3889" s="27">
        <f t="shared" si="3754"/>
        <v>2747219.2869140119</v>
      </c>
      <c r="J3889" s="6">
        <f t="shared" si="3744"/>
        <v>2826378.2498769751</v>
      </c>
      <c r="K3889" s="27">
        <f t="shared" si="3758"/>
        <v>5598961.8187748147</v>
      </c>
      <c r="L3889" s="27">
        <f t="shared" si="3759"/>
        <v>24873.32764450703</v>
      </c>
      <c r="M3889" s="27">
        <f t="shared" si="3760"/>
        <v>8371054.4333333336</v>
      </c>
      <c r="N3889" s="27">
        <f t="shared" si="3757"/>
        <v>8450213.3962962963</v>
      </c>
    </row>
    <row r="3890" spans="1:14" x14ac:dyDescent="0.2">
      <c r="A3890" s="18">
        <v>43030</v>
      </c>
      <c r="B3890" s="27">
        <v>-542518.58608243987</v>
      </c>
      <c r="C3890" s="27">
        <v>-553866.58608243987</v>
      </c>
      <c r="D3890" s="27">
        <v>5838606</v>
      </c>
      <c r="E3890" s="27">
        <v>-285335.41391756013</v>
      </c>
      <c r="F3890" s="27">
        <f t="shared" si="3761"/>
        <v>5010752</v>
      </c>
      <c r="G3890" s="27">
        <f t="shared" si="3762"/>
        <v>4999404</v>
      </c>
      <c r="H3890" s="27"/>
      <c r="I3890" s="27">
        <f t="shared" si="3754"/>
        <v>1800150.7218882015</v>
      </c>
      <c r="J3890" s="6">
        <f t="shared" si="3744"/>
        <v>1874819.6515178313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7436043.02962963</v>
      </c>
    </row>
    <row r="3891" spans="1:14" x14ac:dyDescent="0.2">
      <c r="A3891" s="18">
        <v>43031</v>
      </c>
      <c r="B3891" s="27">
        <v>1381128.0113623217</v>
      </c>
      <c r="C3891" s="27">
        <v>1271664.0113623217</v>
      </c>
      <c r="D3891" s="27">
        <v>6407356</v>
      </c>
      <c r="E3891" s="27">
        <v>76806.988637678325</v>
      </c>
      <c r="F3891" s="27">
        <f t="shared" si="3761"/>
        <v>7865291</v>
      </c>
      <c r="G3891" s="27">
        <f t="shared" si="3762"/>
        <v>7755827</v>
      </c>
      <c r="H3891" s="27"/>
      <c r="I3891" s="27">
        <f t="shared" si="3754"/>
        <v>1574665.6796743539</v>
      </c>
      <c r="J3891" s="6">
        <f t="shared" si="3744"/>
        <v>1636176.3093039838</v>
      </c>
      <c r="K3891" s="27">
        <f t="shared" si="3763"/>
        <v>5514039.018774814</v>
      </c>
      <c r="L3891" s="27">
        <f t="shared" si="3764"/>
        <v>16376.03488416473</v>
      </c>
      <c r="M3891" s="27">
        <f t="shared" si="3765"/>
        <v>7105080.7333333334</v>
      </c>
      <c r="N3891" s="27">
        <f t="shared" si="3765"/>
        <v>7166591.3629629631</v>
      </c>
    </row>
    <row r="3892" spans="1:14" x14ac:dyDescent="0.2">
      <c r="A3892" s="18">
        <v>43032</v>
      </c>
      <c r="B3892" s="27">
        <v>-14429931.746564131</v>
      </c>
      <c r="C3892" s="27">
        <v>-14424505.746564131</v>
      </c>
      <c r="D3892" s="27">
        <v>6813638</v>
      </c>
      <c r="E3892" s="27">
        <v>316089.74656413123</v>
      </c>
      <c r="F3892" s="27">
        <f t="shared" si="3761"/>
        <v>-7300204</v>
      </c>
      <c r="G3892" s="27">
        <f t="shared" si="3762"/>
        <v>-7294778</v>
      </c>
      <c r="H3892" s="27"/>
      <c r="I3892" s="27">
        <f t="shared" si="3754"/>
        <v>1044292.8494973618</v>
      </c>
      <c r="J3892" s="6">
        <f t="shared" si="3744"/>
        <v>1099706.612460325</v>
      </c>
      <c r="K3892" s="27">
        <f t="shared" si="3763"/>
        <v>5495760.0854414813</v>
      </c>
      <c r="L3892" s="27">
        <f t="shared" si="3764"/>
        <v>25289.765061156948</v>
      </c>
      <c r="M3892" s="27">
        <f t="shared" si="3765"/>
        <v>6565342.7000000002</v>
      </c>
      <c r="N3892" s="27">
        <f t="shared" si="3765"/>
        <v>6620756.4629629636</v>
      </c>
    </row>
    <row r="3893" spans="1:14" x14ac:dyDescent="0.2">
      <c r="A3893" s="18">
        <v>43033</v>
      </c>
      <c r="B3893" s="27">
        <v>6273827.387717735</v>
      </c>
      <c r="C3893" s="27">
        <v>6228633.387717735</v>
      </c>
      <c r="D3893" s="27">
        <v>4554669</v>
      </c>
      <c r="E3893" s="27">
        <v>497579.61228226498</v>
      </c>
      <c r="F3893" s="27">
        <f t="shared" si="3761"/>
        <v>11326076</v>
      </c>
      <c r="G3893" s="27">
        <f t="shared" si="3762"/>
        <v>11280882</v>
      </c>
      <c r="H3893" s="27"/>
      <c r="I3893" s="27">
        <f t="shared" si="3754"/>
        <v>1423216.4994987447</v>
      </c>
      <c r="J3893" s="6">
        <f t="shared" si="3744"/>
        <v>1468399.7624617079</v>
      </c>
      <c r="K3893" s="27">
        <f t="shared" si="3763"/>
        <v>5429359.7854414815</v>
      </c>
      <c r="L3893" s="27">
        <f t="shared" si="3764"/>
        <v>38605.88172644085</v>
      </c>
      <c r="M3893" s="27">
        <f t="shared" si="3765"/>
        <v>6891182.166666667</v>
      </c>
      <c r="N3893" s="27">
        <f t="shared" si="3765"/>
        <v>6936365.4296296295</v>
      </c>
    </row>
    <row r="3894" spans="1:14" x14ac:dyDescent="0.2">
      <c r="A3894" s="18">
        <v>43034</v>
      </c>
      <c r="B3894" s="27">
        <v>-9568337.5373618454</v>
      </c>
      <c r="C3894" s="27">
        <v>-9643203.5373618454</v>
      </c>
      <c r="D3894" s="27">
        <v>6816365</v>
      </c>
      <c r="E3894" s="27">
        <v>167460.53736184537</v>
      </c>
      <c r="F3894" s="27">
        <f t="shared" si="3761"/>
        <v>-2584512</v>
      </c>
      <c r="G3894" s="27">
        <f t="shared" si="3762"/>
        <v>-2659378</v>
      </c>
      <c r="H3894" s="27"/>
      <c r="I3894" s="27">
        <f t="shared" si="3754"/>
        <v>1007088.7325410155</v>
      </c>
      <c r="J3894" s="6">
        <f t="shared" si="3744"/>
        <v>1043051.3621706456</v>
      </c>
      <c r="K3894" s="27">
        <f t="shared" si="3763"/>
        <v>5470434.7019104799</v>
      </c>
      <c r="L3894" s="27">
        <f t="shared" si="3764"/>
        <v>42398.832215171555</v>
      </c>
      <c r="M3894" s="27">
        <f t="shared" si="3765"/>
        <v>6519922.2666666666</v>
      </c>
      <c r="N3894" s="27">
        <f t="shared" si="3765"/>
        <v>6555884.8962962963</v>
      </c>
    </row>
    <row r="3895" spans="1:14" x14ac:dyDescent="0.2">
      <c r="A3895" s="18">
        <v>43035</v>
      </c>
      <c r="B3895" s="27">
        <v>-10631092.962310873</v>
      </c>
      <c r="C3895" s="27">
        <v>-10074556.962310873</v>
      </c>
      <c r="D3895" s="27">
        <v>6472189</v>
      </c>
      <c r="E3895" s="27">
        <v>18006.962310872972</v>
      </c>
      <c r="F3895" s="27">
        <f t="shared" si="3761"/>
        <v>-4140897</v>
      </c>
      <c r="G3895" s="27">
        <f t="shared" si="3762"/>
        <v>-3584361</v>
      </c>
      <c r="H3895" s="27"/>
      <c r="I3895" s="27">
        <f t="shared" si="3754"/>
        <v>310160.88937788206</v>
      </c>
      <c r="J3895" s="6">
        <f t="shared" si="3744"/>
        <v>367875.71900751191</v>
      </c>
      <c r="K3895" s="27">
        <f t="shared" si="3763"/>
        <v>5522486.7685771463</v>
      </c>
      <c r="L3895" s="27">
        <f t="shared" si="3764"/>
        <v>29552.308711638674</v>
      </c>
      <c r="M3895" s="27">
        <f t="shared" si="3765"/>
        <v>5862199.9666666668</v>
      </c>
      <c r="N3895" s="27">
        <f t="shared" si="3765"/>
        <v>5919914.7962962966</v>
      </c>
    </row>
    <row r="3896" spans="1:14" x14ac:dyDescent="0.2">
      <c r="A3896" s="18">
        <v>43036</v>
      </c>
      <c r="B3896" s="27">
        <v>15810010.583884738</v>
      </c>
      <c r="C3896" s="27">
        <v>15687557.583884738</v>
      </c>
      <c r="D3896" s="27">
        <v>6633534</v>
      </c>
      <c r="E3896" s="27">
        <v>-680538.58388473839</v>
      </c>
      <c r="F3896" s="27">
        <f t="shared" si="3761"/>
        <v>21763006</v>
      </c>
      <c r="G3896" s="27">
        <f t="shared" si="3762"/>
        <v>21640553</v>
      </c>
      <c r="H3896" s="27"/>
      <c r="I3896" s="27">
        <f t="shared" si="3754"/>
        <v>540110.16988671233</v>
      </c>
      <c r="J3896" s="6">
        <f t="shared" si="3744"/>
        <v>588773.9328496753</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6170264.4629629636</v>
      </c>
    </row>
    <row r="3897" spans="1:14" x14ac:dyDescent="0.2">
      <c r="A3897" s="18">
        <v>43037</v>
      </c>
      <c r="B3897" s="27">
        <v>-33182492.875345819</v>
      </c>
      <c r="C3897" s="27">
        <v>-33392262.875345819</v>
      </c>
      <c r="D3897" s="27">
        <v>5992895</v>
      </c>
      <c r="E3897" s="27">
        <v>129367.8753458187</v>
      </c>
      <c r="F3897" s="27">
        <f t="shared" si="3761"/>
        <v>-27060230</v>
      </c>
      <c r="G3897" s="27">
        <f t="shared" si="3762"/>
        <v>-27270000</v>
      </c>
      <c r="H3897" s="27"/>
      <c r="I3897" s="27">
        <f t="shared" si="3754"/>
        <v>-615874.99368553294</v>
      </c>
      <c r="J3897" s="6">
        <f t="shared" si="3744"/>
        <v>-580068.76405590319</v>
      </c>
      <c r="K3897" s="27">
        <f t="shared" si="3766"/>
        <v>5623894.8699563909</v>
      </c>
      <c r="L3897" s="27">
        <f t="shared" si="3767"/>
        <v>9179.1903958081584</v>
      </c>
      <c r="M3897" s="27">
        <f t="shared" si="3768"/>
        <v>5017199.0666666664</v>
      </c>
      <c r="N3897" s="27">
        <f t="shared" si="3765"/>
        <v>5053005.2962962966</v>
      </c>
    </row>
    <row r="3898" spans="1:14" x14ac:dyDescent="0.2">
      <c r="A3898" s="18">
        <v>43038</v>
      </c>
      <c r="B3898" s="27">
        <v>17435870.998638898</v>
      </c>
      <c r="C3898" s="27">
        <v>17387608.998638898</v>
      </c>
      <c r="D3898" s="27">
        <v>5481550</v>
      </c>
      <c r="E3898" s="27">
        <v>-50784.998638898134</v>
      </c>
      <c r="F3898" s="27">
        <f t="shared" si="3761"/>
        <v>22866636</v>
      </c>
      <c r="G3898" s="27">
        <f t="shared" si="3762"/>
        <v>22818374</v>
      </c>
      <c r="H3898" s="27"/>
      <c r="I3898" s="27">
        <f t="shared" si="3754"/>
        <v>-453162.25139630464</v>
      </c>
      <c r="J3898" s="6">
        <f t="shared" si="3744"/>
        <v>-425503.7551000081</v>
      </c>
      <c r="K3898" s="27">
        <f t="shared" si="3766"/>
        <v>5669329.2550625205</v>
      </c>
      <c r="L3898" s="27">
        <f t="shared" si="3767"/>
        <v>18228.163000450779</v>
      </c>
      <c r="M3898" s="27">
        <f t="shared" si="3768"/>
        <v>5234395.166666667</v>
      </c>
      <c r="N3898" s="27">
        <f t="shared" si="3765"/>
        <v>5262053.6629629629</v>
      </c>
    </row>
    <row r="3899" spans="1:14" x14ac:dyDescent="0.2">
      <c r="A3899" s="18">
        <v>43039</v>
      </c>
      <c r="B3899" s="26">
        <v>9202713.6661886573</v>
      </c>
      <c r="C3899" s="26">
        <v>13410324.555077545</v>
      </c>
      <c r="D3899" s="26">
        <v>5976382</v>
      </c>
      <c r="E3899" s="26">
        <v>-184044.66618865728</v>
      </c>
      <c r="F3899" s="26">
        <f t="shared" si="3761"/>
        <v>14995051</v>
      </c>
      <c r="G3899" s="26">
        <f t="shared" si="3762"/>
        <v>19202661.888888888</v>
      </c>
      <c r="H3899" s="26"/>
      <c r="I3899" s="26">
        <f t="shared" si="3754"/>
        <v>69776.092265424755</v>
      </c>
      <c r="J3899" s="6">
        <f t="shared" si="3744"/>
        <v>233342.28485801755</v>
      </c>
      <c r="K3899" s="26">
        <f t="shared" si="3766"/>
        <v>5704309.4217291875</v>
      </c>
      <c r="L3899" s="26">
        <f t="shared" si="3767"/>
        <v>7249.7193387214093</v>
      </c>
      <c r="M3899" s="26">
        <f t="shared" si="3768"/>
        <v>5781335.2333333334</v>
      </c>
      <c r="N3899" s="26">
        <f t="shared" si="3765"/>
        <v>5944901.4259259263</v>
      </c>
    </row>
    <row r="3900" spans="1:14" x14ac:dyDescent="0.2">
      <c r="A3900" s="19">
        <v>43040</v>
      </c>
      <c r="B3900" s="27">
        <v>-24349057.621726763</v>
      </c>
      <c r="C3900" s="27">
        <v>-24468828.621726763</v>
      </c>
      <c r="D3900" s="27">
        <v>6206232.9985442655</v>
      </c>
      <c r="E3900" s="27">
        <v>422523.62318249792</v>
      </c>
      <c r="F3900" s="27">
        <f t="shared" si="3761"/>
        <v>-17720301</v>
      </c>
      <c r="G3900" s="27">
        <f t="shared" si="3762"/>
        <v>-17840072</v>
      </c>
      <c r="H3900" s="27"/>
      <c r="I3900" s="27">
        <f t="shared" si="3754"/>
        <v>-869294.92347777961</v>
      </c>
      <c r="J3900" s="6">
        <f t="shared" si="3744"/>
        <v>-709387.36421852012</v>
      </c>
      <c r="K3900" s="27">
        <f t="shared" si="3766"/>
        <v>5745391.4243479287</v>
      </c>
      <c r="L3900" s="27">
        <f t="shared" si="3767"/>
        <v>24718.232463184435</v>
      </c>
      <c r="M3900" s="27">
        <f t="shared" si="3768"/>
        <v>4900814.7333333334</v>
      </c>
      <c r="N3900" s="27">
        <f t="shared" si="3765"/>
        <v>5060722.2925925935</v>
      </c>
    </row>
    <row r="3901" spans="1:14" x14ac:dyDescent="0.2">
      <c r="A3901" s="18">
        <v>43041</v>
      </c>
      <c r="B3901" s="27">
        <v>-9289946.3030231334</v>
      </c>
      <c r="C3901" s="27">
        <v>-9446485.3030231334</v>
      </c>
      <c r="D3901" s="27">
        <v>9873949.6217145734</v>
      </c>
      <c r="E3901" s="27">
        <v>215181.68130856007</v>
      </c>
      <c r="F3901" s="27">
        <f t="shared" si="3761"/>
        <v>799185</v>
      </c>
      <c r="G3901" s="27">
        <f t="shared" si="3762"/>
        <v>642646</v>
      </c>
      <c r="H3901" s="27"/>
      <c r="I3901" s="27">
        <f t="shared" si="3754"/>
        <v>-961757.97640646959</v>
      </c>
      <c r="J3901" s="6">
        <f t="shared" si="3744"/>
        <v>-805213.35048054345</v>
      </c>
      <c r="K3901" s="27">
        <f t="shared" si="3766"/>
        <v>5912916.1416121135</v>
      </c>
      <c r="L3901" s="27">
        <f t="shared" si="3767"/>
        <v>37967.201461023215</v>
      </c>
      <c r="M3901" s="27">
        <f t="shared" si="3768"/>
        <v>4989125.3666666662</v>
      </c>
      <c r="N3901" s="27">
        <f t="shared" si="3765"/>
        <v>5145669.9925925927</v>
      </c>
    </row>
    <row r="3902" spans="1:14" x14ac:dyDescent="0.2">
      <c r="A3902" s="18">
        <v>43042</v>
      </c>
      <c r="B3902" s="27">
        <v>247623.52354181185</v>
      </c>
      <c r="C3902" s="27">
        <v>146566.52354181185</v>
      </c>
      <c r="D3902" s="27">
        <v>8644265</v>
      </c>
      <c r="E3902" s="27">
        <v>570707.47645818815</v>
      </c>
      <c r="F3902" s="27">
        <f t="shared" si="3761"/>
        <v>9462596</v>
      </c>
      <c r="G3902" s="27">
        <f t="shared" si="3762"/>
        <v>9361539</v>
      </c>
      <c r="H3902" s="27"/>
      <c r="I3902" s="27">
        <f t="shared" si="3754"/>
        <v>-1254949.3822037701</v>
      </c>
      <c r="J3902" s="6">
        <f t="shared" si="3744"/>
        <v>-1099072.4562778443</v>
      </c>
      <c r="K3902" s="27">
        <f t="shared" si="3766"/>
        <v>6025175.0540086282</v>
      </c>
      <c r="L3902" s="27">
        <f t="shared" si="3767"/>
        <v>65911.728195142379</v>
      </c>
      <c r="M3902" s="27">
        <f t="shared" si="3768"/>
        <v>4836137.4000000004</v>
      </c>
      <c r="N3902" s="27">
        <f t="shared" si="3765"/>
        <v>4992014.3259259267</v>
      </c>
    </row>
    <row r="3903" spans="1:14" x14ac:dyDescent="0.2">
      <c r="A3903" s="18">
        <v>43043</v>
      </c>
      <c r="B3903" s="27">
        <v>-16643882.505533755</v>
      </c>
      <c r="C3903" s="27">
        <v>-16714057.505533755</v>
      </c>
      <c r="D3903" s="27">
        <v>5941367</v>
      </c>
      <c r="E3903" s="27">
        <v>267671.50553375483</v>
      </c>
      <c r="F3903" s="27">
        <f t="shared" si="3761"/>
        <v>-10434844</v>
      </c>
      <c r="G3903" s="27">
        <f t="shared" si="3762"/>
        <v>-10505019</v>
      </c>
      <c r="H3903" s="27"/>
      <c r="I3903" s="27">
        <f t="shared" si="3754"/>
        <v>-1481309.1762047247</v>
      </c>
      <c r="J3903" s="6">
        <f t="shared" si="3744"/>
        <v>-1328895.0169454652</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4816821.6259259265</v>
      </c>
    </row>
    <row r="3904" spans="1:14" x14ac:dyDescent="0.2">
      <c r="A3904" s="18">
        <v>43044</v>
      </c>
      <c r="B3904" s="27">
        <v>4031815.7995487005</v>
      </c>
      <c r="C3904" s="27">
        <v>3136365.7995487005</v>
      </c>
      <c r="D3904" s="27">
        <v>6623334</v>
      </c>
      <c r="E3904" s="27">
        <v>-395920.79954870045</v>
      </c>
      <c r="F3904" s="27">
        <f t="shared" si="3761"/>
        <v>10259229</v>
      </c>
      <c r="G3904" s="27">
        <f t="shared" si="3762"/>
        <v>9363779</v>
      </c>
      <c r="H3904" s="27"/>
      <c r="I3904" s="27">
        <f t="shared" si="3754"/>
        <v>-1679650.4884819747</v>
      </c>
      <c r="J3904" s="6">
        <f t="shared" si="3744"/>
        <v>-1558018.829222715</v>
      </c>
      <c r="K3904" s="27">
        <f t="shared" si="3769"/>
        <v>6130427.020675295</v>
      </c>
      <c r="L3904" s="27">
        <f t="shared" si="3770"/>
        <v>65562.901140013215</v>
      </c>
      <c r="M3904" s="27">
        <f t="shared" si="3771"/>
        <v>4516339.4333333336</v>
      </c>
      <c r="N3904" s="27">
        <f t="shared" si="3765"/>
        <v>4637971.0925925933</v>
      </c>
    </row>
    <row r="3905" spans="1:14" x14ac:dyDescent="0.2">
      <c r="A3905" s="18">
        <v>43045</v>
      </c>
      <c r="B3905" s="27">
        <v>18784912.811855599</v>
      </c>
      <c r="C3905" s="27">
        <v>18707621.811855599</v>
      </c>
      <c r="D3905" s="27">
        <v>8973846</v>
      </c>
      <c r="E3905" s="27">
        <v>116529.18814440072</v>
      </c>
      <c r="F3905" s="27">
        <f t="shared" si="3761"/>
        <v>27875288</v>
      </c>
      <c r="G3905" s="27">
        <f t="shared" si="3762"/>
        <v>27797997</v>
      </c>
      <c r="H3905" s="27"/>
      <c r="I3905" s="27">
        <f t="shared" si="3754"/>
        <v>-1192695.0450055355</v>
      </c>
      <c r="J3905" s="6">
        <f t="shared" si="3744"/>
        <v>-1077451.0190796093</v>
      </c>
      <c r="K3905" s="27">
        <f t="shared" si="3769"/>
        <v>6282660.2540086275</v>
      </c>
      <c r="L3905" s="27">
        <f t="shared" si="3770"/>
        <v>76533.224330240802</v>
      </c>
      <c r="M3905" s="27">
        <f t="shared" si="3771"/>
        <v>5166498.4333333336</v>
      </c>
      <c r="N3905" s="27">
        <f t="shared" si="3765"/>
        <v>5281742.4592592595</v>
      </c>
    </row>
    <row r="3906" spans="1:14" x14ac:dyDescent="0.2">
      <c r="A3906" s="18">
        <v>43046</v>
      </c>
      <c r="B3906" s="27">
        <v>-9860922.2686632872</v>
      </c>
      <c r="C3906" s="27">
        <v>-9904679.2686632872</v>
      </c>
      <c r="D3906" s="27">
        <v>11490737</v>
      </c>
      <c r="E3906" s="27">
        <v>-192075.73133671284</v>
      </c>
      <c r="F3906" s="27">
        <f t="shared" si="3761"/>
        <v>1437739</v>
      </c>
      <c r="G3906" s="27">
        <f t="shared" si="3762"/>
        <v>1393982</v>
      </c>
      <c r="H3906" s="27"/>
      <c r="I3906" s="27">
        <f t="shared" si="3754"/>
        <v>-1970744.6608224998</v>
      </c>
      <c r="J3906" s="6">
        <f t="shared" si="3744"/>
        <v>-1869163.9682299069</v>
      </c>
      <c r="K3906" s="27">
        <f t="shared" si="3769"/>
        <v>6516414.5873419615</v>
      </c>
      <c r="L3906" s="27">
        <f t="shared" si="3770"/>
        <v>80422.973480538596</v>
      </c>
      <c r="M3906" s="27">
        <f t="shared" si="3771"/>
        <v>4626092.9000000004</v>
      </c>
      <c r="N3906" s="27">
        <f t="shared" si="3771"/>
        <v>4727673.5925925933</v>
      </c>
    </row>
    <row r="3907" spans="1:14" x14ac:dyDescent="0.2">
      <c r="A3907" s="18">
        <v>43047</v>
      </c>
      <c r="B3907" s="27">
        <v>3570291.163206093</v>
      </c>
      <c r="C3907" s="27">
        <v>3547233.163206093</v>
      </c>
      <c r="D3907" s="27">
        <v>9976354.4630966261</v>
      </c>
      <c r="E3907" s="27">
        <v>-157746.62630271912</v>
      </c>
      <c r="F3907" s="27">
        <f t="shared" si="3761"/>
        <v>13388899</v>
      </c>
      <c r="G3907" s="27">
        <f t="shared" si="3762"/>
        <v>13365841</v>
      </c>
      <c r="H3907" s="27"/>
      <c r="I3907" s="27">
        <f t="shared" si="3754"/>
        <v>-2106956.5781119294</v>
      </c>
      <c r="J3907" s="6">
        <f t="shared" si="3744"/>
        <v>-1985949.5632971141</v>
      </c>
      <c r="K3907" s="27">
        <f t="shared" si="3769"/>
        <v>6704275.7027785154</v>
      </c>
      <c r="L3907" s="27">
        <f t="shared" si="3770"/>
        <v>86085.975333413793</v>
      </c>
      <c r="M3907" s="27">
        <f t="shared" si="3771"/>
        <v>4683405.0999999996</v>
      </c>
      <c r="N3907" s="27">
        <f t="shared" si="3771"/>
        <v>4804412.1148148151</v>
      </c>
    </row>
    <row r="3908" spans="1:14" x14ac:dyDescent="0.2">
      <c r="A3908" s="18">
        <v>43048</v>
      </c>
      <c r="B3908" s="27">
        <v>-9358516.5357231051</v>
      </c>
      <c r="C3908" s="27">
        <v>-9436203.5357231051</v>
      </c>
      <c r="D3908" s="27">
        <v>10604563</v>
      </c>
      <c r="E3908" s="27">
        <v>-350585.46427689493</v>
      </c>
      <c r="F3908" s="27">
        <f t="shared" si="3761"/>
        <v>895461</v>
      </c>
      <c r="G3908" s="27">
        <f t="shared" si="3762"/>
        <v>817774</v>
      </c>
      <c r="H3908" s="27"/>
      <c r="I3908" s="27">
        <f t="shared" si="3754"/>
        <v>-2189125.1469042609</v>
      </c>
      <c r="J3908" s="6">
        <f t="shared" si="3744"/>
        <v>-2116456.317274631</v>
      </c>
      <c r="K3908" s="27">
        <f t="shared" si="3769"/>
        <v>6949553.969445182</v>
      </c>
      <c r="L3908" s="27">
        <f t="shared" si="3770"/>
        <v>60569.710792411926</v>
      </c>
      <c r="M3908" s="27">
        <f t="shared" si="3771"/>
        <v>4820998.5333333332</v>
      </c>
      <c r="N3908" s="27">
        <f t="shared" si="3771"/>
        <v>4893667.3629629631</v>
      </c>
    </row>
    <row r="3909" spans="1:14" x14ac:dyDescent="0.2">
      <c r="A3909" s="18">
        <v>43049</v>
      </c>
      <c r="B3909" s="27">
        <v>2527234.5847084783</v>
      </c>
      <c r="C3909" s="27">
        <v>2388543.5847084783</v>
      </c>
      <c r="D3909" s="27">
        <v>8576017</v>
      </c>
      <c r="E3909" s="27">
        <v>-241148.5847084783</v>
      </c>
      <c r="F3909" s="27">
        <f t="shared" si="3761"/>
        <v>10862103</v>
      </c>
      <c r="G3909" s="27">
        <f t="shared" si="3762"/>
        <v>10723412</v>
      </c>
      <c r="H3909" s="27"/>
      <c r="I3909" s="27">
        <f t="shared" si="3754"/>
        <v>-1922423.1857380136</v>
      </c>
      <c r="J3909" s="6">
        <f t="shared" si="3744"/>
        <v>-1851117.6227750506</v>
      </c>
      <c r="K3909" s="27">
        <f t="shared" si="3769"/>
        <v>7091653.136111849</v>
      </c>
      <c r="L3909" s="27">
        <f t="shared" si="3770"/>
        <v>50986.649626164508</v>
      </c>
      <c r="M3909" s="27">
        <f t="shared" si="3771"/>
        <v>5220216.5999999996</v>
      </c>
      <c r="N3909" s="27">
        <f t="shared" si="3771"/>
        <v>5291522.1629629629</v>
      </c>
    </row>
    <row r="3910" spans="1:14" x14ac:dyDescent="0.2">
      <c r="A3910" s="18">
        <v>43050</v>
      </c>
      <c r="B3910" s="27">
        <v>-4424857.3228962682</v>
      </c>
      <c r="C3910" s="27">
        <v>-4568102.3228962682</v>
      </c>
      <c r="D3910" s="27">
        <v>10028830</v>
      </c>
      <c r="E3910" s="27">
        <v>430417.32289626822</v>
      </c>
      <c r="F3910" s="27">
        <f t="shared" si="3761"/>
        <v>6034390</v>
      </c>
      <c r="G3910" s="27">
        <f t="shared" si="3762"/>
        <v>5891145</v>
      </c>
      <c r="H3910" s="27"/>
      <c r="I3910" s="27">
        <f t="shared" si="3754"/>
        <v>-2310661.1669561435</v>
      </c>
      <c r="J3910" s="6">
        <f t="shared" si="3744"/>
        <v>-2241081.2039931803</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5046122.5962962965</v>
      </c>
    </row>
    <row r="3911" spans="1:14" x14ac:dyDescent="0.2">
      <c r="A3911" s="18">
        <v>43051</v>
      </c>
      <c r="B3911" s="27">
        <v>6232661.0503767915</v>
      </c>
      <c r="C3911" s="27">
        <v>6089779.0503767915</v>
      </c>
      <c r="D3911" s="27">
        <v>9021934</v>
      </c>
      <c r="E3911" s="27">
        <v>1559798.9496232085</v>
      </c>
      <c r="F3911" s="27">
        <f t="shared" si="3761"/>
        <v>16814394</v>
      </c>
      <c r="G3911" s="27">
        <f t="shared" si="3762"/>
        <v>16671512</v>
      </c>
      <c r="H3911" s="27"/>
      <c r="I3911" s="27">
        <f t="shared" si="3754"/>
        <v>-1921199.8212373576</v>
      </c>
      <c r="J3911" s="6">
        <f t="shared" si="3744"/>
        <v>-1857116.4916077282</v>
      </c>
      <c r="K3911" s="27">
        <f t="shared" si="3772"/>
        <v>7330884.1694451822</v>
      </c>
      <c r="L3911" s="27">
        <f t="shared" si="3773"/>
        <v>97571.418458841741</v>
      </c>
      <c r="M3911" s="27">
        <f t="shared" si="3774"/>
        <v>5507255.7666666666</v>
      </c>
      <c r="N3911" s="27">
        <f t="shared" si="3771"/>
        <v>5571339.0962962965</v>
      </c>
    </row>
    <row r="3912" spans="1:14" x14ac:dyDescent="0.2">
      <c r="A3912" s="18">
        <v>43052</v>
      </c>
      <c r="B3912" s="27">
        <v>-10852350.178941742</v>
      </c>
      <c r="C3912" s="27">
        <v>-7088286.1789417416</v>
      </c>
      <c r="D3912" s="27">
        <v>10743682</v>
      </c>
      <c r="E3912" s="27">
        <v>616555.17894174159</v>
      </c>
      <c r="F3912" s="27">
        <f t="shared" si="3761"/>
        <v>507887</v>
      </c>
      <c r="G3912" s="27">
        <f t="shared" si="3762"/>
        <v>4271951</v>
      </c>
      <c r="H3912" s="27"/>
      <c r="I3912" s="27">
        <f t="shared" si="3754"/>
        <v>-2270932.6479553827</v>
      </c>
      <c r="J3912" s="6">
        <f t="shared" si="3744"/>
        <v>-2080815.5183257535</v>
      </c>
      <c r="K3912" s="27">
        <f t="shared" si="3772"/>
        <v>7478940.9361118488</v>
      </c>
      <c r="L3912" s="27">
        <f t="shared" si="3773"/>
        <v>109962.57851020042</v>
      </c>
      <c r="M3912" s="27">
        <f t="shared" si="3774"/>
        <v>5317970.8666666662</v>
      </c>
      <c r="N3912" s="27">
        <f t="shared" si="3771"/>
        <v>5508087.9962962968</v>
      </c>
    </row>
    <row r="3913" spans="1:14" x14ac:dyDescent="0.2">
      <c r="A3913" s="18">
        <v>43053</v>
      </c>
      <c r="B3913" s="27">
        <v>761097.3461532034</v>
      </c>
      <c r="C3913" s="27">
        <v>709921.3461532034</v>
      </c>
      <c r="D3913" s="27">
        <v>12107281</v>
      </c>
      <c r="E3913" s="27">
        <v>-841733.3461532034</v>
      </c>
      <c r="F3913" s="27">
        <f t="shared" si="3761"/>
        <v>12026645</v>
      </c>
      <c r="G3913" s="27">
        <f t="shared" si="3762"/>
        <v>11975469</v>
      </c>
      <c r="H3913" s="27"/>
      <c r="I3913" s="27">
        <f t="shared" si="3754"/>
        <v>-2224390.2270076941</v>
      </c>
      <c r="J3913" s="6">
        <f t="shared" si="3744"/>
        <v>-2035213.9973780648</v>
      </c>
      <c r="K3913" s="27">
        <f t="shared" si="3772"/>
        <v>7658426.9361118488</v>
      </c>
      <c r="L3913" s="27">
        <f t="shared" si="3773"/>
        <v>81399.457562511539</v>
      </c>
      <c r="M3913" s="27">
        <f t="shared" si="3774"/>
        <v>5515436.166666667</v>
      </c>
      <c r="N3913" s="27">
        <f t="shared" si="3771"/>
        <v>5704612.3962962963</v>
      </c>
    </row>
    <row r="3914" spans="1:14" x14ac:dyDescent="0.2">
      <c r="A3914" s="18">
        <v>43054</v>
      </c>
      <c r="B3914" s="27">
        <v>5192391.3758254386</v>
      </c>
      <c r="C3914" s="27">
        <v>5082910.3758254386</v>
      </c>
      <c r="D3914" s="27">
        <v>12666265</v>
      </c>
      <c r="E3914" s="27">
        <v>-60180.375825438648</v>
      </c>
      <c r="F3914" s="27">
        <f t="shared" si="3761"/>
        <v>17798476</v>
      </c>
      <c r="G3914" s="27">
        <f t="shared" si="3762"/>
        <v>17688995</v>
      </c>
      <c r="H3914" s="27"/>
      <c r="I3914" s="27">
        <f t="shared" si="3754"/>
        <v>-1761187.6300209186</v>
      </c>
      <c r="J3914" s="6">
        <f t="shared" si="3744"/>
        <v>-1574744.5003912891</v>
      </c>
      <c r="K3914" s="27">
        <f t="shared" si="3772"/>
        <v>7857530.2694451818</v>
      </c>
      <c r="L3914" s="27">
        <f t="shared" si="3773"/>
        <v>73728.627242402552</v>
      </c>
      <c r="M3914" s="27">
        <f t="shared" si="3774"/>
        <v>6170071.2666666666</v>
      </c>
      <c r="N3914" s="27">
        <f t="shared" si="3771"/>
        <v>6356514.3962962963</v>
      </c>
    </row>
    <row r="3915" spans="1:14" x14ac:dyDescent="0.2">
      <c r="A3915" s="18">
        <v>43055</v>
      </c>
      <c r="B3915" s="27">
        <v>-19963240.16953491</v>
      </c>
      <c r="C3915" s="27">
        <v>-20084845.16953491</v>
      </c>
      <c r="D3915" s="27">
        <v>11345952</v>
      </c>
      <c r="E3915" s="27">
        <v>-245691.83046508953</v>
      </c>
      <c r="F3915" s="27">
        <f t="shared" si="3761"/>
        <v>-8862980</v>
      </c>
      <c r="G3915" s="27">
        <f t="shared" si="3762"/>
        <v>-8984585</v>
      </c>
      <c r="H3915" s="27"/>
      <c r="I3915" s="27">
        <f t="shared" si="3754"/>
        <v>-2428319.4122764799</v>
      </c>
      <c r="J3915" s="6">
        <f t="shared" si="3744"/>
        <v>-2243996.5159801841</v>
      </c>
      <c r="K3915" s="27">
        <f t="shared" si="3772"/>
        <v>8010408.8361118482</v>
      </c>
      <c r="L3915" s="27">
        <f t="shared" si="3773"/>
        <v>69494.609497964324</v>
      </c>
      <c r="M3915" s="27">
        <f t="shared" si="3774"/>
        <v>5651584.0333333332</v>
      </c>
      <c r="N3915" s="27">
        <f t="shared" si="3771"/>
        <v>5835906.9296296295</v>
      </c>
    </row>
    <row r="3916" spans="1:14" x14ac:dyDescent="0.2">
      <c r="A3916" s="18">
        <v>43056</v>
      </c>
      <c r="B3916" s="27">
        <v>10444669.260720797</v>
      </c>
      <c r="C3916" s="27">
        <v>10340207.260720797</v>
      </c>
      <c r="D3916" s="27">
        <v>10008739</v>
      </c>
      <c r="E3916" s="27">
        <v>701636.73927920312</v>
      </c>
      <c r="F3916" s="27">
        <f t="shared" si="3761"/>
        <v>21155045</v>
      </c>
      <c r="G3916" s="27">
        <f t="shared" si="3762"/>
        <v>21050583</v>
      </c>
      <c r="H3916" s="27"/>
      <c r="I3916" s="27">
        <f t="shared" si="3754"/>
        <v>-2530112.1726041208</v>
      </c>
      <c r="J3916" s="6">
        <f t="shared" si="3744"/>
        <v>-2347723.442974491</v>
      </c>
      <c r="K3916" s="27">
        <f t="shared" si="3772"/>
        <v>8112969.6027785148</v>
      </c>
      <c r="L3916" s="27">
        <f t="shared" si="3773"/>
        <v>87638.369825604372</v>
      </c>
      <c r="M3916" s="27">
        <f t="shared" si="3774"/>
        <v>5670495.7999999998</v>
      </c>
      <c r="N3916" s="27">
        <f t="shared" si="3771"/>
        <v>5852884.52962963</v>
      </c>
    </row>
    <row r="3917" spans="1:14" x14ac:dyDescent="0.2">
      <c r="A3917" s="18">
        <v>43057</v>
      </c>
      <c r="B3917" s="27">
        <v>7754229.2400185913</v>
      </c>
      <c r="C3917" s="27">
        <v>7602713.2400185913</v>
      </c>
      <c r="D3917" s="27">
        <v>9809366</v>
      </c>
      <c r="E3917" s="27">
        <v>589463.75998140872</v>
      </c>
      <c r="F3917" s="27">
        <f t="shared" si="3761"/>
        <v>18153059</v>
      </c>
      <c r="G3917" s="27">
        <f t="shared" si="3762"/>
        <v>18001543</v>
      </c>
      <c r="H3917" s="27"/>
      <c r="I3917" s="27">
        <f t="shared" si="3754"/>
        <v>-2164665.1751950895</v>
      </c>
      <c r="J3917" s="6">
        <f t="shared" si="3744"/>
        <v>-1985684.1788987929</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6332672.02962963</v>
      </c>
    </row>
    <row r="3918" spans="1:14" x14ac:dyDescent="0.2">
      <c r="A3918" s="18">
        <v>43058</v>
      </c>
      <c r="B3918" s="27">
        <v>7087093.7244410403</v>
      </c>
      <c r="C3918" s="27">
        <v>6936936.7244410403</v>
      </c>
      <c r="D3918" s="27">
        <v>8160283</v>
      </c>
      <c r="E3918" s="27">
        <v>158535.27555895969</v>
      </c>
      <c r="F3918" s="27">
        <f t="shared" si="3761"/>
        <v>15405912</v>
      </c>
      <c r="G3918" s="27">
        <f t="shared" si="3762"/>
        <v>15255755</v>
      </c>
      <c r="H3918" s="27"/>
      <c r="I3918" s="27">
        <f t="shared" si="3754"/>
        <v>-1929693.3055777808</v>
      </c>
      <c r="J3918" s="6">
        <f t="shared" si="3744"/>
        <v>-1755701.6426148177</v>
      </c>
      <c r="K3918" s="27">
        <f t="shared" si="3775"/>
        <v>8245721.302778515</v>
      </c>
      <c r="L3918" s="27">
        <f t="shared" si="3776"/>
        <v>112163.90279926447</v>
      </c>
      <c r="M3918" s="27">
        <f t="shared" si="3777"/>
        <v>6428191.9000000004</v>
      </c>
      <c r="N3918" s="27">
        <f t="shared" si="3771"/>
        <v>6602183.5629629632</v>
      </c>
    </row>
    <row r="3919" spans="1:14" x14ac:dyDescent="0.2">
      <c r="A3919" s="18">
        <v>43059</v>
      </c>
      <c r="B3919" s="27">
        <v>9791003.9850053117</v>
      </c>
      <c r="C3919" s="27">
        <v>9647918.9850053117</v>
      </c>
      <c r="D3919" s="27">
        <v>7375380</v>
      </c>
      <c r="E3919" s="27">
        <v>-92008.985005311668</v>
      </c>
      <c r="F3919" s="27">
        <f t="shared" si="3761"/>
        <v>17074375</v>
      </c>
      <c r="G3919" s="27">
        <f t="shared" si="3762"/>
        <v>16931290</v>
      </c>
      <c r="H3919" s="27"/>
      <c r="I3919" s="27">
        <f t="shared" si="3754"/>
        <v>-1552285.7366837962</v>
      </c>
      <c r="J3919" s="6">
        <f t="shared" ref="J3919:J3982" si="3778">AVERAGE(C3890:C3919)</f>
        <v>-1382579.2403874996</v>
      </c>
      <c r="K3919" s="27">
        <f t="shared" si="3775"/>
        <v>8305518.7361118486</v>
      </c>
      <c r="L3919" s="27">
        <f t="shared" si="3776"/>
        <v>102551.23390528001</v>
      </c>
      <c r="M3919" s="27">
        <f t="shared" si="3777"/>
        <v>6855784.2333333334</v>
      </c>
      <c r="N3919" s="27">
        <f t="shared" si="3777"/>
        <v>7025490.7296296302</v>
      </c>
    </row>
    <row r="3920" spans="1:14" x14ac:dyDescent="0.2">
      <c r="A3920" s="18">
        <v>43060</v>
      </c>
      <c r="B3920" s="27">
        <v>10286689.208603393</v>
      </c>
      <c r="C3920" s="27">
        <v>10247824.208603393</v>
      </c>
      <c r="D3920" s="27">
        <v>5729583</v>
      </c>
      <c r="E3920" s="27">
        <v>-193623.20860339329</v>
      </c>
      <c r="F3920" s="27">
        <f t="shared" si="3761"/>
        <v>15822649</v>
      </c>
      <c r="G3920" s="27">
        <f t="shared" si="3762"/>
        <v>15783784</v>
      </c>
      <c r="H3920" s="27"/>
      <c r="I3920" s="27">
        <f t="shared" si="3754"/>
        <v>-1191312.1435276021</v>
      </c>
      <c r="J3920" s="6">
        <f t="shared" si="3778"/>
        <v>-1022522.8805646383</v>
      </c>
      <c r="K3920" s="27">
        <f t="shared" si="3775"/>
        <v>8301884.636111849</v>
      </c>
      <c r="L3920" s="27">
        <f t="shared" si="3776"/>
        <v>105608.30741575224</v>
      </c>
      <c r="M3920" s="27">
        <f t="shared" si="3777"/>
        <v>7216180.7999999998</v>
      </c>
      <c r="N3920" s="27">
        <f t="shared" si="3777"/>
        <v>7384970.0629629632</v>
      </c>
    </row>
    <row r="3921" spans="1:14" x14ac:dyDescent="0.2">
      <c r="A3921" s="18">
        <v>43061</v>
      </c>
      <c r="B3921" s="27">
        <v>-20696025.659101408</v>
      </c>
      <c r="C3921" s="27">
        <v>-20797215.659101408</v>
      </c>
      <c r="D3921" s="27">
        <v>3184902</v>
      </c>
      <c r="E3921" s="27">
        <v>-145027.34089859203</v>
      </c>
      <c r="F3921" s="27">
        <f t="shared" si="3761"/>
        <v>-17656151</v>
      </c>
      <c r="G3921" s="27">
        <f t="shared" si="3762"/>
        <v>-17757341</v>
      </c>
      <c r="H3921" s="27"/>
      <c r="I3921" s="27">
        <f t="shared" si="3754"/>
        <v>-1927217.2658763931</v>
      </c>
      <c r="J3921" s="6">
        <f t="shared" si="3778"/>
        <v>-1758152.2029134296</v>
      </c>
      <c r="K3921" s="27">
        <f t="shared" si="3775"/>
        <v>8194469.5027785152</v>
      </c>
      <c r="L3921" s="27">
        <f t="shared" si="3776"/>
        <v>98213.829764543232</v>
      </c>
      <c r="M3921" s="27">
        <f t="shared" si="3777"/>
        <v>6365466.0666666664</v>
      </c>
      <c r="N3921" s="27">
        <f t="shared" si="3777"/>
        <v>6534531.1296296297</v>
      </c>
    </row>
    <row r="3922" spans="1:14" x14ac:dyDescent="0.2">
      <c r="A3922" s="18">
        <v>43062</v>
      </c>
      <c r="B3922" s="27">
        <v>-10927548.478101905</v>
      </c>
      <c r="C3922" s="27">
        <v>-11051772.478101905</v>
      </c>
      <c r="D3922" s="27">
        <v>4242656</v>
      </c>
      <c r="E3922" s="27">
        <v>-304357.52189809456</v>
      </c>
      <c r="F3922" s="27">
        <f t="shared" si="3761"/>
        <v>-6989250</v>
      </c>
      <c r="G3922" s="27">
        <f t="shared" si="3762"/>
        <v>-7113474</v>
      </c>
      <c r="H3922" s="27"/>
      <c r="I3922" s="27">
        <f t="shared" si="3754"/>
        <v>-1810471.1569276517</v>
      </c>
      <c r="J3922" s="6">
        <f t="shared" si="3778"/>
        <v>-1645727.7606313552</v>
      </c>
      <c r="K3922" s="27">
        <f t="shared" si="3775"/>
        <v>8108770.1027785148</v>
      </c>
      <c r="L3922" s="27">
        <f t="shared" si="3776"/>
        <v>77532.254149135697</v>
      </c>
      <c r="M3922" s="27">
        <f t="shared" si="3777"/>
        <v>6375831.2000000002</v>
      </c>
      <c r="N3922" s="27">
        <f t="shared" si="3777"/>
        <v>6540574.5962962965</v>
      </c>
    </row>
    <row r="3923" spans="1:14" x14ac:dyDescent="0.2">
      <c r="A3923" s="18">
        <v>43063</v>
      </c>
      <c r="B3923" s="27">
        <v>-5494994.2245922238</v>
      </c>
      <c r="C3923" s="27">
        <v>-5632693.2245922238</v>
      </c>
      <c r="D3923" s="27">
        <v>8826594</v>
      </c>
      <c r="E3923" s="27">
        <v>304667.22459222376</v>
      </c>
      <c r="F3923" s="27">
        <f t="shared" si="3761"/>
        <v>3636267</v>
      </c>
      <c r="G3923" s="27">
        <f t="shared" si="3762"/>
        <v>3498568</v>
      </c>
      <c r="H3923" s="27"/>
      <c r="I3923" s="27">
        <f t="shared" si="3754"/>
        <v>-2202765.2106713164</v>
      </c>
      <c r="J3923" s="6">
        <f t="shared" si="3778"/>
        <v>-2041105.3143750206</v>
      </c>
      <c r="K3923" s="27">
        <f t="shared" si="3775"/>
        <v>8251167.6027785148</v>
      </c>
      <c r="L3923" s="27">
        <f t="shared" si="3776"/>
        <v>71101.841226134318</v>
      </c>
      <c r="M3923" s="27">
        <f t="shared" si="3777"/>
        <v>6119504.2333333334</v>
      </c>
      <c r="N3923" s="27">
        <f t="shared" si="3777"/>
        <v>6281164.1296296297</v>
      </c>
    </row>
    <row r="3924" spans="1:14" x14ac:dyDescent="0.2">
      <c r="A3924" s="18">
        <v>43064</v>
      </c>
      <c r="B3924" s="27">
        <v>-7370713.1833115779</v>
      </c>
      <c r="C3924" s="27">
        <v>-7511065.1833115779</v>
      </c>
      <c r="D3924" s="27">
        <v>10568715</v>
      </c>
      <c r="E3924" s="27">
        <v>575152.18331157789</v>
      </c>
      <c r="F3924" s="27">
        <f t="shared" si="3761"/>
        <v>3773154</v>
      </c>
      <c r="G3924" s="27">
        <f t="shared" si="3762"/>
        <v>3632802</v>
      </c>
      <c r="H3924" s="27"/>
      <c r="I3924" s="27">
        <f t="shared" si="3754"/>
        <v>-2129511.0655363076</v>
      </c>
      <c r="J3924" s="6">
        <f t="shared" si="3778"/>
        <v>-1970034.0359066785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6490903.4629629636</v>
      </c>
    </row>
    <row r="3925" spans="1:14" x14ac:dyDescent="0.2">
      <c r="A3925" s="18">
        <v>43065</v>
      </c>
      <c r="B3925" s="27">
        <v>16500524.228295173</v>
      </c>
      <c r="C3925" s="27">
        <v>15162526.228295173</v>
      </c>
      <c r="D3925" s="27">
        <v>10564904</v>
      </c>
      <c r="E3925" s="27">
        <v>-1631241.2282951735</v>
      </c>
      <c r="F3925" s="27">
        <f t="shared" si="3761"/>
        <v>25434187</v>
      </c>
      <c r="G3925" s="27">
        <f t="shared" si="3762"/>
        <v>24096189</v>
      </c>
      <c r="H3925" s="27"/>
      <c r="I3925" s="27">
        <f t="shared" si="3754"/>
        <v>-1225123.8258494393</v>
      </c>
      <c r="J3925" s="6">
        <f t="shared" si="3778"/>
        <v>-1128797.9295531427</v>
      </c>
      <c r="K3925" s="27">
        <f t="shared" si="3779"/>
        <v>8512669.7694451828</v>
      </c>
      <c r="L3925" s="27">
        <f t="shared" si="3780"/>
        <v>29716.623070923859</v>
      </c>
      <c r="M3925" s="27">
        <f t="shared" si="3781"/>
        <v>7317262.5666666664</v>
      </c>
      <c r="N3925" s="27">
        <f t="shared" si="3777"/>
        <v>7413588.4629629636</v>
      </c>
    </row>
    <row r="3926" spans="1:14" x14ac:dyDescent="0.2">
      <c r="A3926" s="18">
        <v>43066</v>
      </c>
      <c r="B3926" s="27">
        <v>-3959573.7496313453</v>
      </c>
      <c r="C3926" s="27">
        <v>-4100113.7496313453</v>
      </c>
      <c r="D3926" s="27">
        <v>9838264</v>
      </c>
      <c r="E3926" s="27">
        <v>93245.749631345272</v>
      </c>
      <c r="F3926" s="27">
        <f t="shared" si="3761"/>
        <v>5971936</v>
      </c>
      <c r="G3926" s="27">
        <f t="shared" si="3762"/>
        <v>5831396</v>
      </c>
      <c r="H3926" s="27"/>
      <c r="I3926" s="27">
        <f t="shared" si="3754"/>
        <v>-1884109.9702999755</v>
      </c>
      <c r="J3926" s="6">
        <f t="shared" si="3778"/>
        <v>-1788386.9740036796</v>
      </c>
      <c r="K3926" s="27">
        <f t="shared" si="3779"/>
        <v>8619494.1027785148</v>
      </c>
      <c r="L3926" s="27">
        <f t="shared" si="3780"/>
        <v>55509.434188126652</v>
      </c>
      <c r="M3926" s="27">
        <f t="shared" si="3781"/>
        <v>6790893.5666666664</v>
      </c>
      <c r="N3926" s="27">
        <f t="shared" si="3777"/>
        <v>6886616.5629629632</v>
      </c>
    </row>
    <row r="3927" spans="1:14" x14ac:dyDescent="0.2">
      <c r="A3927" s="18">
        <v>43067</v>
      </c>
      <c r="B3927" s="27">
        <v>32536025.705575213</v>
      </c>
      <c r="C3927" s="27">
        <v>2414188.7055752128</v>
      </c>
      <c r="D3927" s="27">
        <v>10973466.313586947</v>
      </c>
      <c r="E3927" s="27">
        <v>-600580.01916215941</v>
      </c>
      <c r="F3927" s="27">
        <f t="shared" si="3761"/>
        <v>42908912</v>
      </c>
      <c r="G3927" s="27">
        <f t="shared" si="3762"/>
        <v>12787075</v>
      </c>
      <c r="H3927" s="27"/>
      <c r="I3927" s="27">
        <f t="shared" si="3754"/>
        <v>306507.31573072559</v>
      </c>
      <c r="J3927" s="6">
        <f t="shared" si="3778"/>
        <v>-594838.58797297813</v>
      </c>
      <c r="K3927" s="27">
        <f t="shared" si="3779"/>
        <v>8785513.1465647463</v>
      </c>
      <c r="L3927" s="27">
        <f t="shared" si="3780"/>
        <v>31177.837704527377</v>
      </c>
      <c r="M3927" s="27">
        <f t="shared" si="3781"/>
        <v>9123198.3000000007</v>
      </c>
      <c r="N3927" s="27">
        <f t="shared" si="3777"/>
        <v>8221852.3962962963</v>
      </c>
    </row>
    <row r="3928" spans="1:14" x14ac:dyDescent="0.2">
      <c r="A3928" s="18">
        <v>43068</v>
      </c>
      <c r="B3928" s="27">
        <v>-2517417.8195788134</v>
      </c>
      <c r="C3928" s="27">
        <v>-2624288.8195788134</v>
      </c>
      <c r="D3928" s="27">
        <v>11120952.192760328</v>
      </c>
      <c r="E3928" s="27">
        <v>-8689.373181514442</v>
      </c>
      <c r="F3928" s="27">
        <f t="shared" si="3761"/>
        <v>8594845</v>
      </c>
      <c r="G3928" s="27">
        <f t="shared" si="3762"/>
        <v>8487974</v>
      </c>
      <c r="H3928" s="27"/>
      <c r="I3928" s="27">
        <f t="shared" si="3754"/>
        <v>-358602.31154319801</v>
      </c>
      <c r="J3928" s="6">
        <f t="shared" si="3778"/>
        <v>-1261901.8485802347</v>
      </c>
      <c r="K3928" s="27">
        <f t="shared" si="3779"/>
        <v>8973493.219656758</v>
      </c>
      <c r="L3928" s="27">
        <f t="shared" si="3780"/>
        <v>32581.025219773503</v>
      </c>
      <c r="M3928" s="27">
        <f t="shared" si="3781"/>
        <v>8647471.9333333336</v>
      </c>
      <c r="N3928" s="27">
        <f t="shared" si="3777"/>
        <v>7744172.3962962963</v>
      </c>
    </row>
    <row r="3929" spans="1:14" x14ac:dyDescent="0.2">
      <c r="A3929" s="18">
        <v>43069</v>
      </c>
      <c r="B3929" s="26">
        <v>3740841.9586291239</v>
      </c>
      <c r="C3929" s="26">
        <v>3631841.9586291239</v>
      </c>
      <c r="D3929" s="26">
        <v>10994892.270833444</v>
      </c>
      <c r="E3929" s="26">
        <v>-167618.22946256772</v>
      </c>
      <c r="F3929" s="26">
        <f t="shared" si="3761"/>
        <v>14568116</v>
      </c>
      <c r="G3929" s="26">
        <f t="shared" si="3762"/>
        <v>14459116</v>
      </c>
      <c r="H3929" s="26"/>
      <c r="I3929" s="26">
        <f t="shared" si="3754"/>
        <v>-540664.70179518289</v>
      </c>
      <c r="J3929" s="6">
        <f t="shared" si="3778"/>
        <v>-1587851.2684618495</v>
      </c>
      <c r="K3929" s="26">
        <f t="shared" si="3779"/>
        <v>9140776.895351205</v>
      </c>
      <c r="L3929" s="26">
        <f t="shared" si="3780"/>
        <v>33128.573110643156</v>
      </c>
      <c r="M3929" s="26">
        <f t="shared" si="3781"/>
        <v>8633240.7666666675</v>
      </c>
      <c r="N3929" s="26">
        <f t="shared" si="3777"/>
        <v>7586054.2000000002</v>
      </c>
    </row>
    <row r="3930" spans="1:14" x14ac:dyDescent="0.2">
      <c r="A3930" s="19">
        <v>43070</v>
      </c>
      <c r="B3930" s="27">
        <v>11384512.896397272</v>
      </c>
      <c r="C3930" s="27">
        <v>11240458.896397272</v>
      </c>
      <c r="D3930" s="27">
        <v>11299267.024772821</v>
      </c>
      <c r="E3930" s="27">
        <v>-112129.92117009312</v>
      </c>
      <c r="F3930" s="27">
        <f t="shared" si="3761"/>
        <v>22571650</v>
      </c>
      <c r="G3930" s="27">
        <f t="shared" si="3762"/>
        <v>22427596</v>
      </c>
      <c r="H3930" s="27"/>
      <c r="I3930" s="27">
        <f t="shared" si="3754"/>
        <v>650454.3154756187</v>
      </c>
      <c r="J3930" s="6">
        <f t="shared" si="3778"/>
        <v>-397541.68452438136</v>
      </c>
      <c r="K3930" s="27">
        <f t="shared" si="3779"/>
        <v>9310544.6962254904</v>
      </c>
      <c r="L3930" s="27">
        <f t="shared" si="3780"/>
        <v>15306.788298890118</v>
      </c>
      <c r="M3930" s="27">
        <f t="shared" si="3781"/>
        <v>9976305.8000000007</v>
      </c>
      <c r="N3930" s="27">
        <f t="shared" si="3777"/>
        <v>8928309.8000000007</v>
      </c>
    </row>
    <row r="3931" spans="1:14" x14ac:dyDescent="0.2">
      <c r="A3931" s="18">
        <v>43071</v>
      </c>
      <c r="B3931" s="27">
        <v>1649722.7392680384</v>
      </c>
      <c r="C3931" s="27">
        <v>1529070.7392680384</v>
      </c>
      <c r="D3931" s="27">
        <v>10451036.550533786</v>
      </c>
      <c r="E3931" s="27">
        <v>-684593.28980182484</v>
      </c>
      <c r="F3931" s="27">
        <f t="shared" si="3761"/>
        <v>11416166</v>
      </c>
      <c r="G3931" s="27">
        <f t="shared" si="3762"/>
        <v>11295514</v>
      </c>
      <c r="H3931" s="27"/>
      <c r="I3931" s="27">
        <f t="shared" si="3754"/>
        <v>1015109.9502186575</v>
      </c>
      <c r="J3931" s="6">
        <f t="shared" si="3778"/>
        <v>-31689.816448009075</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9283405.4000000004</v>
      </c>
    </row>
    <row r="3932" spans="1:14" x14ac:dyDescent="0.2">
      <c r="A3932" s="18">
        <v>43072</v>
      </c>
      <c r="B3932" s="27">
        <v>6117442.9273855668</v>
      </c>
      <c r="C3932" s="27">
        <v>6022422.9273855668</v>
      </c>
      <c r="D3932" s="27">
        <v>10786405.037675297</v>
      </c>
      <c r="E3932" s="27">
        <v>423823.03493913636</v>
      </c>
      <c r="F3932" s="27">
        <f t="shared" si="3761"/>
        <v>17327671</v>
      </c>
      <c r="G3932" s="27">
        <f t="shared" si="3762"/>
        <v>17232651</v>
      </c>
      <c r="H3932" s="27"/>
      <c r="I3932" s="27">
        <f t="shared" si="3754"/>
        <v>1210770.5970134495</v>
      </c>
      <c r="J3932" s="6">
        <f t="shared" si="3778"/>
        <v>164172.0636801162</v>
      </c>
      <c r="K3932" s="27">
        <f t="shared" si="3782"/>
        <v>9401185.5951086413</v>
      </c>
      <c r="L3932" s="27">
        <f t="shared" si="3783"/>
        <v>-19581.858788757771</v>
      </c>
      <c r="M3932" s="27">
        <f t="shared" si="3784"/>
        <v>10592374.333333334</v>
      </c>
      <c r="N3932" s="27">
        <f t="shared" si="3777"/>
        <v>9545775.8000000007</v>
      </c>
    </row>
    <row r="3933" spans="1:14" x14ac:dyDescent="0.2">
      <c r="A3933" s="18">
        <v>43073</v>
      </c>
      <c r="B3933" s="27">
        <v>5057683.9665608499</v>
      </c>
      <c r="C3933" s="27">
        <v>4958237.9665608499</v>
      </c>
      <c r="D3933" s="27">
        <v>11777189.869419077</v>
      </c>
      <c r="E3933" s="27">
        <v>-190990.83597992733</v>
      </c>
      <c r="F3933" s="27">
        <f t="shared" si="3761"/>
        <v>16643883</v>
      </c>
      <c r="G3933" s="27">
        <f t="shared" si="3762"/>
        <v>16544437</v>
      </c>
      <c r="H3933" s="27"/>
      <c r="I3933" s="27">
        <f t="shared" si="3754"/>
        <v>1934156.1460832697</v>
      </c>
      <c r="J3933" s="6">
        <f t="shared" si="3778"/>
        <v>886581.91274993622</v>
      </c>
      <c r="K3933" s="27">
        <f t="shared" si="3782"/>
        <v>9595713.0240892787</v>
      </c>
      <c r="L3933" s="27">
        <f t="shared" si="3783"/>
        <v>-34870.603505880506</v>
      </c>
      <c r="M3933" s="27">
        <f t="shared" si="3784"/>
        <v>11494998.566666666</v>
      </c>
      <c r="N3933" s="27">
        <f t="shared" si="3784"/>
        <v>10447424.333333334</v>
      </c>
    </row>
    <row r="3934" spans="1:14" x14ac:dyDescent="0.2">
      <c r="A3934" s="18">
        <v>43074</v>
      </c>
      <c r="B3934" s="27">
        <v>55199323.38699384</v>
      </c>
      <c r="C3934" s="27">
        <v>16529449.053660512</v>
      </c>
      <c r="D3934" s="27">
        <v>10930655.479265366</v>
      </c>
      <c r="E3934" s="27">
        <v>-343631.86625920981</v>
      </c>
      <c r="F3934" s="27">
        <f t="shared" si="3761"/>
        <v>65786346.999999993</v>
      </c>
      <c r="G3934" s="27">
        <f t="shared" si="3762"/>
        <v>27116472.666666668</v>
      </c>
      <c r="H3934" s="27"/>
      <c r="I3934" s="27">
        <f t="shared" si="3754"/>
        <v>3639739.7323314408</v>
      </c>
      <c r="J3934" s="6">
        <f t="shared" si="3778"/>
        <v>1333018.0212203299</v>
      </c>
      <c r="K3934" s="27">
        <f t="shared" si="3782"/>
        <v>9739290.4067314584</v>
      </c>
      <c r="L3934" s="27">
        <f t="shared" si="3783"/>
        <v>-33127.639062897491</v>
      </c>
      <c r="M3934" s="27">
        <f t="shared" si="3784"/>
        <v>13345902.5</v>
      </c>
      <c r="N3934" s="27">
        <f t="shared" si="3784"/>
        <v>11039180.78888889</v>
      </c>
    </row>
    <row r="3935" spans="1:14" x14ac:dyDescent="0.2">
      <c r="A3935" s="18">
        <v>43075</v>
      </c>
      <c r="B3935" s="27">
        <v>-23847299.15729868</v>
      </c>
      <c r="C3935" s="27">
        <v>-13624679.15729868</v>
      </c>
      <c r="D3935" s="27">
        <v>11058535</v>
      </c>
      <c r="E3935" s="27">
        <v>-222172.84270131961</v>
      </c>
      <c r="F3935" s="27">
        <f t="shared" si="3761"/>
        <v>-13010937</v>
      </c>
      <c r="G3935" s="27">
        <f t="shared" si="3762"/>
        <v>-2788317</v>
      </c>
      <c r="H3935" s="27"/>
      <c r="I3935" s="27">
        <f t="shared" ref="I3935:I3998" si="3785">AVERAGE(B3906:B3935)</f>
        <v>2218666.0000262987</v>
      </c>
      <c r="J3935" s="6">
        <f t="shared" si="3778"/>
        <v>255274.65558185417</v>
      </c>
      <c r="K3935" s="27">
        <f t="shared" si="3782"/>
        <v>9808780.0400647894</v>
      </c>
      <c r="L3935" s="27">
        <f t="shared" si="3783"/>
        <v>-44417.70675775483</v>
      </c>
      <c r="M3935" s="27">
        <f t="shared" si="3784"/>
        <v>11983028.333333334</v>
      </c>
      <c r="N3935" s="27">
        <f t="shared" si="3784"/>
        <v>10019636.98888889</v>
      </c>
    </row>
    <row r="3936" spans="1:14" x14ac:dyDescent="0.2">
      <c r="A3936" s="18">
        <v>43076</v>
      </c>
      <c r="B3936" s="27">
        <v>-16265438.775152873</v>
      </c>
      <c r="C3936" s="27">
        <v>-16355777.775152873</v>
      </c>
      <c r="D3936" s="27">
        <v>10362098.015131868</v>
      </c>
      <c r="E3936" s="27">
        <v>-33806.239978995174</v>
      </c>
      <c r="F3936" s="27">
        <f t="shared" si="3761"/>
        <v>-5937147</v>
      </c>
      <c r="G3936" s="27">
        <f t="shared" si="3762"/>
        <v>-6027486</v>
      </c>
      <c r="H3936" s="27"/>
      <c r="I3936" s="27">
        <f t="shared" si="3785"/>
        <v>2005182.1164766455</v>
      </c>
      <c r="J3936" s="6">
        <f t="shared" si="3778"/>
        <v>40238.038698867829</v>
      </c>
      <c r="K3936" s="27">
        <f t="shared" si="3782"/>
        <v>9771158.7405691855</v>
      </c>
      <c r="L3936" s="27">
        <f t="shared" si="3783"/>
        <v>-39142.057045830908</v>
      </c>
      <c r="M3936" s="27">
        <f t="shared" si="3784"/>
        <v>11737198.800000001</v>
      </c>
      <c r="N3936" s="27">
        <f t="shared" si="3784"/>
        <v>9772254.722222222</v>
      </c>
    </row>
    <row r="3937" spans="1:14" x14ac:dyDescent="0.2">
      <c r="A3937" s="18">
        <v>43077</v>
      </c>
      <c r="B3937" s="27">
        <v>19924132.896131571</v>
      </c>
      <c r="C3937" s="27">
        <v>19837314.896131571</v>
      </c>
      <c r="D3937" s="27">
        <v>9740105.0585035942</v>
      </c>
      <c r="E3937" s="27">
        <v>-474689.95463516563</v>
      </c>
      <c r="F3937" s="27">
        <f t="shared" si="3761"/>
        <v>29189548</v>
      </c>
      <c r="G3937" s="27">
        <f t="shared" si="3762"/>
        <v>29102730</v>
      </c>
      <c r="H3937" s="27"/>
      <c r="I3937" s="27">
        <f t="shared" si="3785"/>
        <v>2550310.174240828</v>
      </c>
      <c r="J3937" s="6">
        <f t="shared" si="3778"/>
        <v>583240.76312971709</v>
      </c>
      <c r="K3937" s="27">
        <f t="shared" si="3782"/>
        <v>9763283.760416083</v>
      </c>
      <c r="L3937" s="27">
        <f t="shared" si="3783"/>
        <v>-49706.834656912462</v>
      </c>
      <c r="M3937" s="27">
        <f t="shared" si="3784"/>
        <v>12263887.1</v>
      </c>
      <c r="N3937" s="27">
        <f t="shared" si="3784"/>
        <v>10296817.688888889</v>
      </c>
    </row>
    <row r="3938" spans="1:14" x14ac:dyDescent="0.2">
      <c r="A3938" s="18">
        <v>43078</v>
      </c>
      <c r="B3938" s="27">
        <v>6474109.0098465178</v>
      </c>
      <c r="C3938" s="27">
        <v>6404101.0098465178</v>
      </c>
      <c r="D3938" s="27">
        <v>11955551.911711952</v>
      </c>
      <c r="E3938" s="27">
        <v>134716.07844153047</v>
      </c>
      <c r="F3938" s="27">
        <f t="shared" si="3761"/>
        <v>18564377</v>
      </c>
      <c r="G3938" s="27">
        <f t="shared" si="3762"/>
        <v>18494369</v>
      </c>
      <c r="H3938" s="27"/>
      <c r="I3938" s="27">
        <f t="shared" si="3785"/>
        <v>3078064.3590931487</v>
      </c>
      <c r="J3938" s="6">
        <f t="shared" si="3778"/>
        <v>1111250.9146487047</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10886037.522222223</v>
      </c>
    </row>
    <row r="3939" spans="1:14" x14ac:dyDescent="0.2">
      <c r="A3939" s="18">
        <v>43079</v>
      </c>
      <c r="B3939" s="27">
        <v>4924506.2430492751</v>
      </c>
      <c r="C3939" s="27">
        <v>4852700.2430492751</v>
      </c>
      <c r="D3939" s="27">
        <v>11683645.064785063</v>
      </c>
      <c r="E3939" s="27">
        <v>-114733.3078343384</v>
      </c>
      <c r="F3939" s="27">
        <f t="shared" si="3761"/>
        <v>16493418</v>
      </c>
      <c r="G3939" s="27">
        <f t="shared" si="3762"/>
        <v>16421612</v>
      </c>
      <c r="H3939" s="27"/>
      <c r="I3939" s="27">
        <f t="shared" si="3785"/>
        <v>3157973.4143711752</v>
      </c>
      <c r="J3939" s="6">
        <f t="shared" si="3778"/>
        <v>1193389.4699267312</v>
      </c>
      <c r="K3939" s="27">
        <f t="shared" si="3786"/>
        <v>9911904.3262993153</v>
      </c>
      <c r="L3939" s="27">
        <f t="shared" si="3787"/>
        <v>-29316.274003826951</v>
      </c>
      <c r="M3939" s="27">
        <f t="shared" si="3788"/>
        <v>13040561.466666667</v>
      </c>
      <c r="N3939" s="27">
        <f t="shared" si="3784"/>
        <v>11075977.522222223</v>
      </c>
    </row>
    <row r="3940" spans="1:14" x14ac:dyDescent="0.2">
      <c r="A3940" s="18">
        <v>43080</v>
      </c>
      <c r="B3940" s="27">
        <v>20741360.058441788</v>
      </c>
      <c r="C3940" s="27">
        <v>20651666.058441788</v>
      </c>
      <c r="D3940" s="27">
        <v>9618115.5552667528</v>
      </c>
      <c r="E3940" s="27">
        <v>81776.386291459203</v>
      </c>
      <c r="F3940" s="27">
        <f t="shared" si="3761"/>
        <v>30441252</v>
      </c>
      <c r="G3940" s="27">
        <f t="shared" si="3762"/>
        <v>30351558</v>
      </c>
      <c r="H3940" s="27"/>
      <c r="I3940" s="27">
        <f t="shared" si="3785"/>
        <v>3996847.3270824435</v>
      </c>
      <c r="J3940" s="6">
        <f t="shared" si="3778"/>
        <v>2034048.4159713327</v>
      </c>
      <c r="K3940" s="27">
        <f t="shared" si="3786"/>
        <v>9898213.8448082097</v>
      </c>
      <c r="L3940" s="27">
        <f t="shared" si="3787"/>
        <v>-40937.638557320584</v>
      </c>
      <c r="M3940" s="27">
        <f t="shared" si="3788"/>
        <v>13854123.533333333</v>
      </c>
      <c r="N3940" s="27">
        <f t="shared" si="3784"/>
        <v>11891324.622222222</v>
      </c>
    </row>
    <row r="3941" spans="1:14" x14ac:dyDescent="0.2">
      <c r="A3941" s="18">
        <v>43081</v>
      </c>
      <c r="B3941" s="27">
        <v>14241737.022861965</v>
      </c>
      <c r="C3941" s="27">
        <v>16127763.467306413</v>
      </c>
      <c r="D3941" s="27">
        <v>7353711.6253596172</v>
      </c>
      <c r="E3941" s="27">
        <v>914368.35177841783</v>
      </c>
      <c r="F3941" s="27">
        <f t="shared" si="3761"/>
        <v>22509817</v>
      </c>
      <c r="G3941" s="27">
        <f t="shared" si="3762"/>
        <v>24395843.444444448</v>
      </c>
      <c r="H3941" s="27"/>
      <c r="I3941" s="27">
        <f t="shared" si="3785"/>
        <v>4263816.5261652833</v>
      </c>
      <c r="J3941" s="6">
        <f t="shared" si="3778"/>
        <v>2368647.8965356541</v>
      </c>
      <c r="K3941" s="27">
        <f t="shared" si="3786"/>
        <v>9842606.4323201962</v>
      </c>
      <c r="L3941" s="27">
        <f t="shared" si="3787"/>
        <v>-62451.991818813607</v>
      </c>
      <c r="M3941" s="27">
        <f t="shared" si="3788"/>
        <v>14043970.966666667</v>
      </c>
      <c r="N3941" s="27">
        <f t="shared" si="3784"/>
        <v>12148802.337037034</v>
      </c>
    </row>
    <row r="3942" spans="1:14" x14ac:dyDescent="0.2">
      <c r="A3942" s="18">
        <v>43082</v>
      </c>
      <c r="B3942" s="27">
        <v>2219157.3290944286</v>
      </c>
      <c r="C3942" s="27">
        <v>2136278.3290944286</v>
      </c>
      <c r="D3942" s="27">
        <v>5544401.6073621027</v>
      </c>
      <c r="E3942" s="27">
        <v>-326652.93645653129</v>
      </c>
      <c r="F3942" s="27">
        <f t="shared" si="3761"/>
        <v>7436906</v>
      </c>
      <c r="G3942" s="27">
        <f t="shared" si="3762"/>
        <v>7354027</v>
      </c>
      <c r="H3942" s="27"/>
      <c r="I3942" s="27">
        <f t="shared" si="3785"/>
        <v>4699533.4430998228</v>
      </c>
      <c r="J3942" s="6">
        <f t="shared" si="3778"/>
        <v>2676133.3801368591</v>
      </c>
      <c r="K3942" s="27">
        <f t="shared" si="3786"/>
        <v>9669297.0858989321</v>
      </c>
      <c r="L3942" s="27">
        <f t="shared" si="3787"/>
        <v>-93892.262332089376</v>
      </c>
      <c r="M3942" s="27">
        <f t="shared" si="3788"/>
        <v>14274938.266666668</v>
      </c>
      <c r="N3942" s="27">
        <f t="shared" si="3784"/>
        <v>12251538.203703701</v>
      </c>
    </row>
    <row r="3943" spans="1:14" x14ac:dyDescent="0.2">
      <c r="A3943" s="18">
        <v>43083</v>
      </c>
      <c r="B3943" s="27">
        <v>-10622514.311606029</v>
      </c>
      <c r="C3943" s="27">
        <v>-10735574.311606029</v>
      </c>
      <c r="D3943" s="27">
        <v>8380247.8292621281</v>
      </c>
      <c r="E3943" s="27">
        <v>-981789.51765609905</v>
      </c>
      <c r="F3943" s="27">
        <f t="shared" si="3761"/>
        <v>-3224056</v>
      </c>
      <c r="G3943" s="27">
        <f t="shared" si="3762"/>
        <v>-3337116</v>
      </c>
      <c r="H3943" s="27"/>
      <c r="I3943" s="27">
        <f t="shared" si="3785"/>
        <v>4320079.7211745149</v>
      </c>
      <c r="J3943" s="6">
        <f t="shared" si="3778"/>
        <v>2294616.8582115513</v>
      </c>
      <c r="K3943" s="27">
        <f t="shared" si="3786"/>
        <v>9545062.6468743365</v>
      </c>
      <c r="L3943" s="27">
        <f t="shared" si="3787"/>
        <v>-98560.801382185891</v>
      </c>
      <c r="M3943" s="27">
        <f t="shared" si="3788"/>
        <v>13766581.566666666</v>
      </c>
      <c r="N3943" s="27">
        <f t="shared" si="3784"/>
        <v>11741118.703703701</v>
      </c>
    </row>
    <row r="3944" spans="1:14" x14ac:dyDescent="0.2">
      <c r="A3944" s="18">
        <v>43084</v>
      </c>
      <c r="B3944" s="27">
        <v>-9996465.1897947714</v>
      </c>
      <c r="C3944" s="27">
        <v>-9809148.1897947714</v>
      </c>
      <c r="D3944" s="27">
        <v>9291271.6763042435</v>
      </c>
      <c r="E3944" s="27">
        <v>781574.51349052787</v>
      </c>
      <c r="F3944" s="27">
        <f t="shared" si="3761"/>
        <v>76381</v>
      </c>
      <c r="G3944" s="27">
        <f t="shared" si="3762"/>
        <v>263698</v>
      </c>
      <c r="H3944" s="27"/>
      <c r="I3944" s="27">
        <f t="shared" si="3785"/>
        <v>3813784.502320508</v>
      </c>
      <c r="J3944" s="6">
        <f t="shared" si="3778"/>
        <v>1798214.9060242111</v>
      </c>
      <c r="K3944" s="27">
        <f t="shared" si="3786"/>
        <v>9432562.8694178108</v>
      </c>
      <c r="L3944" s="27">
        <f t="shared" si="3787"/>
        <v>-70502.305071653667</v>
      </c>
      <c r="M3944" s="27">
        <f t="shared" si="3788"/>
        <v>13175845.066666666</v>
      </c>
      <c r="N3944" s="27">
        <f t="shared" si="3784"/>
        <v>11160275.470370369</v>
      </c>
    </row>
    <row r="3945" spans="1:14" x14ac:dyDescent="0.2">
      <c r="A3945" s="18">
        <v>43085</v>
      </c>
      <c r="B3945" s="27">
        <v>-6998770.3899549991</v>
      </c>
      <c r="C3945" s="27">
        <v>-6665400.3899549991</v>
      </c>
      <c r="D3945" s="27">
        <v>8904616.8756475672</v>
      </c>
      <c r="E3945" s="27">
        <v>385956.51430743188</v>
      </c>
      <c r="F3945" s="27">
        <f t="shared" si="3761"/>
        <v>2291803</v>
      </c>
      <c r="G3945" s="27">
        <f t="shared" si="3762"/>
        <v>2625173</v>
      </c>
      <c r="H3945" s="27"/>
      <c r="I3945" s="27">
        <f t="shared" si="3785"/>
        <v>4245933.4949731724</v>
      </c>
      <c r="J3945" s="6">
        <f t="shared" si="3778"/>
        <v>2245529.7320102071</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11547267.403703701</v>
      </c>
    </row>
    <row r="3946" spans="1:14" x14ac:dyDescent="0.2">
      <c r="A3946" s="18">
        <v>43086</v>
      </c>
      <c r="B3946" s="27">
        <v>-17760672.887372296</v>
      </c>
      <c r="C3946" s="27">
        <v>-17906709.887372296</v>
      </c>
      <c r="D3946" s="27">
        <v>6617120.3516616039</v>
      </c>
      <c r="E3946" s="27">
        <v>130481.53571069241</v>
      </c>
      <c r="F3946" s="27">
        <f t="shared" si="3761"/>
        <v>-11013071</v>
      </c>
      <c r="G3946" s="27">
        <f t="shared" si="3762"/>
        <v>-11159108</v>
      </c>
      <c r="H3946" s="27"/>
      <c r="I3946" s="27">
        <f t="shared" si="3785"/>
        <v>3305755.4233700684</v>
      </c>
      <c r="J3946" s="6">
        <f t="shared" si="3778"/>
        <v>1303965.8270737713</v>
      </c>
      <c r="K3946" s="27">
        <f t="shared" si="3789"/>
        <v>9238131.076994786</v>
      </c>
      <c r="L3946" s="27">
        <f t="shared" si="3790"/>
        <v>-68485.867031519985</v>
      </c>
      <c r="M3946" s="27">
        <f t="shared" si="3791"/>
        <v>12475400.633333333</v>
      </c>
      <c r="N3946" s="27">
        <f t="shared" si="3784"/>
        <v>10473611.037037035</v>
      </c>
    </row>
    <row r="3947" spans="1:14" x14ac:dyDescent="0.2">
      <c r="A3947" s="18">
        <v>43087</v>
      </c>
      <c r="B3947" s="27">
        <v>4675197.1642088294</v>
      </c>
      <c r="C3947" s="27">
        <v>4582311.1642088294</v>
      </c>
      <c r="D3947" s="27">
        <v>8423421.9096219055</v>
      </c>
      <c r="E3947" s="27">
        <v>820249.92616926506</v>
      </c>
      <c r="F3947" s="27">
        <f t="shared" si="3761"/>
        <v>13918869</v>
      </c>
      <c r="G3947" s="27">
        <f t="shared" si="3762"/>
        <v>13825983</v>
      </c>
      <c r="H3947" s="27"/>
      <c r="I3947" s="27">
        <f t="shared" si="3785"/>
        <v>3203121.0208430765</v>
      </c>
      <c r="J3947" s="6">
        <f t="shared" si="3778"/>
        <v>1203285.7578801131</v>
      </c>
      <c r="K3947" s="27">
        <f t="shared" si="3789"/>
        <v>9191932.9406488501</v>
      </c>
      <c r="L3947" s="27">
        <f t="shared" si="3790"/>
        <v>-60792.994825258109</v>
      </c>
      <c r="M3947" s="27">
        <f t="shared" si="3791"/>
        <v>12334260.966666667</v>
      </c>
      <c r="N3947" s="27">
        <f t="shared" si="3791"/>
        <v>10334425.703703701</v>
      </c>
    </row>
    <row r="3948" spans="1:14" x14ac:dyDescent="0.2">
      <c r="A3948" s="18">
        <v>43088</v>
      </c>
      <c r="B3948" s="27">
        <v>19775007.627673343</v>
      </c>
      <c r="C3948" s="27">
        <v>19717005.627673343</v>
      </c>
      <c r="D3948" s="27">
        <v>7134425.6906707454</v>
      </c>
      <c r="E3948" s="27">
        <v>126067.68165591359</v>
      </c>
      <c r="F3948" s="27">
        <f t="shared" si="3761"/>
        <v>27035501</v>
      </c>
      <c r="G3948" s="27">
        <f t="shared" si="3762"/>
        <v>26977499</v>
      </c>
      <c r="H3948" s="27"/>
      <c r="I3948" s="27">
        <f t="shared" si="3785"/>
        <v>3626051.4842841523</v>
      </c>
      <c r="J3948" s="6">
        <f t="shared" si="3778"/>
        <v>1629288.0546545228</v>
      </c>
      <c r="K3948" s="27">
        <f t="shared" si="3789"/>
        <v>9157737.6970045399</v>
      </c>
      <c r="L3948" s="27">
        <f t="shared" si="3790"/>
        <v>-61875.247955359642</v>
      </c>
      <c r="M3948" s="27">
        <f t="shared" si="3791"/>
        <v>12721913.933333334</v>
      </c>
      <c r="N3948" s="27">
        <f t="shared" si="3791"/>
        <v>10725150.503703704</v>
      </c>
    </row>
    <row r="3949" spans="1:14" x14ac:dyDescent="0.2">
      <c r="A3949" s="18">
        <v>43089</v>
      </c>
      <c r="B3949" s="27">
        <v>-2107006.4257206935</v>
      </c>
      <c r="C3949" s="27">
        <v>-2195778.4257206935</v>
      </c>
      <c r="D3949" s="27">
        <v>6929672.2768949438</v>
      </c>
      <c r="E3949" s="27">
        <v>298658.14882574975</v>
      </c>
      <c r="F3949" s="27">
        <f t="shared" si="3761"/>
        <v>5121324</v>
      </c>
      <c r="G3949" s="27">
        <f t="shared" si="3762"/>
        <v>5032552</v>
      </c>
      <c r="H3949" s="27"/>
      <c r="I3949" s="27">
        <f t="shared" si="3785"/>
        <v>3229451.1372599518</v>
      </c>
      <c r="J3949" s="6">
        <f t="shared" si="3778"/>
        <v>1234498.1409636561</v>
      </c>
      <c r="K3949" s="27">
        <f t="shared" si="3789"/>
        <v>9142880.7729010396</v>
      </c>
      <c r="L3949" s="27">
        <f t="shared" si="3790"/>
        <v>-48853.010160990925</v>
      </c>
      <c r="M3949" s="27">
        <f t="shared" si="3791"/>
        <v>12323478.9</v>
      </c>
      <c r="N3949" s="27">
        <f t="shared" si="3791"/>
        <v>10328525.903703703</v>
      </c>
    </row>
    <row r="3950" spans="1:14" x14ac:dyDescent="0.2">
      <c r="A3950" s="18">
        <v>43090</v>
      </c>
      <c r="B3950" s="27">
        <v>5489507.1084504025</v>
      </c>
      <c r="C3950" s="27">
        <v>1625224.1084504025</v>
      </c>
      <c r="D3950" s="27">
        <v>7677763.2073956979</v>
      </c>
      <c r="E3950" s="27">
        <v>50208.68415389955</v>
      </c>
      <c r="F3950" s="27">
        <f t="shared" si="3761"/>
        <v>13217479</v>
      </c>
      <c r="G3950" s="27">
        <f t="shared" si="3762"/>
        <v>9353196</v>
      </c>
      <c r="H3950" s="27"/>
      <c r="I3950" s="27">
        <f t="shared" si="3785"/>
        <v>3069545.067254852</v>
      </c>
      <c r="J3950" s="6">
        <f t="shared" si="3778"/>
        <v>947078.13762522349</v>
      </c>
      <c r="K3950" s="27">
        <f t="shared" si="3789"/>
        <v>9207820.1131475624</v>
      </c>
      <c r="L3950" s="27">
        <f t="shared" si="3790"/>
        <v>-40725.280402414501</v>
      </c>
      <c r="M3950" s="27">
        <f t="shared" si="3791"/>
        <v>12236639.9</v>
      </c>
      <c r="N3950" s="27">
        <f t="shared" si="3791"/>
        <v>10114172.970370371</v>
      </c>
    </row>
    <row r="3951" spans="1:14" x14ac:dyDescent="0.2">
      <c r="A3951" s="18">
        <v>43091</v>
      </c>
      <c r="B3951" s="27">
        <v>1878751.7372448295</v>
      </c>
      <c r="C3951" s="27">
        <v>417558.73724482954</v>
      </c>
      <c r="D3951" s="27">
        <v>7644235.1980702579</v>
      </c>
      <c r="E3951" s="27">
        <v>-174593.93531508744</v>
      </c>
      <c r="F3951" s="27">
        <f t="shared" si="3761"/>
        <v>9348393</v>
      </c>
      <c r="G3951" s="27">
        <f t="shared" si="3762"/>
        <v>7887200</v>
      </c>
      <c r="H3951" s="27"/>
      <c r="I3951" s="27">
        <f t="shared" si="3785"/>
        <v>3822037.6471330598</v>
      </c>
      <c r="J3951" s="6">
        <f t="shared" si="3778"/>
        <v>1654237.2841700984</v>
      </c>
      <c r="K3951" s="27">
        <f t="shared" si="3789"/>
        <v>9356464.5530832373</v>
      </c>
      <c r="L3951" s="27">
        <f t="shared" si="3790"/>
        <v>-41710.833549631017</v>
      </c>
      <c r="M3951" s="27">
        <f t="shared" si="3791"/>
        <v>13136791.366666667</v>
      </c>
      <c r="N3951" s="27">
        <f t="shared" si="3791"/>
        <v>10968991.003703704</v>
      </c>
    </row>
    <row r="3952" spans="1:14" x14ac:dyDescent="0.2">
      <c r="A3952" s="18">
        <v>43092</v>
      </c>
      <c r="B3952" s="27">
        <v>-2531171.5051959883</v>
      </c>
      <c r="C3952" s="27">
        <v>-2595854.5051959883</v>
      </c>
      <c r="D3952" s="27">
        <v>6613764.107046796</v>
      </c>
      <c r="E3952" s="27">
        <v>644358.39814919233</v>
      </c>
      <c r="F3952" s="27">
        <f t="shared" si="3761"/>
        <v>4726951</v>
      </c>
      <c r="G3952" s="27">
        <f t="shared" si="3762"/>
        <v>4662268</v>
      </c>
      <c r="H3952" s="27"/>
      <c r="I3952" s="27">
        <f t="shared" si="3785"/>
        <v>4101916.879563258</v>
      </c>
      <c r="J3952" s="6">
        <f t="shared" si="3778"/>
        <v>1936101.2166002947</v>
      </c>
      <c r="K3952" s="27">
        <f t="shared" si="3789"/>
        <v>9435501.4899847973</v>
      </c>
      <c r="L3952" s="27">
        <f t="shared" si="3790"/>
        <v>-10086.969548054785</v>
      </c>
      <c r="M3952" s="27">
        <f t="shared" si="3791"/>
        <v>13527331.4</v>
      </c>
      <c r="N3952" s="27">
        <f t="shared" si="3791"/>
        <v>11361515.737037037</v>
      </c>
    </row>
    <row r="3953" spans="1:14" x14ac:dyDescent="0.2">
      <c r="A3953" s="18">
        <v>43093</v>
      </c>
      <c r="B3953" s="27">
        <v>-8712952.3982476592</v>
      </c>
      <c r="C3953" s="27">
        <v>-10181741.398247659</v>
      </c>
      <c r="D3953" s="27">
        <v>7012396</v>
      </c>
      <c r="E3953" s="27">
        <v>546371.39824765921</v>
      </c>
      <c r="F3953" s="27">
        <f t="shared" ref="F3953:F4016" si="3792">SUM(B3953+D3953+E3953)</f>
        <v>-1154185</v>
      </c>
      <c r="G3953" s="27">
        <f t="shared" ref="G3953:G4016" si="3793">SUM(C3953:E3953)</f>
        <v>-2622974</v>
      </c>
      <c r="H3953" s="27"/>
      <c r="I3953" s="27">
        <f t="shared" si="3785"/>
        <v>3994651.6071080775</v>
      </c>
      <c r="J3953" s="6">
        <f t="shared" si="3778"/>
        <v>1784466.2774784474</v>
      </c>
      <c r="K3953" s="27">
        <f t="shared" si="3789"/>
        <v>9375028.2233181316</v>
      </c>
      <c r="L3953" s="27">
        <f t="shared" si="3790"/>
        <v>-2030.1637595402697</v>
      </c>
      <c r="M3953" s="27">
        <f t="shared" si="3791"/>
        <v>13367649.666666666</v>
      </c>
      <c r="N3953" s="27">
        <f t="shared" si="3791"/>
        <v>11157464.337037036</v>
      </c>
    </row>
    <row r="3954" spans="1:14" x14ac:dyDescent="0.2">
      <c r="A3954" s="18">
        <v>43094</v>
      </c>
      <c r="B3954" s="27">
        <v>-21051381.816768155</v>
      </c>
      <c r="C3954" s="27">
        <v>-21096858.816768155</v>
      </c>
      <c r="D3954" s="27">
        <v>6672448</v>
      </c>
      <c r="E3954" s="27">
        <v>554307.8167681545</v>
      </c>
      <c r="F3954" s="27">
        <f t="shared" si="3792"/>
        <v>-13824626</v>
      </c>
      <c r="G3954" s="27">
        <f t="shared" si="3793"/>
        <v>-13870103</v>
      </c>
      <c r="H3954" s="27"/>
      <c r="I3954" s="27">
        <f t="shared" si="3785"/>
        <v>3538629.3193261926</v>
      </c>
      <c r="J3954" s="6">
        <f t="shared" si="3778"/>
        <v>1331606.4896965609</v>
      </c>
      <c r="K3954" s="27">
        <f t="shared" si="3789"/>
        <v>9245152.6566514652</v>
      </c>
      <c r="L3954" s="27">
        <f t="shared" si="3790"/>
        <v>-2724.9759776543824</v>
      </c>
      <c r="M3954" s="27">
        <f t="shared" si="3791"/>
        <v>12781057</v>
      </c>
      <c r="N3954" s="27">
        <f t="shared" si="3791"/>
        <v>10574034.17037037</v>
      </c>
    </row>
    <row r="3955" spans="1:14" x14ac:dyDescent="0.2">
      <c r="A3955" s="18">
        <v>43095</v>
      </c>
      <c r="B3955" s="27">
        <v>-20212140.285360299</v>
      </c>
      <c r="C3955" s="27">
        <v>-20284829.285360299</v>
      </c>
      <c r="D3955" s="27">
        <v>6665246.9702179525</v>
      </c>
      <c r="E3955" s="27">
        <v>596982.31514234841</v>
      </c>
      <c r="F3955" s="27">
        <f t="shared" si="3792"/>
        <v>-12949910.999999998</v>
      </c>
      <c r="G3955" s="27">
        <f t="shared" si="3793"/>
        <v>-13022599.999999998</v>
      </c>
      <c r="H3955" s="27"/>
      <c r="I3955" s="27">
        <f t="shared" si="3785"/>
        <v>2314873.8355376762</v>
      </c>
      <c r="J3955" s="6">
        <f t="shared" si="3778"/>
        <v>150027.97257471233</v>
      </c>
      <c r="K3955" s="27">
        <f t="shared" si="3789"/>
        <v>9115164.088992063</v>
      </c>
      <c r="L3955" s="27">
        <f t="shared" si="3790"/>
        <v>71549.142136929688</v>
      </c>
      <c r="M3955" s="27">
        <f t="shared" si="3791"/>
        <v>11501587.066666666</v>
      </c>
      <c r="N3955" s="27">
        <f t="shared" si="3791"/>
        <v>9336741.2037037034</v>
      </c>
    </row>
    <row r="3956" spans="1:14" x14ac:dyDescent="0.2">
      <c r="A3956" s="18">
        <v>43096</v>
      </c>
      <c r="B3956" s="27">
        <v>6397294.2869340479</v>
      </c>
      <c r="C3956" s="27">
        <v>4901510.2869340479</v>
      </c>
      <c r="D3956" s="27">
        <v>8706561.1209094822</v>
      </c>
      <c r="E3956" s="27">
        <v>148680.59215646982</v>
      </c>
      <c r="F3956" s="27">
        <f t="shared" si="3792"/>
        <v>15252536</v>
      </c>
      <c r="G3956" s="27">
        <f t="shared" si="3793"/>
        <v>13756752</v>
      </c>
      <c r="H3956" s="27"/>
      <c r="I3956" s="27">
        <f t="shared" si="3785"/>
        <v>2660102.7700898559</v>
      </c>
      <c r="J3956" s="6">
        <f t="shared" si="3778"/>
        <v>450082.10712689214</v>
      </c>
      <c r="K3956" s="27">
        <f t="shared" si="3789"/>
        <v>9077440.6596890446</v>
      </c>
      <c r="L3956" s="27">
        <f t="shared" si="3790"/>
        <v>73396.970221100506</v>
      </c>
      <c r="M3956" s="27">
        <f t="shared" si="3791"/>
        <v>11810940.4</v>
      </c>
      <c r="N3956" s="27">
        <f t="shared" si="3791"/>
        <v>9600919.7370370384</v>
      </c>
    </row>
    <row r="3957" spans="1:14" x14ac:dyDescent="0.2">
      <c r="A3957" s="18">
        <v>43097</v>
      </c>
      <c r="B3957" s="27">
        <v>-13893722.169572478</v>
      </c>
      <c r="C3957" s="27">
        <v>-13983946.169572478</v>
      </c>
      <c r="D3957" s="27">
        <v>9573526.3797214385</v>
      </c>
      <c r="E3957" s="27">
        <v>381906.78985103965</v>
      </c>
      <c r="F3957" s="27">
        <f t="shared" si="3792"/>
        <v>-3938289</v>
      </c>
      <c r="G3957" s="27">
        <f t="shared" si="3793"/>
        <v>-4028513</v>
      </c>
      <c r="H3957" s="27"/>
      <c r="I3957" s="27">
        <f t="shared" si="3785"/>
        <v>1112444.5075849299</v>
      </c>
      <c r="J3957" s="6">
        <f t="shared" si="3778"/>
        <v>-96522.388711364751</v>
      </c>
      <c r="K3957" s="27">
        <f t="shared" si="3789"/>
        <v>9030775.9952268619</v>
      </c>
      <c r="L3957" s="27">
        <f t="shared" si="3790"/>
        <v>106146.53052154047</v>
      </c>
      <c r="M3957" s="27">
        <f t="shared" si="3791"/>
        <v>10249367.033333333</v>
      </c>
      <c r="N3957" s="27">
        <f t="shared" si="3791"/>
        <v>9040400.1370370388</v>
      </c>
    </row>
    <row r="3958" spans="1:14" x14ac:dyDescent="0.2">
      <c r="A3958" s="18">
        <v>43098</v>
      </c>
      <c r="B3958" s="27">
        <v>17624792.924816109</v>
      </c>
      <c r="C3958" s="27">
        <v>17536457.924816109</v>
      </c>
      <c r="D3958" s="27">
        <v>9094795.0050571188</v>
      </c>
      <c r="E3958" s="27">
        <v>-179342.92987322807</v>
      </c>
      <c r="F3958" s="27">
        <f t="shared" si="3792"/>
        <v>26540245</v>
      </c>
      <c r="G3958" s="27">
        <f t="shared" si="3793"/>
        <v>26451910</v>
      </c>
      <c r="H3958" s="27"/>
      <c r="I3958" s="27">
        <f t="shared" si="3785"/>
        <v>1783851.5323980956</v>
      </c>
      <c r="J3958" s="6">
        <f t="shared" si="3778"/>
        <v>575502.50276846637</v>
      </c>
      <c r="K3958" s="27">
        <f t="shared" si="3789"/>
        <v>8963237.4223034196</v>
      </c>
      <c r="L3958" s="27">
        <f t="shared" si="3790"/>
        <v>100458.07863181668</v>
      </c>
      <c r="M3958" s="27">
        <f t="shared" si="3791"/>
        <v>10847547.033333333</v>
      </c>
      <c r="N3958" s="27">
        <f t="shared" si="3791"/>
        <v>9639198.003703706</v>
      </c>
    </row>
    <row r="3959" spans="1:14" x14ac:dyDescent="0.2">
      <c r="A3959" s="18">
        <v>43099</v>
      </c>
      <c r="B3959" s="27">
        <v>-9542028.9049062282</v>
      </c>
      <c r="C3959" s="27">
        <v>-15411490.904906228</v>
      </c>
      <c r="D3959" s="27">
        <v>8039331.8095862558</v>
      </c>
      <c r="E3959" s="27">
        <v>17062.095319971442</v>
      </c>
      <c r="F3959" s="27">
        <f t="shared" si="3792"/>
        <v>-1485635.0000000009</v>
      </c>
      <c r="G3959" s="27">
        <f t="shared" si="3793"/>
        <v>-7355097.0000000009</v>
      </c>
      <c r="H3959" s="27"/>
      <c r="I3959" s="27">
        <f t="shared" si="3785"/>
        <v>1341089.1702802491</v>
      </c>
      <c r="J3959" s="6">
        <f t="shared" si="3778"/>
        <v>-59275.259349378881</v>
      </c>
      <c r="K3959" s="27">
        <f t="shared" ref="K3959:K3964" si="3794">AVERAGE(D3930:D3959)</f>
        <v>8864718.7402618472</v>
      </c>
      <c r="L3959" s="27">
        <f t="shared" ref="L3959:L3964" si="3795">AVERAGE(E3930:E3959)</f>
        <v>106614.08945790133</v>
      </c>
      <c r="M3959" s="27">
        <f t="shared" ref="M3959:N3974" si="3796">AVERAGE(F3930:F3959)</f>
        <v>10312422</v>
      </c>
      <c r="N3959" s="27">
        <f t="shared" si="3791"/>
        <v>8912057.5703703724</v>
      </c>
    </row>
    <row r="3960" spans="1:14" x14ac:dyDescent="0.2">
      <c r="A3960" s="18">
        <v>43100</v>
      </c>
      <c r="B3960" s="26">
        <v>-16061899.273667559</v>
      </c>
      <c r="C3960" s="26">
        <v>-17546287.273667559</v>
      </c>
      <c r="D3960" s="26">
        <v>8017747</v>
      </c>
      <c r="E3960" s="26">
        <v>387788.27366755903</v>
      </c>
      <c r="F3960" s="26">
        <f t="shared" si="3792"/>
        <v>-7656364</v>
      </c>
      <c r="G3960" s="26">
        <f t="shared" si="3793"/>
        <v>-9140752</v>
      </c>
      <c r="H3960" s="26"/>
      <c r="I3960" s="26">
        <f t="shared" si="3785"/>
        <v>426208.76461142179</v>
      </c>
      <c r="J3960" s="6">
        <f t="shared" si="3778"/>
        <v>-1018833.4650182064</v>
      </c>
      <c r="K3960" s="26">
        <f t="shared" si="3794"/>
        <v>8755334.7394360863</v>
      </c>
      <c r="L3960" s="26">
        <f t="shared" si="3795"/>
        <v>123278.02928582305</v>
      </c>
      <c r="M3960" s="26">
        <f t="shared" si="3796"/>
        <v>9304821.5333333332</v>
      </c>
      <c r="N3960" s="26">
        <f t="shared" si="3791"/>
        <v>7859779.3037037048</v>
      </c>
    </row>
    <row r="3961" spans="1:14" x14ac:dyDescent="0.2">
      <c r="A3961" s="19">
        <v>43101</v>
      </c>
      <c r="B3961" s="27">
        <v>-2973911.4141664766</v>
      </c>
      <c r="C3961" s="27">
        <v>-3058964.4141664766</v>
      </c>
      <c r="D3961" s="27">
        <v>9077502.7373681478</v>
      </c>
      <c r="E3961" s="27">
        <v>-11317.323201671243</v>
      </c>
      <c r="F3961" s="27">
        <f t="shared" si="3792"/>
        <v>6092274</v>
      </c>
      <c r="G3961" s="27">
        <f t="shared" si="3793"/>
        <v>6007221</v>
      </c>
      <c r="H3961" s="27"/>
      <c r="I3961" s="27">
        <f t="shared" si="3785"/>
        <v>272087.62616360473</v>
      </c>
      <c r="J3961" s="6">
        <f t="shared" si="3778"/>
        <v>-1171767.9701326902</v>
      </c>
      <c r="K3961" s="27">
        <f t="shared" si="3794"/>
        <v>8709550.2789972313</v>
      </c>
      <c r="L3961" s="27">
        <f t="shared" si="3795"/>
        <v>145720.56150582817</v>
      </c>
      <c r="M3961" s="27">
        <f t="shared" si="3796"/>
        <v>9127358.4666666668</v>
      </c>
      <c r="N3961" s="27">
        <f t="shared" si="3796"/>
        <v>7683502.8703703713</v>
      </c>
    </row>
    <row r="3962" spans="1:14" x14ac:dyDescent="0.2">
      <c r="A3962" s="18">
        <v>43102</v>
      </c>
      <c r="B3962" s="27">
        <v>5819391.292086402</v>
      </c>
      <c r="C3962" s="27">
        <v>5746869.292086402</v>
      </c>
      <c r="D3962" s="27">
        <v>10399703.364558524</v>
      </c>
      <c r="E3962" s="27">
        <v>386837.34335507452</v>
      </c>
      <c r="F3962" s="27">
        <f t="shared" si="3792"/>
        <v>16605932</v>
      </c>
      <c r="G3962" s="27">
        <f t="shared" si="3793"/>
        <v>16533410</v>
      </c>
      <c r="H3962" s="27"/>
      <c r="I3962" s="27">
        <f t="shared" si="3785"/>
        <v>262152.57165363251</v>
      </c>
      <c r="J3962" s="6">
        <f t="shared" si="3778"/>
        <v>-1180953.091309329</v>
      </c>
      <c r="K3962" s="27">
        <f t="shared" si="3794"/>
        <v>8696660.2232266739</v>
      </c>
      <c r="L3962" s="27">
        <f t="shared" si="3795"/>
        <v>144487.70511969278</v>
      </c>
      <c r="M3962" s="27">
        <f t="shared" si="3796"/>
        <v>9103300.5</v>
      </c>
      <c r="N3962" s="27">
        <f t="shared" si="3796"/>
        <v>7660194.8370370371</v>
      </c>
    </row>
    <row r="3963" spans="1:14" x14ac:dyDescent="0.2">
      <c r="A3963" s="18">
        <v>43103</v>
      </c>
      <c r="B3963" s="27">
        <v>-8630134.5889308769</v>
      </c>
      <c r="C3963" s="27">
        <v>-5582137.5889308769</v>
      </c>
      <c r="D3963" s="27">
        <v>11030706.759149479</v>
      </c>
      <c r="E3963" s="27">
        <v>34374.829781398177</v>
      </c>
      <c r="F3963" s="27">
        <f t="shared" si="3792"/>
        <v>2434947</v>
      </c>
      <c r="G3963" s="27">
        <f t="shared" si="3793"/>
        <v>5482944</v>
      </c>
      <c r="H3963" s="27"/>
      <c r="I3963" s="27">
        <f t="shared" si="3785"/>
        <v>-194108.04686275759</v>
      </c>
      <c r="J3963" s="6">
        <f t="shared" si="3778"/>
        <v>-1532298.9431590536</v>
      </c>
      <c r="K3963" s="27">
        <f t="shared" si="3794"/>
        <v>8671777.4528843537</v>
      </c>
      <c r="L3963" s="27">
        <f t="shared" si="3795"/>
        <v>151999.89397840362</v>
      </c>
      <c r="M3963" s="27">
        <f t="shared" si="3796"/>
        <v>8629669.3000000007</v>
      </c>
      <c r="N3963" s="27">
        <f t="shared" si="3796"/>
        <v>7291478.4037037035</v>
      </c>
    </row>
    <row r="3964" spans="1:14" x14ac:dyDescent="0.2">
      <c r="A3964" s="18">
        <v>43104</v>
      </c>
      <c r="B3964" s="27">
        <v>-7584058.2470634449</v>
      </c>
      <c r="C3964" s="27">
        <v>-7685624.2470634449</v>
      </c>
      <c r="D3964" s="27">
        <v>9247075.3869355638</v>
      </c>
      <c r="E3964" s="27">
        <v>489688.86012788117</v>
      </c>
      <c r="F3964" s="27">
        <f t="shared" si="3792"/>
        <v>2152706</v>
      </c>
      <c r="G3964" s="27">
        <f t="shared" si="3793"/>
        <v>2051140</v>
      </c>
      <c r="H3964" s="27"/>
      <c r="I3964" s="27">
        <f t="shared" si="3785"/>
        <v>-2286887.4346646671</v>
      </c>
      <c r="J3964" s="6">
        <f t="shared" si="3778"/>
        <v>-2339468.0531831854</v>
      </c>
      <c r="K3964" s="27">
        <f t="shared" si="3794"/>
        <v>8615658.11647336</v>
      </c>
      <c r="L3964" s="27">
        <f t="shared" si="3795"/>
        <v>179777.25152463999</v>
      </c>
      <c r="M3964" s="27">
        <f t="shared" si="3796"/>
        <v>6508547.9333333336</v>
      </c>
      <c r="N3964" s="27">
        <f t="shared" si="3796"/>
        <v>6455967.3148148153</v>
      </c>
    </row>
    <row r="3965" spans="1:14" x14ac:dyDescent="0.2">
      <c r="A3965" s="18">
        <v>43105</v>
      </c>
      <c r="B3965" s="27">
        <v>5692742.0347760022</v>
      </c>
      <c r="C3965" s="27">
        <v>10045908.034776002</v>
      </c>
      <c r="D3965" s="27">
        <v>10659247.808533147</v>
      </c>
      <c r="E3965" s="27">
        <v>1199031.1566908509</v>
      </c>
      <c r="F3965" s="27">
        <f t="shared" si="3792"/>
        <v>17551021</v>
      </c>
      <c r="G3965" s="27">
        <f t="shared" si="3793"/>
        <v>21904187</v>
      </c>
      <c r="H3965" s="27"/>
      <c r="I3965" s="27">
        <f t="shared" si="3785"/>
        <v>-1302219.3949288439</v>
      </c>
      <c r="J3965" s="6">
        <f t="shared" si="3778"/>
        <v>-1550448.480114029</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7279050.7814814812</v>
      </c>
    </row>
    <row r="3966" spans="1:14" x14ac:dyDescent="0.2">
      <c r="A3966" s="18">
        <v>43106</v>
      </c>
      <c r="B3966" s="27">
        <v>-12970607.076722277</v>
      </c>
      <c r="C3966" s="27">
        <v>-13074564.076722277</v>
      </c>
      <c r="D3966" s="27">
        <v>9627291.600710867</v>
      </c>
      <c r="E3966" s="27">
        <v>91608.476011410356</v>
      </c>
      <c r="F3966" s="27">
        <f t="shared" si="3792"/>
        <v>-3251707</v>
      </c>
      <c r="G3966" s="27">
        <f t="shared" si="3793"/>
        <v>-3355664</v>
      </c>
      <c r="H3966" s="27"/>
      <c r="I3966" s="27">
        <f t="shared" si="3785"/>
        <v>-1192391.6716478239</v>
      </c>
      <c r="J3966" s="6">
        <f t="shared" si="3778"/>
        <v>-1441074.6901663423</v>
      </c>
      <c r="K3966" s="27">
        <f t="shared" si="3797"/>
        <v>8577854.9962770976</v>
      </c>
      <c r="L3966" s="27">
        <f t="shared" si="3798"/>
        <v>231331.20870405919</v>
      </c>
      <c r="M3966" s="27">
        <f t="shared" si="3799"/>
        <v>7616794.5333333332</v>
      </c>
      <c r="N3966" s="27">
        <f t="shared" si="3796"/>
        <v>7368111.5148148146</v>
      </c>
    </row>
    <row r="3967" spans="1:14" x14ac:dyDescent="0.2">
      <c r="A3967" s="18">
        <v>43107</v>
      </c>
      <c r="B3967" s="27">
        <v>3103713.6348861139</v>
      </c>
      <c r="C3967" s="27">
        <v>3012035.6348861139</v>
      </c>
      <c r="D3967" s="27">
        <v>8114980.1072209198</v>
      </c>
      <c r="E3967" s="27">
        <v>-344437.74210703373</v>
      </c>
      <c r="F3967" s="27">
        <f t="shared" si="3792"/>
        <v>10874256</v>
      </c>
      <c r="G3967" s="27">
        <f t="shared" si="3793"/>
        <v>10782578</v>
      </c>
      <c r="H3967" s="27"/>
      <c r="I3967" s="27">
        <f t="shared" si="3785"/>
        <v>-1753072.3136893394</v>
      </c>
      <c r="J3967" s="6">
        <f t="shared" si="3778"/>
        <v>-2001917.3322078579</v>
      </c>
      <c r="K3967" s="27">
        <f t="shared" si="3797"/>
        <v>8523684.1645676754</v>
      </c>
      <c r="L3967" s="27">
        <f t="shared" si="3798"/>
        <v>235672.94912166361</v>
      </c>
      <c r="M3967" s="27">
        <f t="shared" si="3799"/>
        <v>7006284.7999999998</v>
      </c>
      <c r="N3967" s="27">
        <f t="shared" si="3796"/>
        <v>6757439.7814814812</v>
      </c>
    </row>
    <row r="3968" spans="1:14" x14ac:dyDescent="0.2">
      <c r="A3968" s="18">
        <v>43108</v>
      </c>
      <c r="B3968" s="27">
        <v>24895994.802522838</v>
      </c>
      <c r="C3968" s="27">
        <v>24815555.802522838</v>
      </c>
      <c r="D3968" s="27">
        <v>9176814.5097500701</v>
      </c>
      <c r="E3968" s="27">
        <v>-275697.3122729063</v>
      </c>
      <c r="F3968" s="27">
        <f t="shared" si="3792"/>
        <v>33797112</v>
      </c>
      <c r="G3968" s="27">
        <f t="shared" si="3793"/>
        <v>33716673</v>
      </c>
      <c r="H3968" s="27"/>
      <c r="I3968" s="27">
        <f t="shared" si="3785"/>
        <v>-1139009.4539334623</v>
      </c>
      <c r="J3968" s="6">
        <f t="shared" si="3778"/>
        <v>-1388202.1724519804</v>
      </c>
      <c r="K3968" s="27">
        <f t="shared" si="3797"/>
        <v>8431059.5845022816</v>
      </c>
      <c r="L3968" s="27">
        <f t="shared" si="3798"/>
        <v>221992.5027645157</v>
      </c>
      <c r="M3968" s="27">
        <f t="shared" si="3799"/>
        <v>7514042.6333333338</v>
      </c>
      <c r="N3968" s="27">
        <f t="shared" si="3796"/>
        <v>7264849.9148148149</v>
      </c>
    </row>
    <row r="3969" spans="1:14" x14ac:dyDescent="0.2">
      <c r="A3969" s="18">
        <v>43109</v>
      </c>
      <c r="B3969" s="27">
        <v>-458446.58185678534</v>
      </c>
      <c r="C3969" s="27">
        <v>-583451.58185678534</v>
      </c>
      <c r="D3969" s="27">
        <v>10147841.176218612</v>
      </c>
      <c r="E3969" s="27">
        <v>-958324.59436182678</v>
      </c>
      <c r="F3969" s="27">
        <f t="shared" si="3792"/>
        <v>8731070</v>
      </c>
      <c r="G3969" s="27">
        <f t="shared" si="3793"/>
        <v>8606065</v>
      </c>
      <c r="H3969" s="27"/>
      <c r="I3969" s="27">
        <f t="shared" si="3785"/>
        <v>-1318441.2147636639</v>
      </c>
      <c r="J3969" s="6">
        <f t="shared" si="3778"/>
        <v>-1569407.2332821826</v>
      </c>
      <c r="K3969" s="27">
        <f t="shared" si="3797"/>
        <v>8379866.1215500655</v>
      </c>
      <c r="L3969" s="27">
        <f t="shared" si="3798"/>
        <v>193872.79321359942</v>
      </c>
      <c r="M3969" s="27">
        <f t="shared" si="3799"/>
        <v>7255297.7000000002</v>
      </c>
      <c r="N3969" s="27">
        <f t="shared" si="3796"/>
        <v>7004331.6814814815</v>
      </c>
    </row>
    <row r="3970" spans="1:14" x14ac:dyDescent="0.2">
      <c r="A3970" s="18">
        <v>43110</v>
      </c>
      <c r="B3970" s="27">
        <v>-19369546.074164867</v>
      </c>
      <c r="C3970" s="27">
        <v>-7747704.0741648674</v>
      </c>
      <c r="D3970" s="27">
        <v>10873159.497398809</v>
      </c>
      <c r="E3970" s="27">
        <v>630871.5767660588</v>
      </c>
      <c r="F3970" s="27">
        <f t="shared" si="3792"/>
        <v>-7865515</v>
      </c>
      <c r="G3970" s="27">
        <f t="shared" si="3793"/>
        <v>3756327</v>
      </c>
      <c r="H3970" s="27"/>
      <c r="I3970" s="27">
        <f t="shared" si="3785"/>
        <v>-2655471.4191838861</v>
      </c>
      <c r="J3970" s="6">
        <f t="shared" si="3778"/>
        <v>-2516052.9043690707</v>
      </c>
      <c r="K3970" s="27">
        <f t="shared" si="3797"/>
        <v>8421700.9196211323</v>
      </c>
      <c r="L3970" s="27">
        <f t="shared" si="3798"/>
        <v>212175.9662294194</v>
      </c>
      <c r="M3970" s="27">
        <f t="shared" si="3799"/>
        <v>5978405.4666666668</v>
      </c>
      <c r="N3970" s="27">
        <f t="shared" si="3796"/>
        <v>6117823.9814814813</v>
      </c>
    </row>
    <row r="3971" spans="1:14" x14ac:dyDescent="0.2">
      <c r="A3971" s="18">
        <v>43111</v>
      </c>
      <c r="B3971" s="27">
        <v>391144.62462941371</v>
      </c>
      <c r="C3971" s="27">
        <v>270759.62462941371</v>
      </c>
      <c r="D3971" s="27">
        <v>11978914.90878457</v>
      </c>
      <c r="E3971" s="27">
        <v>691291.46658601612</v>
      </c>
      <c r="F3971" s="27">
        <f t="shared" si="3792"/>
        <v>13061351</v>
      </c>
      <c r="G3971" s="27">
        <f t="shared" si="3793"/>
        <v>12940966</v>
      </c>
      <c r="H3971" s="27"/>
      <c r="I3971" s="27">
        <f t="shared" si="3785"/>
        <v>-3117157.8324583038</v>
      </c>
      <c r="J3971" s="6">
        <f t="shared" si="3778"/>
        <v>-3044619.6991249709</v>
      </c>
      <c r="K3971" s="27">
        <f t="shared" si="3797"/>
        <v>8575874.3624019641</v>
      </c>
      <c r="L3971" s="27">
        <f t="shared" si="3798"/>
        <v>204740.07005633935</v>
      </c>
      <c r="M3971" s="27">
        <f t="shared" si="3799"/>
        <v>5663456.5999999996</v>
      </c>
      <c r="N3971" s="27">
        <f t="shared" si="3796"/>
        <v>5735994.7333333334</v>
      </c>
    </row>
    <row r="3972" spans="1:14" x14ac:dyDescent="0.2">
      <c r="A3972" s="18">
        <v>43112</v>
      </c>
      <c r="B3972" s="27">
        <v>-8393637.7212736532</v>
      </c>
      <c r="C3972" s="27">
        <v>-8520239.7212736532</v>
      </c>
      <c r="D3972" s="27">
        <v>12306168.037316255</v>
      </c>
      <c r="E3972" s="27">
        <v>-927516.31604260206</v>
      </c>
      <c r="F3972" s="27">
        <f t="shared" si="3792"/>
        <v>2985014</v>
      </c>
      <c r="G3972" s="27">
        <f t="shared" si="3793"/>
        <v>2858412</v>
      </c>
      <c r="H3972" s="27"/>
      <c r="I3972" s="27">
        <f t="shared" si="3785"/>
        <v>-3470917.6674705734</v>
      </c>
      <c r="J3972" s="6">
        <f t="shared" si="3778"/>
        <v>-3399836.9674705733</v>
      </c>
      <c r="K3972" s="27">
        <f t="shared" si="3797"/>
        <v>8801266.5767337698</v>
      </c>
      <c r="L3972" s="27">
        <f t="shared" si="3798"/>
        <v>184711.29073680367</v>
      </c>
      <c r="M3972" s="27">
        <f t="shared" si="3799"/>
        <v>5515060.2000000002</v>
      </c>
      <c r="N3972" s="27">
        <f t="shared" si="3796"/>
        <v>5586140.9000000004</v>
      </c>
    </row>
    <row r="3973" spans="1:14" x14ac:dyDescent="0.2">
      <c r="A3973" s="18">
        <v>43113</v>
      </c>
      <c r="B3973" s="27">
        <v>5816280.465932779</v>
      </c>
      <c r="C3973" s="27">
        <v>5700232.465932779</v>
      </c>
      <c r="D3973" s="27">
        <v>10072436</v>
      </c>
      <c r="E3973" s="27">
        <v>-276872.46593277901</v>
      </c>
      <c r="F3973" s="27">
        <f t="shared" si="3792"/>
        <v>15611844</v>
      </c>
      <c r="G3973" s="27">
        <f t="shared" si="3793"/>
        <v>15495796</v>
      </c>
      <c r="H3973" s="27"/>
      <c r="I3973" s="27">
        <f t="shared" si="3785"/>
        <v>-2922957.8415526133</v>
      </c>
      <c r="J3973" s="6">
        <f t="shared" si="3778"/>
        <v>-2851976.7415526132</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6213904.6333333338</v>
      </c>
    </row>
    <row r="3974" spans="1:14" x14ac:dyDescent="0.2">
      <c r="A3974" s="18">
        <v>43114</v>
      </c>
      <c r="B3974" s="27">
        <v>-2131073.8503883779</v>
      </c>
      <c r="C3974" s="27">
        <v>-2265306.8503883779</v>
      </c>
      <c r="D3974" s="27">
        <v>13481917</v>
      </c>
      <c r="E3974" s="27">
        <v>-75907.149611622095</v>
      </c>
      <c r="F3974" s="27">
        <f t="shared" si="3792"/>
        <v>11274936</v>
      </c>
      <c r="G3974" s="27">
        <f t="shared" si="3793"/>
        <v>11140703</v>
      </c>
      <c r="H3974" s="27"/>
      <c r="I3974" s="27">
        <f t="shared" si="3785"/>
        <v>-2660778.1302390676</v>
      </c>
      <c r="J3974" s="6">
        <f t="shared" si="3778"/>
        <v>-2600515.3635723996</v>
      </c>
      <c r="K3974" s="27">
        <f t="shared" si="3800"/>
        <v>8997361.0265482254</v>
      </c>
      <c r="L3974" s="27">
        <f t="shared" si="3801"/>
        <v>179625.80369084267</v>
      </c>
      <c r="M3974" s="27">
        <f t="shared" si="3802"/>
        <v>6516208.7000000002</v>
      </c>
      <c r="N3974" s="27">
        <f t="shared" si="3796"/>
        <v>6576471.4666666668</v>
      </c>
    </row>
    <row r="3975" spans="1:14" x14ac:dyDescent="0.2">
      <c r="A3975" s="18">
        <v>43115</v>
      </c>
      <c r="B3975" s="27">
        <v>1200883.5928947907</v>
      </c>
      <c r="C3975" s="27">
        <v>1190459.5928947907</v>
      </c>
      <c r="D3975" s="27">
        <v>13248819.149380906</v>
      </c>
      <c r="E3975" s="27">
        <v>137710.25772430375</v>
      </c>
      <c r="F3975" s="27">
        <f t="shared" si="3792"/>
        <v>14587413</v>
      </c>
      <c r="G3975" s="27">
        <f t="shared" si="3793"/>
        <v>14576989</v>
      </c>
      <c r="H3975" s="27"/>
      <c r="I3975" s="27">
        <f t="shared" si="3785"/>
        <v>-2387456.3308107406</v>
      </c>
      <c r="J3975" s="6">
        <f t="shared" si="3778"/>
        <v>-2338653.3641440738</v>
      </c>
      <c r="K3975" s="27">
        <f t="shared" si="3800"/>
        <v>9142167.7690060027</v>
      </c>
      <c r="L3975" s="27">
        <f t="shared" si="3801"/>
        <v>171350.92847140506</v>
      </c>
      <c r="M3975" s="27">
        <f t="shared" si="3802"/>
        <v>6926062.3666666662</v>
      </c>
      <c r="N3975" s="27">
        <f t="shared" si="3802"/>
        <v>6974865.333333333</v>
      </c>
    </row>
    <row r="3976" spans="1:14" x14ac:dyDescent="0.2">
      <c r="A3976" s="18">
        <v>43116</v>
      </c>
      <c r="B3976" s="27">
        <v>14297902.318496825</v>
      </c>
      <c r="C3976" s="27">
        <v>14152060.318496825</v>
      </c>
      <c r="D3976" s="27">
        <v>12217253.178675199</v>
      </c>
      <c r="E3976" s="27">
        <v>-159529.4971720241</v>
      </c>
      <c r="F3976" s="27">
        <f t="shared" si="3792"/>
        <v>26355626</v>
      </c>
      <c r="G3976" s="27">
        <f t="shared" si="3793"/>
        <v>26209784</v>
      </c>
      <c r="H3976" s="27"/>
      <c r="I3976" s="27">
        <f t="shared" si="3785"/>
        <v>-1318837.1572817699</v>
      </c>
      <c r="J3976" s="6">
        <f t="shared" si="3778"/>
        <v>-1270027.6906151029</v>
      </c>
      <c r="K3976" s="27">
        <f t="shared" si="3800"/>
        <v>9328838.8632397875</v>
      </c>
      <c r="L3976" s="27">
        <f t="shared" si="3801"/>
        <v>161683.89404198117</v>
      </c>
      <c r="M3976" s="27">
        <f t="shared" si="3802"/>
        <v>8171685.5999999996</v>
      </c>
      <c r="N3976" s="27">
        <f t="shared" si="3802"/>
        <v>8220495.0666666664</v>
      </c>
    </row>
    <row r="3977" spans="1:14" x14ac:dyDescent="0.2">
      <c r="A3977" s="18">
        <v>43117</v>
      </c>
      <c r="B3977" s="27">
        <v>-14105826.917054752</v>
      </c>
      <c r="C3977" s="27">
        <v>-2535619.5894387513</v>
      </c>
      <c r="D3977" s="27">
        <v>12126736.715426901</v>
      </c>
      <c r="E3977" s="27">
        <v>257122.20162785053</v>
      </c>
      <c r="F3977" s="27">
        <f t="shared" si="3792"/>
        <v>-1721968</v>
      </c>
      <c r="G3977" s="27">
        <f t="shared" si="3793"/>
        <v>9848239.3276160005</v>
      </c>
      <c r="H3977" s="27"/>
      <c r="I3977" s="27">
        <f t="shared" si="3785"/>
        <v>-1944871.2933238891</v>
      </c>
      <c r="J3977" s="6">
        <f t="shared" si="3778"/>
        <v>-1507292.0490700228</v>
      </c>
      <c r="K3977" s="27">
        <f t="shared" si="3800"/>
        <v>9452282.6900999546</v>
      </c>
      <c r="L3977" s="27">
        <f t="shared" si="3801"/>
        <v>142912.96989060068</v>
      </c>
      <c r="M3977" s="27">
        <f t="shared" si="3802"/>
        <v>7650324.3666666662</v>
      </c>
      <c r="N3977" s="27">
        <f t="shared" si="3802"/>
        <v>8087903.6109205335</v>
      </c>
    </row>
    <row r="3978" spans="1:14" x14ac:dyDescent="0.2">
      <c r="A3978" s="18">
        <v>43118</v>
      </c>
      <c r="B3978" s="27">
        <v>-11191913.577500883</v>
      </c>
      <c r="C3978" s="27">
        <v>-11382228.577500883</v>
      </c>
      <c r="D3978" s="27">
        <v>10577535.449103955</v>
      </c>
      <c r="E3978" s="27">
        <v>-294945.87160307169</v>
      </c>
      <c r="F3978" s="27">
        <f t="shared" si="3792"/>
        <v>-909324</v>
      </c>
      <c r="G3978" s="27">
        <f t="shared" si="3793"/>
        <v>-1099639</v>
      </c>
      <c r="H3978" s="27"/>
      <c r="I3978" s="27">
        <f t="shared" si="3785"/>
        <v>-2977102.0001630303</v>
      </c>
      <c r="J3978" s="6">
        <f t="shared" si="3778"/>
        <v>-2543933.1892424966</v>
      </c>
      <c r="K3978" s="27">
        <f t="shared" si="3800"/>
        <v>9567053.0153810624</v>
      </c>
      <c r="L3978" s="27">
        <f t="shared" si="3801"/>
        <v>128879.18478196785</v>
      </c>
      <c r="M3978" s="27">
        <f t="shared" si="3802"/>
        <v>6718830.2000000002</v>
      </c>
      <c r="N3978" s="27">
        <f t="shared" si="3802"/>
        <v>7151999.0109205339</v>
      </c>
    </row>
    <row r="3979" spans="1:14" x14ac:dyDescent="0.2">
      <c r="A3979" s="18">
        <v>43119</v>
      </c>
      <c r="B3979" s="27">
        <v>13555663.253710147</v>
      </c>
      <c r="C3979" s="27">
        <v>13653460.253710147</v>
      </c>
      <c r="D3979" s="27">
        <v>8824869.8363642432</v>
      </c>
      <c r="E3979" s="27">
        <v>-142044.09007439017</v>
      </c>
      <c r="F3979" s="27">
        <f t="shared" si="3792"/>
        <v>22238489</v>
      </c>
      <c r="G3979" s="27">
        <f t="shared" si="3793"/>
        <v>22336286</v>
      </c>
      <c r="H3979" s="27"/>
      <c r="I3979" s="27">
        <f t="shared" si="3785"/>
        <v>-2455013.0108486689</v>
      </c>
      <c r="J3979" s="6">
        <f t="shared" si="3778"/>
        <v>-2015625.2332614686</v>
      </c>
      <c r="K3979" s="27">
        <f>AVERAGE(D3950:D3979)</f>
        <v>9630226.2673633732</v>
      </c>
      <c r="L3979" s="27">
        <f>AVERAGE(E3950:E3979)</f>
        <v>114189.11015196318</v>
      </c>
      <c r="M3979" s="27">
        <f>AVERAGE(F3950:F3979)</f>
        <v>7289402.3666666662</v>
      </c>
      <c r="N3979" s="27">
        <f t="shared" si="3802"/>
        <v>7728790.1442538667</v>
      </c>
    </row>
    <row r="3980" spans="1:14" x14ac:dyDescent="0.2">
      <c r="A3980" s="18">
        <v>43120</v>
      </c>
      <c r="B3980" s="27">
        <v>-2736172.7322856206</v>
      </c>
      <c r="C3980" s="27">
        <v>-2882985.7322856206</v>
      </c>
      <c r="D3980" s="27">
        <v>9542872.1585009564</v>
      </c>
      <c r="E3980" s="27">
        <v>408241.57378466427</v>
      </c>
      <c r="F3980" s="27">
        <f t="shared" si="3792"/>
        <v>7214941</v>
      </c>
      <c r="G3980" s="27">
        <f t="shared" si="3793"/>
        <v>7068128</v>
      </c>
      <c r="H3980" s="27"/>
      <c r="I3980" s="27">
        <f t="shared" si="3785"/>
        <v>-2729202.3388732029</v>
      </c>
      <c r="J3980" s="6">
        <f t="shared" si="3778"/>
        <v>-2165898.8946193354</v>
      </c>
      <c r="K3980" s="27">
        <f t="shared" ref="K3980:M3980" si="3803">AVERAGE(D3951:D3980)</f>
        <v>9692396.5657335483</v>
      </c>
      <c r="L3980" s="27">
        <f t="shared" si="3803"/>
        <v>126123.53980632201</v>
      </c>
      <c r="M3980" s="27">
        <f t="shared" si="3803"/>
        <v>7089317.7666666666</v>
      </c>
      <c r="N3980" s="27">
        <f t="shared" si="3802"/>
        <v>7652621.2109205332</v>
      </c>
    </row>
    <row r="3981" spans="1:14" x14ac:dyDescent="0.2">
      <c r="A3981" s="18">
        <v>43121</v>
      </c>
      <c r="B3981" s="27">
        <v>17634984.983040713</v>
      </c>
      <c r="C3981" s="27">
        <v>17521579.983040713</v>
      </c>
      <c r="D3981" s="27">
        <v>10121867</v>
      </c>
      <c r="E3981" s="27">
        <v>-64987.983040712774</v>
      </c>
      <c r="F3981" s="27">
        <f t="shared" si="3792"/>
        <v>27691864</v>
      </c>
      <c r="G3981" s="27">
        <f t="shared" si="3793"/>
        <v>27578459</v>
      </c>
      <c r="H3981" s="27"/>
      <c r="I3981" s="27">
        <f t="shared" si="3785"/>
        <v>-2203994.564013341</v>
      </c>
      <c r="J3981" s="6">
        <f t="shared" si="3778"/>
        <v>-1595764.8530928062</v>
      </c>
      <c r="K3981" s="27">
        <f t="shared" ref="K3981:M3981" si="3804">AVERAGE(D3952:D3981)</f>
        <v>9774984.2924645375</v>
      </c>
      <c r="L3981" s="27">
        <f t="shared" si="3804"/>
        <v>129777.07154880116</v>
      </c>
      <c r="M3981" s="27">
        <f t="shared" si="3804"/>
        <v>7700766.7999999998</v>
      </c>
      <c r="N3981" s="27">
        <f t="shared" si="3802"/>
        <v>8308996.5109205339</v>
      </c>
    </row>
    <row r="3982" spans="1:14" x14ac:dyDescent="0.2">
      <c r="A3982" s="18">
        <v>43122</v>
      </c>
      <c r="B3982" s="27">
        <v>5514267.2240380645</v>
      </c>
      <c r="C3982" s="27">
        <v>5390254.2240380645</v>
      </c>
      <c r="D3982" s="27">
        <v>10792594</v>
      </c>
      <c r="E3982" s="27">
        <v>-907689.22403806448</v>
      </c>
      <c r="F3982" s="27">
        <f t="shared" si="3792"/>
        <v>15399172</v>
      </c>
      <c r="G3982" s="27">
        <f t="shared" si="3793"/>
        <v>15275159</v>
      </c>
      <c r="H3982" s="27"/>
      <c r="I3982" s="27">
        <f t="shared" si="3785"/>
        <v>-1935813.2730388718</v>
      </c>
      <c r="J3982" s="6">
        <f t="shared" si="3778"/>
        <v>-1329561.228785004</v>
      </c>
      <c r="K3982" s="27">
        <f t="shared" ref="K3982:M3982" si="3805">AVERAGE(D3953:D3982)</f>
        <v>9914278.622229645</v>
      </c>
      <c r="L3982" s="27">
        <f t="shared" si="3805"/>
        <v>78042.150809225932</v>
      </c>
      <c r="M3982" s="27">
        <f t="shared" si="3805"/>
        <v>8056507.5</v>
      </c>
      <c r="N3982" s="27">
        <f t="shared" si="3802"/>
        <v>8662759.5442538671</v>
      </c>
    </row>
    <row r="3983" spans="1:14" x14ac:dyDescent="0.2">
      <c r="A3983" s="18">
        <v>43123</v>
      </c>
      <c r="B3983" s="27">
        <v>-5816082.2439809404</v>
      </c>
      <c r="C3983" s="27">
        <v>108650.75601905957</v>
      </c>
      <c r="D3983" s="27">
        <v>9210386</v>
      </c>
      <c r="E3983" s="27">
        <v>-751378.75601905957</v>
      </c>
      <c r="F3983" s="27">
        <f t="shared" si="3792"/>
        <v>2642925</v>
      </c>
      <c r="G3983" s="27">
        <f t="shared" si="3793"/>
        <v>8567658</v>
      </c>
      <c r="H3983" s="27"/>
      <c r="I3983" s="27">
        <f t="shared" si="3785"/>
        <v>-1839250.9345633143</v>
      </c>
      <c r="J3983" s="6">
        <f t="shared" ref="J3983:J4046" si="3806">AVERAGE(C3954:C3983)</f>
        <v>-986548.15697611438</v>
      </c>
      <c r="K3983" s="27">
        <f t="shared" ref="K3983:M3983" si="3807">AVERAGE(D3954:D3983)</f>
        <v>9987544.955562979</v>
      </c>
      <c r="L3983" s="27">
        <f t="shared" si="3807"/>
        <v>34783.812333668648</v>
      </c>
      <c r="M3983" s="27">
        <f t="shared" si="3807"/>
        <v>8183077.833333333</v>
      </c>
      <c r="N3983" s="27">
        <f t="shared" si="3802"/>
        <v>9035780.6109205317</v>
      </c>
    </row>
    <row r="3984" spans="1:14" x14ac:dyDescent="0.2">
      <c r="A3984" s="18">
        <v>43124</v>
      </c>
      <c r="B3984" s="27">
        <v>-16685564.532214992</v>
      </c>
      <c r="C3984" s="27">
        <v>-16826611.532214992</v>
      </c>
      <c r="D3984" s="27">
        <v>7980704.3418633519</v>
      </c>
      <c r="E3984" s="27">
        <v>-537069.80964836106</v>
      </c>
      <c r="F3984" s="27">
        <f t="shared" si="3792"/>
        <v>-9241930</v>
      </c>
      <c r="G3984" s="27">
        <f t="shared" si="3793"/>
        <v>-9382977</v>
      </c>
      <c r="H3984" s="27"/>
      <c r="I3984" s="27">
        <f t="shared" si="3785"/>
        <v>-1693723.6917448752</v>
      </c>
      <c r="J3984" s="6">
        <f t="shared" si="3806"/>
        <v>-844206.58082434197</v>
      </c>
      <c r="K3984" s="27">
        <f t="shared" ref="K3984:M3984" si="3808">AVERAGE(D3955:D3984)</f>
        <v>10031153.500291757</v>
      </c>
      <c r="L3984" s="27">
        <f t="shared" si="3808"/>
        <v>-1595.4418802152077</v>
      </c>
      <c r="M3984" s="27">
        <f t="shared" si="3808"/>
        <v>8335834.3666666662</v>
      </c>
      <c r="N3984" s="27">
        <f t="shared" si="3802"/>
        <v>9185351.4775871988</v>
      </c>
    </row>
    <row r="3985" spans="1:14" x14ac:dyDescent="0.2">
      <c r="A3985" s="18">
        <v>43125</v>
      </c>
      <c r="B3985" s="27">
        <v>10559687.08991763</v>
      </c>
      <c r="C3985" s="27">
        <v>10347787.08991763</v>
      </c>
      <c r="D3985" s="27">
        <v>5917999.7301420942</v>
      </c>
      <c r="E3985" s="27">
        <v>966003.17994027585</v>
      </c>
      <c r="F3985" s="27">
        <f t="shared" si="3792"/>
        <v>17443690</v>
      </c>
      <c r="G3985" s="27">
        <f t="shared" si="3793"/>
        <v>17231790</v>
      </c>
      <c r="H3985" s="27"/>
      <c r="I3985" s="27">
        <f t="shared" si="3785"/>
        <v>-667996.11256894434</v>
      </c>
      <c r="J3985" s="6">
        <f t="shared" si="3806"/>
        <v>176880.63168492235</v>
      </c>
      <c r="K3985" s="27">
        <f t="shared" ref="K3985:M3985" si="3809">AVERAGE(D3956:D3985)</f>
        <v>10006245.258955896</v>
      </c>
      <c r="L3985" s="27">
        <f t="shared" si="3809"/>
        <v>10705.253613049041</v>
      </c>
      <c r="M3985" s="27">
        <f t="shared" si="3809"/>
        <v>9348954.4000000004</v>
      </c>
      <c r="N3985" s="27">
        <f t="shared" si="3802"/>
        <v>10193831.144253867</v>
      </c>
    </row>
    <row r="3986" spans="1:14" x14ac:dyDescent="0.2">
      <c r="A3986" s="18">
        <v>43126</v>
      </c>
      <c r="B3986" s="27">
        <v>5801833.1858792249</v>
      </c>
      <c r="C3986" s="27">
        <v>5636166.1858792249</v>
      </c>
      <c r="D3986" s="27">
        <v>9551510.686899757</v>
      </c>
      <c r="E3986" s="27">
        <v>-299973.87277898192</v>
      </c>
      <c r="F3986" s="27">
        <f t="shared" si="3792"/>
        <v>15053370</v>
      </c>
      <c r="G3986" s="27">
        <f t="shared" si="3793"/>
        <v>14887703</v>
      </c>
      <c r="H3986" s="27"/>
      <c r="I3986" s="27">
        <f t="shared" si="3785"/>
        <v>-687844.8159374384</v>
      </c>
      <c r="J3986" s="6">
        <f t="shared" si="3806"/>
        <v>201369.16164976161</v>
      </c>
      <c r="K3986" s="27">
        <f t="shared" ref="K3986:M3986" si="3810">AVERAGE(D3957:D3986)</f>
        <v>10034410.244488904</v>
      </c>
      <c r="L3986" s="27">
        <f t="shared" si="3810"/>
        <v>-4249.8952181326849</v>
      </c>
      <c r="M3986" s="27">
        <f t="shared" si="3810"/>
        <v>9342315.5333333332</v>
      </c>
      <c r="N3986" s="27">
        <f t="shared" si="3802"/>
        <v>10231529.510920532</v>
      </c>
    </row>
    <row r="3987" spans="1:14" x14ac:dyDescent="0.2">
      <c r="A3987" s="18">
        <v>43127</v>
      </c>
      <c r="B3987" s="27">
        <v>-21658925.344355147</v>
      </c>
      <c r="C3987" s="27">
        <v>-10079938.344355147</v>
      </c>
      <c r="D3987" s="27">
        <v>10716546.795014989</v>
      </c>
      <c r="E3987" s="27">
        <v>-322353.4506598413</v>
      </c>
      <c r="F3987" s="27">
        <f t="shared" si="3792"/>
        <v>-11264732</v>
      </c>
      <c r="G3987" s="27">
        <f t="shared" si="3793"/>
        <v>314255</v>
      </c>
      <c r="H3987" s="27"/>
      <c r="I3987" s="27">
        <f t="shared" si="3785"/>
        <v>-946684.92176352767</v>
      </c>
      <c r="J3987" s="6">
        <f t="shared" si="3806"/>
        <v>331502.75582367246</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10376288.444253866</v>
      </c>
    </row>
    <row r="3988" spans="1:14" x14ac:dyDescent="0.2">
      <c r="A3988" s="18">
        <v>43128</v>
      </c>
      <c r="B3988" s="27">
        <v>-21423684.072216127</v>
      </c>
      <c r="C3988" s="27">
        <v>-671341.07221612707</v>
      </c>
      <c r="D3988" s="27">
        <v>9719218.9649790637</v>
      </c>
      <c r="E3988" s="27">
        <v>-435590.89276293665</v>
      </c>
      <c r="F3988" s="27">
        <f t="shared" si="3792"/>
        <v>-12140056</v>
      </c>
      <c r="G3988" s="27">
        <f t="shared" si="3793"/>
        <v>8612287</v>
      </c>
      <c r="H3988" s="27"/>
      <c r="I3988" s="27">
        <f t="shared" si="3785"/>
        <v>-2248300.8216646016</v>
      </c>
      <c r="J3988" s="6">
        <f t="shared" si="3806"/>
        <v>-275423.87741073553</v>
      </c>
      <c r="K3988" s="27">
        <f t="shared" si="3811"/>
        <v>10093325.056996087</v>
      </c>
      <c r="L3988" s="27">
        <f t="shared" si="3812"/>
        <v>-36266.835331485672</v>
      </c>
      <c r="M3988" s="27">
        <f t="shared" si="3813"/>
        <v>7808757.4000000004</v>
      </c>
      <c r="N3988" s="27">
        <f t="shared" si="3802"/>
        <v>9781634.344253866</v>
      </c>
    </row>
    <row r="3989" spans="1:14" x14ac:dyDescent="0.2">
      <c r="A3989" s="18">
        <v>43129</v>
      </c>
      <c r="B3989" s="27">
        <v>-12113338.149692304</v>
      </c>
      <c r="C3989" s="27">
        <v>-12227329.149692304</v>
      </c>
      <c r="D3989" s="27">
        <v>10981544.201743536</v>
      </c>
      <c r="E3989" s="27">
        <v>-532522.05205123127</v>
      </c>
      <c r="F3989" s="27">
        <f t="shared" si="3792"/>
        <v>-1664316</v>
      </c>
      <c r="G3989" s="27">
        <f t="shared" si="3793"/>
        <v>-1778307</v>
      </c>
      <c r="H3989" s="27"/>
      <c r="I3989" s="27">
        <f t="shared" si="3785"/>
        <v>-2334011.1298241387</v>
      </c>
      <c r="J3989" s="6">
        <f t="shared" si="3806"/>
        <v>-169285.15223693798</v>
      </c>
      <c r="K3989" s="27">
        <f t="shared" si="3811"/>
        <v>10191398.803401329</v>
      </c>
      <c r="L3989" s="27">
        <f t="shared" si="3812"/>
        <v>-54586.30691052576</v>
      </c>
      <c r="M3989" s="27">
        <f t="shared" si="3813"/>
        <v>7802801.3666666662</v>
      </c>
      <c r="N3989" s="27">
        <f t="shared" si="3813"/>
        <v>9967527.344253866</v>
      </c>
    </row>
    <row r="3990" spans="1:14" x14ac:dyDescent="0.2">
      <c r="A3990" s="18">
        <v>43130</v>
      </c>
      <c r="B3990" s="27">
        <v>9154710.1164071113</v>
      </c>
      <c r="C3990" s="27">
        <v>9055032.1164071113</v>
      </c>
      <c r="D3990" s="27">
        <v>11581835.376594201</v>
      </c>
      <c r="E3990" s="27">
        <v>815331.50699868798</v>
      </c>
      <c r="F3990" s="27">
        <f t="shared" si="3792"/>
        <v>21551877</v>
      </c>
      <c r="G3990" s="27">
        <f t="shared" si="3793"/>
        <v>21452199</v>
      </c>
      <c r="H3990" s="27"/>
      <c r="I3990" s="27">
        <f t="shared" si="3785"/>
        <v>-1493457.4834883159</v>
      </c>
      <c r="J3990" s="6">
        <f t="shared" si="3806"/>
        <v>717425.49409888417</v>
      </c>
      <c r="K3990" s="27">
        <f t="shared" si="3811"/>
        <v>10310201.749287803</v>
      </c>
      <c r="L3990" s="27">
        <f t="shared" si="3812"/>
        <v>-40334.865799488129</v>
      </c>
      <c r="M3990" s="27">
        <f t="shared" si="3813"/>
        <v>8776409.4000000004</v>
      </c>
      <c r="N3990" s="27">
        <f t="shared" si="3813"/>
        <v>10987292.377587199</v>
      </c>
    </row>
    <row r="3991" spans="1:14" x14ac:dyDescent="0.2">
      <c r="A3991" s="18">
        <v>43131</v>
      </c>
      <c r="B3991" s="26">
        <v>11988677.246802069</v>
      </c>
      <c r="C3991" s="26">
        <v>11883962.246802069</v>
      </c>
      <c r="D3991" s="26">
        <v>9946620.4046987332</v>
      </c>
      <c r="E3991" s="26">
        <v>-42445.651500802487</v>
      </c>
      <c r="F3991" s="26">
        <f t="shared" si="3792"/>
        <v>21892852</v>
      </c>
      <c r="G3991" s="26">
        <f t="shared" si="3793"/>
        <v>21788137</v>
      </c>
      <c r="H3991" s="26"/>
      <c r="I3991" s="26">
        <f t="shared" si="3785"/>
        <v>-994704.52812269749</v>
      </c>
      <c r="J3991" s="6">
        <f t="shared" si="3806"/>
        <v>1215523.0494645024</v>
      </c>
      <c r="K3991" s="26">
        <f t="shared" si="3811"/>
        <v>10339172.338198822</v>
      </c>
      <c r="L3991" s="26">
        <f t="shared" si="3812"/>
        <v>-41372.476742792504</v>
      </c>
      <c r="M3991" s="26">
        <f t="shared" si="3813"/>
        <v>9303095.333333334</v>
      </c>
      <c r="N3991" s="26">
        <f t="shared" si="3813"/>
        <v>11513322.910920532</v>
      </c>
    </row>
    <row r="3992" spans="1:14" x14ac:dyDescent="0.2">
      <c r="A3992" s="19">
        <v>43132</v>
      </c>
      <c r="B3992" s="27">
        <v>-4786251.2289661393</v>
      </c>
      <c r="C3992" s="27">
        <v>-4900888.2289661393</v>
      </c>
      <c r="D3992" s="27">
        <v>9031826.753609363</v>
      </c>
      <c r="E3992" s="27">
        <v>701614.47535677627</v>
      </c>
      <c r="F3992" s="27">
        <f t="shared" si="3792"/>
        <v>4947190</v>
      </c>
      <c r="G3992" s="27">
        <f t="shared" si="3793"/>
        <v>4832553</v>
      </c>
      <c r="H3992" s="27"/>
      <c r="I3992" s="27">
        <f t="shared" si="3785"/>
        <v>-1348225.9454911156</v>
      </c>
      <c r="J3992" s="6">
        <f t="shared" si="3806"/>
        <v>860597.79876275093</v>
      </c>
      <c r="K3992" s="27">
        <f t="shared" si="3811"/>
        <v>10293576.451167183</v>
      </c>
      <c r="L3992" s="27">
        <f t="shared" si="3812"/>
        <v>-30879.905676069109</v>
      </c>
      <c r="M3992" s="27">
        <f t="shared" si="3813"/>
        <v>8914470.5999999996</v>
      </c>
      <c r="N3992" s="27">
        <f t="shared" si="3813"/>
        <v>11123294.344253866</v>
      </c>
    </row>
    <row r="3993" spans="1:14" x14ac:dyDescent="0.2">
      <c r="A3993" s="18">
        <v>43133</v>
      </c>
      <c r="B3993" s="27">
        <v>-12660129.013706572</v>
      </c>
      <c r="C3993" s="27">
        <v>-12771767.013706572</v>
      </c>
      <c r="D3993" s="27">
        <v>9874428.3705018312</v>
      </c>
      <c r="E3993" s="27">
        <v>337673.64320474118</v>
      </c>
      <c r="F3993" s="27">
        <f t="shared" si="3792"/>
        <v>-2448027</v>
      </c>
      <c r="G3993" s="27">
        <f t="shared" si="3793"/>
        <v>-2559665</v>
      </c>
      <c r="H3993" s="27"/>
      <c r="I3993" s="27">
        <f t="shared" si="3785"/>
        <v>-1482559.0929836386</v>
      </c>
      <c r="J3993" s="6">
        <f t="shared" si="3806"/>
        <v>620943.48460356146</v>
      </c>
      <c r="K3993" s="27">
        <f t="shared" si="3811"/>
        <v>10255033.838212261</v>
      </c>
      <c r="L3993" s="27">
        <f t="shared" si="3812"/>
        <v>-20769.945228624343</v>
      </c>
      <c r="M3993" s="27">
        <f t="shared" si="3813"/>
        <v>8751704.8000000007</v>
      </c>
      <c r="N3993" s="27">
        <f t="shared" si="3813"/>
        <v>10855207.377587199</v>
      </c>
    </row>
    <row r="3994" spans="1:14" x14ac:dyDescent="0.2">
      <c r="A3994" s="18">
        <v>43134</v>
      </c>
      <c r="B3994" s="27">
        <v>-8682874.3986210898</v>
      </c>
      <c r="C3994" s="27">
        <v>2150514.6013789102</v>
      </c>
      <c r="D3994" s="27">
        <v>10136099.79068929</v>
      </c>
      <c r="E3994" s="27">
        <v>-587665.39206819981</v>
      </c>
      <c r="F3994" s="27">
        <f t="shared" si="3792"/>
        <v>865560</v>
      </c>
      <c r="G3994" s="27">
        <f t="shared" si="3793"/>
        <v>11698949</v>
      </c>
      <c r="H3994" s="27"/>
      <c r="I3994" s="27">
        <f t="shared" si="3785"/>
        <v>-1519186.2980355604</v>
      </c>
      <c r="J3994" s="6">
        <f t="shared" si="3806"/>
        <v>948814.77955163992</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11176801.010920532</v>
      </c>
    </row>
    <row r="3995" spans="1:14" x14ac:dyDescent="0.2">
      <c r="A3995" s="18">
        <v>43135</v>
      </c>
      <c r="B3995" s="27">
        <v>-9267525.6281368211</v>
      </c>
      <c r="C3995" s="27">
        <v>-9464689.6281368211</v>
      </c>
      <c r="D3995" s="27">
        <v>11250989.852619421</v>
      </c>
      <c r="E3995" s="27">
        <v>-421687.22448259965</v>
      </c>
      <c r="F3995" s="27">
        <f t="shared" si="3792"/>
        <v>1561777</v>
      </c>
      <c r="G3995" s="27">
        <f t="shared" si="3793"/>
        <v>1364613</v>
      </c>
      <c r="H3995" s="27"/>
      <c r="I3995" s="27">
        <f t="shared" si="3785"/>
        <v>-2017861.886799321</v>
      </c>
      <c r="J3995" s="6">
        <f t="shared" si="3806"/>
        <v>298461.52412121248</v>
      </c>
      <c r="K3995" s="27">
        <f t="shared" si="3814"/>
        <v>10304392.71980693</v>
      </c>
      <c r="L3995" s="27">
        <f t="shared" si="3815"/>
        <v>-110705.6996742754</v>
      </c>
      <c r="M3995" s="27">
        <f t="shared" si="3816"/>
        <v>8175825.1333333338</v>
      </c>
      <c r="N3995" s="27">
        <f t="shared" si="3813"/>
        <v>10492148.544253865</v>
      </c>
    </row>
    <row r="3996" spans="1:14" x14ac:dyDescent="0.2">
      <c r="A3996" s="18">
        <v>43136</v>
      </c>
      <c r="B3996" s="27">
        <v>10022840.434142765</v>
      </c>
      <c r="C3996" s="27">
        <v>9918675.4341427647</v>
      </c>
      <c r="D3996" s="27">
        <v>11815740.927273687</v>
      </c>
      <c r="E3996" s="27">
        <v>-1705872.3614164516</v>
      </c>
      <c r="F3996" s="27">
        <f t="shared" si="3792"/>
        <v>20132709</v>
      </c>
      <c r="G3996" s="27">
        <f t="shared" si="3793"/>
        <v>20028544</v>
      </c>
      <c r="H3996" s="27"/>
      <c r="I3996" s="27">
        <f t="shared" si="3785"/>
        <v>-1251413.6364371527</v>
      </c>
      <c r="J3996" s="6">
        <f t="shared" si="3806"/>
        <v>1064902.8411500473</v>
      </c>
      <c r="K3996" s="27">
        <f t="shared" si="3814"/>
        <v>10377341.030692358</v>
      </c>
      <c r="L3996" s="27">
        <f t="shared" si="3815"/>
        <v>-170621.72758853747</v>
      </c>
      <c r="M3996" s="27">
        <f t="shared" si="3816"/>
        <v>8955305.666666666</v>
      </c>
      <c r="N3996" s="27">
        <f t="shared" si="3813"/>
        <v>11271622.144253867</v>
      </c>
    </row>
    <row r="3997" spans="1:14" x14ac:dyDescent="0.2">
      <c r="A3997" s="18">
        <v>43137</v>
      </c>
      <c r="B3997" s="27">
        <v>-4350054.5135412253</v>
      </c>
      <c r="C3997" s="27">
        <v>-4428255.5135412253</v>
      </c>
      <c r="D3997" s="27">
        <v>12428403.013866637</v>
      </c>
      <c r="E3997" s="27">
        <v>-62653.500325411558</v>
      </c>
      <c r="F3997" s="27">
        <f t="shared" si="3792"/>
        <v>8015695</v>
      </c>
      <c r="G3997" s="27">
        <f t="shared" si="3793"/>
        <v>7937494</v>
      </c>
      <c r="H3997" s="27"/>
      <c r="I3997" s="27">
        <f t="shared" si="3785"/>
        <v>-1499872.5747180642</v>
      </c>
      <c r="J3997" s="6">
        <f t="shared" si="3806"/>
        <v>816893.13620246924</v>
      </c>
      <c r="K3997" s="27">
        <f t="shared" si="3814"/>
        <v>10521121.794247214</v>
      </c>
      <c r="L3997" s="27">
        <f t="shared" si="3815"/>
        <v>-161228.91952915007</v>
      </c>
      <c r="M3997" s="27">
        <f t="shared" si="3816"/>
        <v>8860020.3000000007</v>
      </c>
      <c r="N3997" s="27">
        <f t="shared" si="3813"/>
        <v>11176786.010920532</v>
      </c>
    </row>
    <row r="3998" spans="1:14" x14ac:dyDescent="0.2">
      <c r="A3998" s="18">
        <v>43138</v>
      </c>
      <c r="B3998" s="27">
        <v>27976623.480459493</v>
      </c>
      <c r="C3998" s="27">
        <v>27881552.480459493</v>
      </c>
      <c r="D3998" s="27">
        <v>10458950.953149404</v>
      </c>
      <c r="E3998" s="27">
        <v>-782531.43360889703</v>
      </c>
      <c r="F3998" s="27">
        <f t="shared" si="3792"/>
        <v>37653043</v>
      </c>
      <c r="G3998" s="27">
        <f t="shared" si="3793"/>
        <v>37557972</v>
      </c>
      <c r="H3998" s="27"/>
      <c r="I3998" s="27">
        <f t="shared" si="3785"/>
        <v>-1397184.9521201754</v>
      </c>
      <c r="J3998" s="6">
        <f t="shared" si="3806"/>
        <v>919093.02546702442</v>
      </c>
      <c r="K3998" s="27">
        <f t="shared" si="3814"/>
        <v>10563859.675693858</v>
      </c>
      <c r="L3998" s="27">
        <f t="shared" si="3815"/>
        <v>-178123.39024034975</v>
      </c>
      <c r="M3998" s="27">
        <f t="shared" si="3816"/>
        <v>8988551.333333334</v>
      </c>
      <c r="N3998" s="27">
        <f t="shared" si="3813"/>
        <v>11304829.310920533</v>
      </c>
    </row>
    <row r="3999" spans="1:14" x14ac:dyDescent="0.2">
      <c r="A3999" s="18">
        <v>43139</v>
      </c>
      <c r="B3999" s="27">
        <v>-4016518.7562269494</v>
      </c>
      <c r="C3999" s="27">
        <v>-2823817.7562269494</v>
      </c>
      <c r="D3999" s="27">
        <v>8934189</v>
      </c>
      <c r="E3999" s="27">
        <v>-23203.243773050606</v>
      </c>
      <c r="F3999" s="27">
        <f t="shared" si="3792"/>
        <v>4894467</v>
      </c>
      <c r="G3999" s="27">
        <f t="shared" si="3793"/>
        <v>6087168</v>
      </c>
      <c r="H3999" s="27"/>
      <c r="I3999" s="27">
        <f t="shared" ref="I3999:I4062" si="3817">AVERAGE(B3970:B3999)</f>
        <v>-1515787.3579325143</v>
      </c>
      <c r="J3999" s="6">
        <f t="shared" si="3806"/>
        <v>844414.1529880187</v>
      </c>
      <c r="K3999" s="27">
        <f t="shared" si="3814"/>
        <v>10523404.603153236</v>
      </c>
      <c r="L3999" s="27">
        <f t="shared" si="3815"/>
        <v>-146952.6785540572</v>
      </c>
      <c r="M3999" s="27">
        <f t="shared" si="3816"/>
        <v>8860664.5666666664</v>
      </c>
      <c r="N3999" s="27">
        <f t="shared" si="3813"/>
        <v>11220866.077587198</v>
      </c>
    </row>
    <row r="4000" spans="1:14" x14ac:dyDescent="0.2">
      <c r="A4000" s="18">
        <v>43140</v>
      </c>
      <c r="B4000" s="27">
        <v>-1003293.6751707606</v>
      </c>
      <c r="C4000" s="27">
        <v>-1203723.6751707606</v>
      </c>
      <c r="D4000" s="27">
        <v>9459367</v>
      </c>
      <c r="E4000" s="27">
        <v>-674574.3248292394</v>
      </c>
      <c r="F4000" s="27">
        <f t="shared" si="3792"/>
        <v>7781499</v>
      </c>
      <c r="G4000" s="27">
        <f t="shared" si="3793"/>
        <v>7581069</v>
      </c>
      <c r="H4000" s="27"/>
      <c r="I4000" s="27">
        <f t="shared" si="3817"/>
        <v>-903578.94463271077</v>
      </c>
      <c r="J4000" s="6">
        <f t="shared" si="3806"/>
        <v>1062546.8329544892</v>
      </c>
      <c r="K4000" s="27">
        <f t="shared" si="3814"/>
        <v>10476278.186573276</v>
      </c>
      <c r="L4000" s="27">
        <f t="shared" si="3815"/>
        <v>-190467.54194056714</v>
      </c>
      <c r="M4000" s="27">
        <f t="shared" si="3816"/>
        <v>9382231.6999999993</v>
      </c>
      <c r="N4000" s="27">
        <f t="shared" si="3813"/>
        <v>11348357.477587199</v>
      </c>
    </row>
    <row r="4001" spans="1:14" x14ac:dyDescent="0.2">
      <c r="A4001" s="18">
        <v>43141</v>
      </c>
      <c r="B4001" s="27">
        <v>2554194.3828922845</v>
      </c>
      <c r="C4001" s="27">
        <v>2371475.3828922845</v>
      </c>
      <c r="D4001" s="27">
        <v>9567815</v>
      </c>
      <c r="E4001" s="27">
        <v>676654.61710771546</v>
      </c>
      <c r="F4001" s="27">
        <f t="shared" si="3792"/>
        <v>12798664</v>
      </c>
      <c r="G4001" s="27">
        <f t="shared" si="3793"/>
        <v>12615945</v>
      </c>
      <c r="H4001" s="27"/>
      <c r="I4001" s="27">
        <f t="shared" si="3817"/>
        <v>-831477.28602394869</v>
      </c>
      <c r="J4001" s="6">
        <f t="shared" si="3806"/>
        <v>1132570.6915632517</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11337523.444253866</v>
      </c>
    </row>
    <row r="4002" spans="1:14" x14ac:dyDescent="0.2">
      <c r="A4002" s="18">
        <v>43142</v>
      </c>
      <c r="B4002" s="27">
        <v>-6839281.4047266431</v>
      </c>
      <c r="C4002" s="27">
        <v>-6941406.4047266431</v>
      </c>
      <c r="D4002" s="27">
        <v>9310121</v>
      </c>
      <c r="E4002" s="27">
        <v>426173.40472664312</v>
      </c>
      <c r="F4002" s="27">
        <f t="shared" si="3792"/>
        <v>2897013</v>
      </c>
      <c r="G4002" s="27">
        <f t="shared" si="3793"/>
        <v>2794888</v>
      </c>
      <c r="H4002" s="27"/>
      <c r="I4002" s="27">
        <f t="shared" si="3817"/>
        <v>-779665.4088057148</v>
      </c>
      <c r="J4002" s="6">
        <f t="shared" si="3806"/>
        <v>1185198.4687814852</v>
      </c>
      <c r="K4002" s="27">
        <f t="shared" si="3818"/>
        <v>10296039.955036582</v>
      </c>
      <c r="L4002" s="27">
        <f t="shared" si="3819"/>
        <v>-145832.44623086898</v>
      </c>
      <c r="M4002" s="27">
        <f t="shared" si="3820"/>
        <v>9370542.0999999996</v>
      </c>
      <c r="N4002" s="27">
        <f t="shared" si="3813"/>
        <v>11335405.977587199</v>
      </c>
    </row>
    <row r="4003" spans="1:14" x14ac:dyDescent="0.2">
      <c r="A4003" s="18">
        <v>43143</v>
      </c>
      <c r="B4003" s="27">
        <v>20212496.438214041</v>
      </c>
      <c r="C4003" s="27">
        <v>20149546.438214041</v>
      </c>
      <c r="D4003" s="27">
        <v>8597080</v>
      </c>
      <c r="E4003" s="27">
        <v>877550.56178595871</v>
      </c>
      <c r="F4003" s="27">
        <f t="shared" si="3792"/>
        <v>29687127</v>
      </c>
      <c r="G4003" s="27">
        <f t="shared" si="3793"/>
        <v>29624177</v>
      </c>
      <c r="H4003" s="27"/>
      <c r="I4003" s="27">
        <f t="shared" si="3817"/>
        <v>-299791.54306300631</v>
      </c>
      <c r="J4003" s="6">
        <f t="shared" si="3806"/>
        <v>1666842.2678575271</v>
      </c>
      <c r="K4003" s="27">
        <f t="shared" si="3818"/>
        <v>10246861.421703249</v>
      </c>
      <c r="L4003" s="27">
        <f t="shared" si="3819"/>
        <v>-107351.6786402444</v>
      </c>
      <c r="M4003" s="27">
        <f t="shared" si="3820"/>
        <v>9839718.1999999993</v>
      </c>
      <c r="N4003" s="27">
        <f t="shared" si="3820"/>
        <v>11806352.010920532</v>
      </c>
    </row>
    <row r="4004" spans="1:14" x14ac:dyDescent="0.2">
      <c r="A4004" s="18">
        <v>43144</v>
      </c>
      <c r="B4004" s="27">
        <v>-2401877.2119853944</v>
      </c>
      <c r="C4004" s="27">
        <v>1369808.7880146056</v>
      </c>
      <c r="D4004" s="27">
        <v>9627317</v>
      </c>
      <c r="E4004" s="27">
        <v>1348432.2119853944</v>
      </c>
      <c r="F4004" s="27">
        <f t="shared" si="3792"/>
        <v>8573872</v>
      </c>
      <c r="G4004" s="27">
        <f t="shared" si="3793"/>
        <v>12345558</v>
      </c>
      <c r="H4004" s="27"/>
      <c r="I4004" s="27">
        <f t="shared" si="3817"/>
        <v>-308818.32178290683</v>
      </c>
      <c r="J4004" s="6">
        <f t="shared" si="3806"/>
        <v>1788012.7891376263</v>
      </c>
      <c r="K4004" s="27">
        <f t="shared" si="3818"/>
        <v>10118374.755036583</v>
      </c>
      <c r="L4004" s="27">
        <f t="shared" si="3819"/>
        <v>-59873.699920343854</v>
      </c>
      <c r="M4004" s="27">
        <f t="shared" si="3820"/>
        <v>9749682.7333333325</v>
      </c>
      <c r="N4004" s="27">
        <f t="shared" si="3820"/>
        <v>11846513.844253866</v>
      </c>
    </row>
    <row r="4005" spans="1:14" x14ac:dyDescent="0.2">
      <c r="A4005" s="18">
        <v>43145</v>
      </c>
      <c r="B4005" s="27">
        <v>18092023.891045429</v>
      </c>
      <c r="C4005" s="27">
        <v>18012821.891045429</v>
      </c>
      <c r="D4005" s="27">
        <v>7665634.8376412522</v>
      </c>
      <c r="E4005" s="27">
        <v>1128626.2713133208</v>
      </c>
      <c r="F4005" s="27">
        <f t="shared" si="3792"/>
        <v>26886285.000000004</v>
      </c>
      <c r="G4005" s="27">
        <f t="shared" si="3793"/>
        <v>26807083.000000004</v>
      </c>
      <c r="H4005" s="27"/>
      <c r="I4005" s="27">
        <f t="shared" si="3817"/>
        <v>254219.68815544818</v>
      </c>
      <c r="J4005" s="6">
        <f t="shared" si="3806"/>
        <v>2348758.199075981</v>
      </c>
      <c r="K4005" s="27">
        <f t="shared" si="3818"/>
        <v>9932268.6113119293</v>
      </c>
      <c r="L4005" s="27">
        <f t="shared" si="3819"/>
        <v>-26843.166134043287</v>
      </c>
      <c r="M4005" s="27">
        <f t="shared" si="3820"/>
        <v>10159645.133333333</v>
      </c>
      <c r="N4005" s="27">
        <f t="shared" si="3820"/>
        <v>12254183.644253867</v>
      </c>
    </row>
    <row r="4006" spans="1:14" x14ac:dyDescent="0.2">
      <c r="A4006" s="18">
        <v>43146</v>
      </c>
      <c r="B4006" s="27">
        <v>-1532209.7987714335</v>
      </c>
      <c r="C4006" s="27">
        <v>-1627599.7987714335</v>
      </c>
      <c r="D4006" s="27">
        <v>8606188.0489441529</v>
      </c>
      <c r="E4006" s="27">
        <v>147960.74982728064</v>
      </c>
      <c r="F4006" s="27">
        <f t="shared" si="3792"/>
        <v>7221939</v>
      </c>
      <c r="G4006" s="27">
        <f t="shared" si="3793"/>
        <v>7126549</v>
      </c>
      <c r="H4006" s="27"/>
      <c r="I4006" s="27">
        <f t="shared" si="3817"/>
        <v>-273450.71575349447</v>
      </c>
      <c r="J4006" s="6">
        <f t="shared" si="3806"/>
        <v>1822769.5285003728</v>
      </c>
      <c r="K4006" s="27">
        <f t="shared" si="3818"/>
        <v>9811899.7736542262</v>
      </c>
      <c r="L4006" s="27">
        <f t="shared" si="3819"/>
        <v>-16593.491234066463</v>
      </c>
      <c r="M4006" s="27">
        <f t="shared" si="3820"/>
        <v>9521855.5666666664</v>
      </c>
      <c r="N4006" s="27">
        <f t="shared" si="3820"/>
        <v>11618075.810920533</v>
      </c>
    </row>
    <row r="4007" spans="1:14" x14ac:dyDescent="0.2">
      <c r="A4007" s="18">
        <v>43147</v>
      </c>
      <c r="B4007" s="27">
        <v>-14490499.638553809</v>
      </c>
      <c r="C4007" s="27">
        <v>-12982303.638553809</v>
      </c>
      <c r="D4007" s="27">
        <v>8038661</v>
      </c>
      <c r="E4007" s="27">
        <v>88158.638553809375</v>
      </c>
      <c r="F4007" s="27">
        <f t="shared" si="3792"/>
        <v>-6363680</v>
      </c>
      <c r="G4007" s="27">
        <f t="shared" si="3793"/>
        <v>-4855484</v>
      </c>
      <c r="H4007" s="27"/>
      <c r="I4007" s="27">
        <f t="shared" si="3817"/>
        <v>-286273.1398034626</v>
      </c>
      <c r="J4007" s="6">
        <f t="shared" si="3806"/>
        <v>1474546.726863204</v>
      </c>
      <c r="K4007" s="27">
        <f t="shared" si="3818"/>
        <v>9675630.583139997</v>
      </c>
      <c r="L4007" s="27">
        <f t="shared" si="3819"/>
        <v>-22225.610003201167</v>
      </c>
      <c r="M4007" s="27">
        <f t="shared" si="3820"/>
        <v>9367131.833333334</v>
      </c>
      <c r="N4007" s="27">
        <f t="shared" si="3820"/>
        <v>11127951.699999999</v>
      </c>
    </row>
    <row r="4008" spans="1:14" x14ac:dyDescent="0.2">
      <c r="A4008" s="18">
        <v>43148</v>
      </c>
      <c r="B4008" s="27">
        <v>12657614.586123765</v>
      </c>
      <c r="C4008" s="27">
        <v>21623962.586123765</v>
      </c>
      <c r="D4008" s="27">
        <v>9777805</v>
      </c>
      <c r="E4008" s="27">
        <v>-213631.58612376451</v>
      </c>
      <c r="F4008" s="27">
        <f t="shared" si="3792"/>
        <v>22221788</v>
      </c>
      <c r="G4008" s="27">
        <f t="shared" si="3793"/>
        <v>31188136</v>
      </c>
      <c r="H4008" s="27"/>
      <c r="I4008" s="27">
        <f t="shared" si="3817"/>
        <v>508711.13231735886</v>
      </c>
      <c r="J4008" s="6">
        <f t="shared" si="3806"/>
        <v>2574753.0989840245</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12204210.866666667</v>
      </c>
    </row>
    <row r="4009" spans="1:14" x14ac:dyDescent="0.2">
      <c r="A4009" s="18">
        <v>43149</v>
      </c>
      <c r="B4009" s="27">
        <v>12566486.344660148</v>
      </c>
      <c r="C4009" s="27">
        <v>12488221.344660148</v>
      </c>
      <c r="D4009" s="27">
        <v>10032171</v>
      </c>
      <c r="E4009" s="27">
        <v>-194339.34466014802</v>
      </c>
      <c r="F4009" s="27">
        <f t="shared" si="3792"/>
        <v>22404318</v>
      </c>
      <c r="G4009" s="27">
        <f t="shared" si="3793"/>
        <v>22326053</v>
      </c>
      <c r="H4009" s="27"/>
      <c r="I4009" s="27">
        <f t="shared" si="3817"/>
        <v>475738.5686823593</v>
      </c>
      <c r="J4009" s="6">
        <f t="shared" si="3806"/>
        <v>2535911.8020156925</v>
      </c>
      <c r="K4009" s="27">
        <f t="shared" si="3821"/>
        <v>9689216.2736243885</v>
      </c>
      <c r="L4009" s="27">
        <f t="shared" si="3822"/>
        <v>-21258.308973416188</v>
      </c>
      <c r="M4009" s="27">
        <f t="shared" si="3823"/>
        <v>10143696.533333333</v>
      </c>
      <c r="N4009" s="27">
        <f t="shared" si="3820"/>
        <v>12203869.766666668</v>
      </c>
    </row>
    <row r="4010" spans="1:14" x14ac:dyDescent="0.2">
      <c r="A4010" s="18">
        <v>43150</v>
      </c>
      <c r="B4010" s="27">
        <v>-4184086.4772997461</v>
      </c>
      <c r="C4010" s="27">
        <v>-2635369.4772997461</v>
      </c>
      <c r="D4010" s="27">
        <v>8602234.7533401065</v>
      </c>
      <c r="E4010" s="27">
        <v>795576.72395963967</v>
      </c>
      <c r="F4010" s="27">
        <f t="shared" si="3792"/>
        <v>5213725</v>
      </c>
      <c r="G4010" s="27">
        <f t="shared" si="3793"/>
        <v>6762442</v>
      </c>
      <c r="H4010" s="27"/>
      <c r="I4010" s="27">
        <f t="shared" si="3817"/>
        <v>427474.77718188835</v>
      </c>
      <c r="J4010" s="6">
        <f t="shared" si="3806"/>
        <v>2544165.6771818879</v>
      </c>
      <c r="K4010" s="27">
        <f t="shared" si="3821"/>
        <v>9657861.693452362</v>
      </c>
      <c r="L4010" s="27">
        <f t="shared" si="3822"/>
        <v>-8347.1373009170093</v>
      </c>
      <c r="M4010" s="27">
        <f t="shared" si="3823"/>
        <v>10076989.333333334</v>
      </c>
      <c r="N4010" s="27">
        <f t="shared" si="3820"/>
        <v>12193680.233333332</v>
      </c>
    </row>
    <row r="4011" spans="1:14" x14ac:dyDescent="0.2">
      <c r="A4011" s="18">
        <v>43151</v>
      </c>
      <c r="B4011" s="27">
        <v>4724285.5417399071</v>
      </c>
      <c r="C4011" s="27">
        <v>4643630.5417399071</v>
      </c>
      <c r="D4011" s="27">
        <v>9227045.9274113812</v>
      </c>
      <c r="E4011" s="27">
        <v>78830.530848711729</v>
      </c>
      <c r="F4011" s="27">
        <f t="shared" si="3792"/>
        <v>14030162</v>
      </c>
      <c r="G4011" s="27">
        <f t="shared" si="3793"/>
        <v>13949507</v>
      </c>
      <c r="H4011" s="27"/>
      <c r="I4011" s="27">
        <f t="shared" si="3817"/>
        <v>-2881.8708614718171</v>
      </c>
      <c r="J4011" s="6">
        <f t="shared" si="3806"/>
        <v>2114900.6958051943</v>
      </c>
      <c r="K4011" s="27">
        <f t="shared" si="3821"/>
        <v>9628034.3243660741</v>
      </c>
      <c r="L4011" s="27">
        <f t="shared" si="3822"/>
        <v>-3553.1868379361927</v>
      </c>
      <c r="M4011" s="27">
        <f t="shared" si="3823"/>
        <v>9621599.2666666675</v>
      </c>
      <c r="N4011" s="27">
        <f t="shared" si="3820"/>
        <v>11739381.833333334</v>
      </c>
    </row>
    <row r="4012" spans="1:14" x14ac:dyDescent="0.2">
      <c r="A4012" s="18">
        <v>43152</v>
      </c>
      <c r="B4012" s="27">
        <v>-12441507.813288027</v>
      </c>
      <c r="C4012" s="27">
        <v>-12524921.813288027</v>
      </c>
      <c r="D4012" s="27">
        <v>9730268.055882426</v>
      </c>
      <c r="E4012" s="27">
        <v>921578.75740560144</v>
      </c>
      <c r="F4012" s="27">
        <f t="shared" si="3792"/>
        <v>-1789661</v>
      </c>
      <c r="G4012" s="27">
        <f t="shared" si="3793"/>
        <v>-1873075</v>
      </c>
      <c r="H4012" s="27"/>
      <c r="I4012" s="27">
        <f t="shared" si="3817"/>
        <v>-601407.70543900831</v>
      </c>
      <c r="J4012" s="6">
        <f t="shared" si="3806"/>
        <v>1517728.1612276582</v>
      </c>
      <c r="K4012" s="27">
        <f t="shared" si="3821"/>
        <v>9592623.4595621563</v>
      </c>
      <c r="L4012" s="27">
        <f t="shared" si="3822"/>
        <v>57422.412543519335</v>
      </c>
      <c r="M4012" s="27">
        <f t="shared" si="3823"/>
        <v>9048638.166666666</v>
      </c>
      <c r="N4012" s="27">
        <f t="shared" si="3820"/>
        <v>11167774.033333333</v>
      </c>
    </row>
    <row r="4013" spans="1:14" x14ac:dyDescent="0.2">
      <c r="A4013" s="18">
        <v>43153</v>
      </c>
      <c r="B4013" s="27">
        <v>-10350051.122668505</v>
      </c>
      <c r="C4013" s="27">
        <v>-10457810.122668505</v>
      </c>
      <c r="D4013" s="27">
        <v>11532201.642463248</v>
      </c>
      <c r="E4013" s="27">
        <v>19272.480205256492</v>
      </c>
      <c r="F4013" s="27">
        <f t="shared" si="3792"/>
        <v>1201423</v>
      </c>
      <c r="G4013" s="27">
        <f t="shared" si="3793"/>
        <v>1093664</v>
      </c>
      <c r="H4013" s="27"/>
      <c r="I4013" s="27">
        <f t="shared" si="3817"/>
        <v>-752540.00139526033</v>
      </c>
      <c r="J4013" s="6">
        <f t="shared" si="3806"/>
        <v>1165512.7986047394</v>
      </c>
      <c r="K4013" s="27">
        <f t="shared" si="3821"/>
        <v>9670017.3143109325</v>
      </c>
      <c r="L4013" s="27">
        <f t="shared" si="3822"/>
        <v>83110.787084329873</v>
      </c>
      <c r="M4013" s="27">
        <f t="shared" si="3823"/>
        <v>9000588.0999999996</v>
      </c>
      <c r="N4013" s="27">
        <f t="shared" si="3820"/>
        <v>10918640.9</v>
      </c>
    </row>
    <row r="4014" spans="1:14" x14ac:dyDescent="0.2">
      <c r="A4014" s="18">
        <v>43154</v>
      </c>
      <c r="B4014" s="27">
        <v>10396619.028992008</v>
      </c>
      <c r="C4014" s="27">
        <v>10568910.028992008</v>
      </c>
      <c r="D4014" s="27">
        <v>10354050</v>
      </c>
      <c r="E4014" s="27">
        <v>-189000.02899200842</v>
      </c>
      <c r="F4014" s="27">
        <f t="shared" si="3792"/>
        <v>20561669</v>
      </c>
      <c r="G4014" s="27">
        <f t="shared" si="3793"/>
        <v>20733960</v>
      </c>
      <c r="H4014" s="27"/>
      <c r="I4014" s="27">
        <f t="shared" si="3817"/>
        <v>150199.45064497262</v>
      </c>
      <c r="J4014" s="6">
        <f t="shared" si="3806"/>
        <v>2078696.8506449724</v>
      </c>
      <c r="K4014" s="27">
        <f t="shared" ref="K4014" si="3824">AVERAGE(D3985:D4014)</f>
        <v>9749128.8362488188</v>
      </c>
      <c r="L4014" s="27">
        <f t="shared" ref="L4014" si="3825">AVERAGE(E3985:E4014)</f>
        <v>94713.1131062083</v>
      </c>
      <c r="M4014" s="27">
        <f t="shared" ref="M4014" si="3826">AVERAGE(F3985:F4014)</f>
        <v>9994041.4000000004</v>
      </c>
      <c r="N4014" s="27">
        <f t="shared" si="3820"/>
        <v>11922538.800000001</v>
      </c>
    </row>
    <row r="4015" spans="1:14" x14ac:dyDescent="0.2">
      <c r="A4015" s="18">
        <v>43155</v>
      </c>
      <c r="B4015" s="27">
        <v>5786880.5223391652</v>
      </c>
      <c r="C4015" s="27">
        <v>5753081.5223391652</v>
      </c>
      <c r="D4015" s="27">
        <v>9607482</v>
      </c>
      <c r="E4015" s="27">
        <v>217096.47766083479</v>
      </c>
      <c r="F4015" s="27">
        <f t="shared" si="3792"/>
        <v>15611459</v>
      </c>
      <c r="G4015" s="27">
        <f t="shared" si="3793"/>
        <v>15577660</v>
      </c>
      <c r="H4015" s="27"/>
      <c r="I4015" s="27">
        <f t="shared" si="3817"/>
        <v>-8894.1016076431297</v>
      </c>
      <c r="J4015" s="6">
        <f t="shared" si="3806"/>
        <v>1925539.998392357</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11867401.133333333</v>
      </c>
    </row>
    <row r="4016" spans="1:14" x14ac:dyDescent="0.2">
      <c r="A4016" s="18">
        <v>43156</v>
      </c>
      <c r="B4016" s="27">
        <v>-7761996.3309807442</v>
      </c>
      <c r="C4016" s="27">
        <v>-7875098.3309807442</v>
      </c>
      <c r="D4016" s="27">
        <v>11324207</v>
      </c>
      <c r="E4016" s="27">
        <v>-838944.66901925579</v>
      </c>
      <c r="F4016" s="27">
        <f t="shared" si="3792"/>
        <v>2723266</v>
      </c>
      <c r="G4016" s="27">
        <f t="shared" si="3793"/>
        <v>2610164</v>
      </c>
      <c r="H4016" s="27"/>
      <c r="I4016" s="27">
        <f t="shared" si="3817"/>
        <v>-461021.75216964138</v>
      </c>
      <c r="J4016" s="6">
        <f t="shared" si="3806"/>
        <v>1475164.5144970247</v>
      </c>
      <c r="K4016" s="27">
        <f t="shared" si="3827"/>
        <v>9931201.4556807559</v>
      </c>
      <c r="L4016" s="27">
        <f t="shared" si="3828"/>
        <v>51783.863155551131</v>
      </c>
      <c r="M4016" s="27">
        <f t="shared" si="3829"/>
        <v>9521963.5666666664</v>
      </c>
      <c r="N4016" s="27">
        <f t="shared" si="3820"/>
        <v>11458149.833333334</v>
      </c>
    </row>
    <row r="4017" spans="1:14" x14ac:dyDescent="0.2">
      <c r="A4017" s="18">
        <v>43157</v>
      </c>
      <c r="B4017" s="27">
        <v>36860202.581718445</v>
      </c>
      <c r="C4017" s="27">
        <v>36751384.581718445</v>
      </c>
      <c r="D4017" s="27">
        <v>11354055</v>
      </c>
      <c r="E4017" s="27">
        <v>441875.41828155518</v>
      </c>
      <c r="F4017" s="27">
        <f t="shared" ref="F4017:F4080" si="3830">SUM(B4017+D4017+E4017)</f>
        <v>48656133</v>
      </c>
      <c r="G4017" s="27">
        <f t="shared" ref="G4017:G4080" si="3831">SUM(C4017:E4017)</f>
        <v>48547315</v>
      </c>
      <c r="H4017" s="27"/>
      <c r="I4017" s="27">
        <f t="shared" si="3817"/>
        <v>1489615.8453661443</v>
      </c>
      <c r="J4017" s="6">
        <f t="shared" si="3806"/>
        <v>3036208.6120328112</v>
      </c>
      <c r="K4017" s="27">
        <f t="shared" si="3827"/>
        <v>9952451.7291802559</v>
      </c>
      <c r="L4017" s="27">
        <f t="shared" si="3828"/>
        <v>77258.158786931017</v>
      </c>
      <c r="M4017" s="27">
        <f t="shared" si="3829"/>
        <v>11519325.733333332</v>
      </c>
      <c r="N4017" s="27">
        <f t="shared" si="3829"/>
        <v>13065918.5</v>
      </c>
    </row>
    <row r="4018" spans="1:14" x14ac:dyDescent="0.2">
      <c r="A4018" s="18">
        <v>43158</v>
      </c>
      <c r="B4018" s="27">
        <v>1790394.0384452268</v>
      </c>
      <c r="C4018" s="27">
        <v>1701903.0384452268</v>
      </c>
      <c r="D4018" s="27">
        <v>9711121</v>
      </c>
      <c r="E4018" s="27">
        <v>960701.96155477315</v>
      </c>
      <c r="F4018" s="27">
        <f t="shared" si="3830"/>
        <v>12462217</v>
      </c>
      <c r="G4018" s="27">
        <f t="shared" si="3831"/>
        <v>12373726</v>
      </c>
      <c r="H4018" s="27"/>
      <c r="I4018" s="27">
        <f t="shared" si="3817"/>
        <v>2263418.4490548563</v>
      </c>
      <c r="J4018" s="6">
        <f t="shared" si="3806"/>
        <v>3115316.7490548561</v>
      </c>
      <c r="K4018" s="27">
        <f t="shared" si="3827"/>
        <v>9952181.7970142886</v>
      </c>
      <c r="L4018" s="27">
        <f t="shared" si="3828"/>
        <v>123801.25393085467</v>
      </c>
      <c r="M4018" s="27">
        <f t="shared" si="3829"/>
        <v>12339401.5</v>
      </c>
      <c r="N4018" s="27">
        <f t="shared" si="3829"/>
        <v>13191299.800000001</v>
      </c>
    </row>
    <row r="4019" spans="1:14" x14ac:dyDescent="0.2">
      <c r="A4019" s="18">
        <v>43159</v>
      </c>
      <c r="B4019" s="26">
        <v>16501378.797651872</v>
      </c>
      <c r="C4019" s="26">
        <v>16398083.797651872</v>
      </c>
      <c r="D4019" s="26">
        <v>8668424.7731574625</v>
      </c>
      <c r="E4019" s="26">
        <v>187569.42919066548</v>
      </c>
      <c r="F4019" s="26">
        <f t="shared" si="3830"/>
        <v>25357373</v>
      </c>
      <c r="G4019" s="26">
        <f t="shared" si="3831"/>
        <v>25254078</v>
      </c>
      <c r="H4019" s="26"/>
      <c r="I4019" s="26">
        <f t="shared" si="3817"/>
        <v>3217242.347299662</v>
      </c>
      <c r="J4019" s="6">
        <f t="shared" si="3806"/>
        <v>4069497.180632995</v>
      </c>
      <c r="K4019" s="26">
        <f t="shared" si="3827"/>
        <v>9875077.8160614185</v>
      </c>
      <c r="L4019" s="26">
        <f t="shared" si="3828"/>
        <v>147804.30330558456</v>
      </c>
      <c r="M4019" s="26">
        <f t="shared" si="3829"/>
        <v>13240124.466666667</v>
      </c>
      <c r="N4019" s="26">
        <f t="shared" si="3829"/>
        <v>14092379.300000001</v>
      </c>
    </row>
    <row r="4020" spans="1:14" x14ac:dyDescent="0.2">
      <c r="A4020" s="19">
        <v>43160</v>
      </c>
      <c r="B4020" s="27">
        <v>37815423.867253996</v>
      </c>
      <c r="C4020" s="27">
        <v>37696715.867253996</v>
      </c>
      <c r="D4020" s="27">
        <v>10407448.3136124</v>
      </c>
      <c r="E4020" s="27">
        <v>6475884.8191336021</v>
      </c>
      <c r="F4020" s="27">
        <f t="shared" si="3830"/>
        <v>54698757</v>
      </c>
      <c r="G4020" s="27">
        <f t="shared" si="3831"/>
        <v>54580049</v>
      </c>
      <c r="H4020" s="27"/>
      <c r="I4020" s="27">
        <f t="shared" si="3817"/>
        <v>4172599.4723278922</v>
      </c>
      <c r="J4020" s="6">
        <f t="shared" si="3806"/>
        <v>5024219.9723278917</v>
      </c>
      <c r="K4020" s="27">
        <f t="shared" si="3827"/>
        <v>9835931.5806286912</v>
      </c>
      <c r="L4020" s="27">
        <f t="shared" si="3828"/>
        <v>336489.41371008172</v>
      </c>
      <c r="M4020" s="27">
        <f t="shared" si="3829"/>
        <v>14345020.466666667</v>
      </c>
      <c r="N4020" s="27">
        <f t="shared" si="3829"/>
        <v>15196640.966666667</v>
      </c>
    </row>
    <row r="4021" spans="1:14" x14ac:dyDescent="0.2">
      <c r="A4021" s="18">
        <v>43161</v>
      </c>
      <c r="B4021" s="27">
        <v>6396415.0598104019</v>
      </c>
      <c r="C4021" s="27">
        <v>6333481.0598104019</v>
      </c>
      <c r="D4021" s="27">
        <v>10662504.605077861</v>
      </c>
      <c r="E4021" s="27">
        <v>905463.33511173725</v>
      </c>
      <c r="F4021" s="27">
        <f t="shared" si="3830"/>
        <v>17964383</v>
      </c>
      <c r="G4021" s="27">
        <f t="shared" si="3831"/>
        <v>17901449</v>
      </c>
      <c r="H4021" s="27"/>
      <c r="I4021" s="27">
        <f t="shared" si="3817"/>
        <v>3986190.7327615032</v>
      </c>
      <c r="J4021" s="6">
        <f t="shared" si="3806"/>
        <v>4839203.9327615034</v>
      </c>
      <c r="K4021" s="27">
        <f t="shared" si="3827"/>
        <v>9859794.3873079959</v>
      </c>
      <c r="L4021" s="27">
        <f t="shared" si="3828"/>
        <v>368086.37993049971</v>
      </c>
      <c r="M4021" s="27">
        <f t="shared" si="3829"/>
        <v>14214071.5</v>
      </c>
      <c r="N4021" s="27">
        <f t="shared" si="3829"/>
        <v>15067084.699999999</v>
      </c>
    </row>
    <row r="4022" spans="1:14" x14ac:dyDescent="0.2">
      <c r="A4022" s="18">
        <v>43162</v>
      </c>
      <c r="B4022" s="27">
        <v>9830526.1245853081</v>
      </c>
      <c r="C4022" s="27">
        <v>9731872.1245853081</v>
      </c>
      <c r="D4022" s="27">
        <v>9755869.6629238427</v>
      </c>
      <c r="E4022" s="27">
        <v>1631669.2124908492</v>
      </c>
      <c r="F4022" s="27">
        <f t="shared" si="3830"/>
        <v>21218065</v>
      </c>
      <c r="G4022" s="27">
        <f t="shared" si="3831"/>
        <v>21119411</v>
      </c>
      <c r="H4022" s="27"/>
      <c r="I4022" s="27">
        <f t="shared" si="3817"/>
        <v>4473416.6445465507</v>
      </c>
      <c r="J4022" s="6">
        <f t="shared" si="3806"/>
        <v>5326962.6112132175</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15609979.966666667</v>
      </c>
    </row>
    <row r="4023" spans="1:14" x14ac:dyDescent="0.2">
      <c r="A4023" s="18">
        <v>43163</v>
      </c>
      <c r="B4023" s="27">
        <v>2231617.3849578556</v>
      </c>
      <c r="C4023" s="27">
        <v>2145301.3849578556</v>
      </c>
      <c r="D4023" s="27">
        <v>8988237.4070191924</v>
      </c>
      <c r="E4023" s="27">
        <v>672934.20802295208</v>
      </c>
      <c r="F4023" s="27">
        <f t="shared" si="3830"/>
        <v>11892789</v>
      </c>
      <c r="G4023" s="27">
        <f t="shared" si="3831"/>
        <v>11806473</v>
      </c>
      <c r="H4023" s="27"/>
      <c r="I4023" s="27">
        <f t="shared" si="3817"/>
        <v>4969808.1911686985</v>
      </c>
      <c r="J4023" s="6">
        <f t="shared" si="3806"/>
        <v>5824198.2245020317</v>
      </c>
      <c r="K4023" s="27">
        <f t="shared" si="3832"/>
        <v>9854389.4521690588</v>
      </c>
      <c r="L4023" s="27">
        <f t="shared" si="3833"/>
        <v>410263.55666224251</v>
      </c>
      <c r="M4023" s="27">
        <f t="shared" si="3834"/>
        <v>15234461.199999999</v>
      </c>
      <c r="N4023" s="27">
        <f t="shared" si="3829"/>
        <v>16088851.233333332</v>
      </c>
    </row>
    <row r="4024" spans="1:14" x14ac:dyDescent="0.2">
      <c r="A4024" s="18">
        <v>43164</v>
      </c>
      <c r="B4024" s="27">
        <v>-8380361.5215303823</v>
      </c>
      <c r="C4024" s="27">
        <v>-8453556.5215303823</v>
      </c>
      <c r="D4024" s="27">
        <v>8652172.8022707738</v>
      </c>
      <c r="E4024" s="27">
        <v>441359.71925960854</v>
      </c>
      <c r="F4024" s="27">
        <f t="shared" si="3830"/>
        <v>713171</v>
      </c>
      <c r="G4024" s="27">
        <f t="shared" si="3831"/>
        <v>639976</v>
      </c>
      <c r="H4024" s="27"/>
      <c r="I4024" s="27">
        <f t="shared" si="3817"/>
        <v>4979891.9537383886</v>
      </c>
      <c r="J4024" s="6">
        <f t="shared" si="3806"/>
        <v>5470729.187071722</v>
      </c>
      <c r="K4024" s="27">
        <f t="shared" si="3832"/>
        <v>9804925.2192217726</v>
      </c>
      <c r="L4024" s="27">
        <f t="shared" si="3833"/>
        <v>444564.39370650274</v>
      </c>
      <c r="M4024" s="27">
        <f t="shared" si="3834"/>
        <v>15229381.566666666</v>
      </c>
      <c r="N4024" s="27">
        <f t="shared" si="3829"/>
        <v>15720218.800000001</v>
      </c>
    </row>
    <row r="4025" spans="1:14" x14ac:dyDescent="0.2">
      <c r="A4025" s="18">
        <v>43165</v>
      </c>
      <c r="B4025" s="27">
        <v>18581278.959236354</v>
      </c>
      <c r="C4025" s="27">
        <v>18520304.959236354</v>
      </c>
      <c r="D4025" s="27">
        <v>7094172</v>
      </c>
      <c r="E4025" s="27">
        <v>-326807.95923635364</v>
      </c>
      <c r="F4025" s="27">
        <f t="shared" si="3830"/>
        <v>25348643</v>
      </c>
      <c r="G4025" s="27">
        <f t="shared" si="3831"/>
        <v>25287669</v>
      </c>
      <c r="H4025" s="27"/>
      <c r="I4025" s="27">
        <f t="shared" si="3817"/>
        <v>5908185.4399841605</v>
      </c>
      <c r="J4025" s="6">
        <f t="shared" si="3806"/>
        <v>6403562.3399841608</v>
      </c>
      <c r="K4025" s="27">
        <f t="shared" si="3832"/>
        <v>9666364.6241344586</v>
      </c>
      <c r="L4025" s="27">
        <f t="shared" si="3833"/>
        <v>447727.03588137764</v>
      </c>
      <c r="M4025" s="27">
        <f t="shared" si="3834"/>
        <v>16022277.1</v>
      </c>
      <c r="N4025" s="27">
        <f t="shared" si="3829"/>
        <v>16517654</v>
      </c>
    </row>
    <row r="4026" spans="1:14" x14ac:dyDescent="0.2">
      <c r="A4026" s="18">
        <v>43166</v>
      </c>
      <c r="B4026" s="27">
        <v>-8711146.2397755496</v>
      </c>
      <c r="C4026" s="27">
        <v>-8801709.2397755496</v>
      </c>
      <c r="D4026" s="27">
        <v>6791071.1356400587</v>
      </c>
      <c r="E4026" s="27">
        <v>405746.10413549095</v>
      </c>
      <c r="F4026" s="27">
        <f t="shared" si="3830"/>
        <v>-1514329</v>
      </c>
      <c r="G4026" s="27">
        <f t="shared" si="3831"/>
        <v>-1604892</v>
      </c>
      <c r="H4026" s="27"/>
      <c r="I4026" s="27">
        <f t="shared" si="3817"/>
        <v>5283719.2175202174</v>
      </c>
      <c r="J4026" s="6">
        <f t="shared" si="3806"/>
        <v>5779549.5175202172</v>
      </c>
      <c r="K4026" s="27">
        <f t="shared" si="3832"/>
        <v>9498875.631080009</v>
      </c>
      <c r="L4026" s="27">
        <f t="shared" si="3833"/>
        <v>518114.31806644239</v>
      </c>
      <c r="M4026" s="27">
        <f t="shared" si="3834"/>
        <v>15300709.166666666</v>
      </c>
      <c r="N4026" s="27">
        <f t="shared" si="3829"/>
        <v>15796539.466666667</v>
      </c>
    </row>
    <row r="4027" spans="1:14" x14ac:dyDescent="0.2">
      <c r="A4027" s="18">
        <v>43167</v>
      </c>
      <c r="B4027" s="27">
        <v>9811456.047798492</v>
      </c>
      <c r="C4027" s="27">
        <v>9696589.047798492</v>
      </c>
      <c r="D4027" s="27">
        <v>7127677.2384947175</v>
      </c>
      <c r="E4027" s="27">
        <v>53594.713706791401</v>
      </c>
      <c r="F4027" s="27">
        <f t="shared" si="3830"/>
        <v>16992728</v>
      </c>
      <c r="G4027" s="27">
        <f t="shared" si="3831"/>
        <v>16877861</v>
      </c>
      <c r="H4027" s="27"/>
      <c r="I4027" s="27">
        <f t="shared" si="3817"/>
        <v>5755769.5695648743</v>
      </c>
      <c r="J4027" s="6">
        <f t="shared" si="3806"/>
        <v>6250377.6695648739</v>
      </c>
      <c r="K4027" s="27">
        <f t="shared" si="3832"/>
        <v>9322184.7719009425</v>
      </c>
      <c r="L4027" s="27">
        <f t="shared" si="3833"/>
        <v>521989.2585341825</v>
      </c>
      <c r="M4027" s="27">
        <f t="shared" si="3834"/>
        <v>15599943.6</v>
      </c>
      <c r="N4027" s="27">
        <f t="shared" si="3829"/>
        <v>16094551.699999999</v>
      </c>
    </row>
    <row r="4028" spans="1:14" x14ac:dyDescent="0.2">
      <c r="A4028" s="18">
        <v>43168</v>
      </c>
      <c r="B4028" s="27">
        <v>17227780.432734355</v>
      </c>
      <c r="C4028" s="27">
        <v>17171702.432734355</v>
      </c>
      <c r="D4028" s="27">
        <v>8305758</v>
      </c>
      <c r="E4028" s="27">
        <v>-42239.43273435533</v>
      </c>
      <c r="F4028" s="27">
        <f t="shared" si="3830"/>
        <v>25491299</v>
      </c>
      <c r="G4028" s="27">
        <f t="shared" si="3831"/>
        <v>25435221</v>
      </c>
      <c r="H4028" s="27"/>
      <c r="I4028" s="27">
        <f t="shared" si="3817"/>
        <v>5397474.80130737</v>
      </c>
      <c r="J4028" s="6">
        <f t="shared" si="3806"/>
        <v>5893382.6679740371</v>
      </c>
      <c r="K4028" s="27">
        <f t="shared" si="3832"/>
        <v>9250411.6734626293</v>
      </c>
      <c r="L4028" s="27">
        <f t="shared" si="3833"/>
        <v>546665.65856333391</v>
      </c>
      <c r="M4028" s="27">
        <f t="shared" si="3834"/>
        <v>15194552.133333333</v>
      </c>
      <c r="N4028" s="27">
        <f t="shared" si="3829"/>
        <v>15690460</v>
      </c>
    </row>
    <row r="4029" spans="1:14" x14ac:dyDescent="0.2">
      <c r="A4029" s="18">
        <v>43169</v>
      </c>
      <c r="B4029" s="27">
        <v>999668.52911769971</v>
      </c>
      <c r="C4029" s="27">
        <v>2902221.5291176997</v>
      </c>
      <c r="D4029" s="27">
        <v>7856172</v>
      </c>
      <c r="E4029" s="27">
        <v>183166.47088230029</v>
      </c>
      <c r="F4029" s="27">
        <f t="shared" si="3830"/>
        <v>9039007</v>
      </c>
      <c r="G4029" s="27">
        <f t="shared" si="3831"/>
        <v>10941560</v>
      </c>
      <c r="H4029" s="27"/>
      <c r="I4029" s="27">
        <f t="shared" si="3817"/>
        <v>5564681.04415219</v>
      </c>
      <c r="J4029" s="6">
        <f t="shared" si="3806"/>
        <v>6084250.6441521924</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15852273.066666666</v>
      </c>
    </row>
    <row r="4030" spans="1:14" x14ac:dyDescent="0.2">
      <c r="A4030" s="18">
        <v>43170</v>
      </c>
      <c r="B4030" s="27">
        <v>-3428148.502476871</v>
      </c>
      <c r="C4030" s="27">
        <v>-3493661.502476871</v>
      </c>
      <c r="D4030" s="27">
        <v>8106540</v>
      </c>
      <c r="E4030" s="27">
        <v>256516.50247687101</v>
      </c>
      <c r="F4030" s="27">
        <f t="shared" si="3830"/>
        <v>4934908</v>
      </c>
      <c r="G4030" s="27">
        <f t="shared" si="3831"/>
        <v>4869395</v>
      </c>
      <c r="H4030" s="27"/>
      <c r="I4030" s="27">
        <f t="shared" si="3817"/>
        <v>5483852.5499086538</v>
      </c>
      <c r="J4030" s="6">
        <f t="shared" si="3806"/>
        <v>6007919.3832419869</v>
      </c>
      <c r="K4030" s="27">
        <f t="shared" si="3835"/>
        <v>9169383.5401292965</v>
      </c>
      <c r="L4030" s="27">
        <f t="shared" si="3836"/>
        <v>584581.0099620492</v>
      </c>
      <c r="M4030" s="27">
        <f t="shared" si="3837"/>
        <v>15237817.1</v>
      </c>
      <c r="N4030" s="27">
        <f t="shared" si="3829"/>
        <v>15761883.933333334</v>
      </c>
    </row>
    <row r="4031" spans="1:14" x14ac:dyDescent="0.2">
      <c r="A4031" s="18">
        <v>43171</v>
      </c>
      <c r="B4031" s="27">
        <v>-2258975.5330452509</v>
      </c>
      <c r="C4031" s="27">
        <v>-2327184.5330452509</v>
      </c>
      <c r="D4031" s="27">
        <v>8554622</v>
      </c>
      <c r="E4031" s="27">
        <v>-353858.46695474908</v>
      </c>
      <c r="F4031" s="27">
        <f t="shared" si="3830"/>
        <v>5941788</v>
      </c>
      <c r="G4031" s="27">
        <f t="shared" si="3831"/>
        <v>5873579</v>
      </c>
      <c r="H4031" s="27"/>
      <c r="I4031" s="27">
        <f t="shared" si="3817"/>
        <v>5323413.5527107371</v>
      </c>
      <c r="J4031" s="6">
        <f t="shared" si="3806"/>
        <v>5851297.3860440701</v>
      </c>
      <c r="K4031" s="27">
        <f t="shared" si="3835"/>
        <v>9135610.4401292969</v>
      </c>
      <c r="L4031" s="27">
        <f t="shared" si="3836"/>
        <v>550230.57382663374</v>
      </c>
      <c r="M4031" s="27">
        <f t="shared" si="3837"/>
        <v>15009254.566666666</v>
      </c>
      <c r="N4031" s="27">
        <f t="shared" si="3837"/>
        <v>15537138.4</v>
      </c>
    </row>
    <row r="4032" spans="1:14" x14ac:dyDescent="0.2">
      <c r="A4032" s="18">
        <v>43172</v>
      </c>
      <c r="B4032" s="27">
        <v>1003159.8400114775</v>
      </c>
      <c r="C4032" s="27">
        <v>950685.84001147747</v>
      </c>
      <c r="D4032" s="27">
        <v>8101050</v>
      </c>
      <c r="E4032" s="27">
        <v>1440796.1599885225</v>
      </c>
      <c r="F4032" s="27">
        <f t="shared" si="3830"/>
        <v>10545006</v>
      </c>
      <c r="G4032" s="27">
        <f t="shared" si="3831"/>
        <v>10492532</v>
      </c>
      <c r="H4032" s="27"/>
      <c r="I4032" s="27">
        <f t="shared" si="3817"/>
        <v>5584828.2608686732</v>
      </c>
      <c r="J4032" s="6">
        <f t="shared" si="3806"/>
        <v>6114367.1275353404</v>
      </c>
      <c r="K4032" s="27">
        <f t="shared" si="3835"/>
        <v>9095308.0734626297</v>
      </c>
      <c r="L4032" s="27">
        <f t="shared" si="3836"/>
        <v>584051.33233536303</v>
      </c>
      <c r="M4032" s="27">
        <f t="shared" si="3837"/>
        <v>15264187.666666666</v>
      </c>
      <c r="N4032" s="27">
        <f t="shared" si="3837"/>
        <v>15793726.533333333</v>
      </c>
    </row>
    <row r="4033" spans="1:14" x14ac:dyDescent="0.2">
      <c r="A4033" s="18">
        <v>43173</v>
      </c>
      <c r="B4033" s="27">
        <v>19906432.126563299</v>
      </c>
      <c r="C4033" s="27">
        <v>19828417.126563299</v>
      </c>
      <c r="D4033" s="27">
        <v>8158020</v>
      </c>
      <c r="E4033" s="27">
        <v>-117728.12656329945</v>
      </c>
      <c r="F4033" s="27">
        <f t="shared" si="3830"/>
        <v>27946724</v>
      </c>
      <c r="G4033" s="27">
        <f t="shared" si="3831"/>
        <v>27868709</v>
      </c>
      <c r="H4033" s="27"/>
      <c r="I4033" s="27">
        <f t="shared" si="3817"/>
        <v>5574626.1171469837</v>
      </c>
      <c r="J4033" s="6">
        <f t="shared" si="3806"/>
        <v>6103662.8171469821</v>
      </c>
      <c r="K4033" s="27">
        <f t="shared" si="3835"/>
        <v>9080672.7401292957</v>
      </c>
      <c r="L4033" s="27">
        <f t="shared" si="3836"/>
        <v>550875.3760570545</v>
      </c>
      <c r="M4033" s="27">
        <f t="shared" si="3837"/>
        <v>15206174.233333332</v>
      </c>
      <c r="N4033" s="27">
        <f t="shared" si="3837"/>
        <v>15735210.933333334</v>
      </c>
    </row>
    <row r="4034" spans="1:14" x14ac:dyDescent="0.2">
      <c r="A4034" s="18">
        <v>43174</v>
      </c>
      <c r="B4034" s="27">
        <v>-21393497.836817592</v>
      </c>
      <c r="C4034" s="27">
        <v>-21488939.836817592</v>
      </c>
      <c r="D4034" s="27">
        <v>7639815</v>
      </c>
      <c r="E4034" s="27">
        <v>-407541.16318240762</v>
      </c>
      <c r="F4034" s="27">
        <f t="shared" si="3830"/>
        <v>-14161224</v>
      </c>
      <c r="G4034" s="27">
        <f t="shared" si="3831"/>
        <v>-14256666</v>
      </c>
      <c r="H4034" s="27"/>
      <c r="I4034" s="27">
        <f t="shared" si="3817"/>
        <v>4941572.0963192424</v>
      </c>
      <c r="J4034" s="6">
        <f t="shared" si="3806"/>
        <v>5341704.529652576</v>
      </c>
      <c r="K4034" s="27">
        <f t="shared" si="3835"/>
        <v>9014422.6734626293</v>
      </c>
      <c r="L4034" s="27">
        <f t="shared" si="3836"/>
        <v>492342.93021812773</v>
      </c>
      <c r="M4034" s="27">
        <f t="shared" si="3837"/>
        <v>14448337.699999999</v>
      </c>
      <c r="N4034" s="27">
        <f t="shared" si="3837"/>
        <v>14848470.133333333</v>
      </c>
    </row>
    <row r="4035" spans="1:14" x14ac:dyDescent="0.2">
      <c r="A4035" s="18">
        <v>43175</v>
      </c>
      <c r="B4035" s="27">
        <v>-10511737.909125045</v>
      </c>
      <c r="C4035" s="27">
        <v>-10570966.909125045</v>
      </c>
      <c r="D4035" s="27">
        <v>8216900</v>
      </c>
      <c r="E4035" s="27">
        <v>581408.90912504494</v>
      </c>
      <c r="F4035" s="27">
        <f t="shared" si="3830"/>
        <v>-1713429</v>
      </c>
      <c r="G4035" s="27">
        <f t="shared" si="3831"/>
        <v>-1772658</v>
      </c>
      <c r="H4035" s="27"/>
      <c r="I4035" s="27">
        <f t="shared" si="3817"/>
        <v>3988113.3696468943</v>
      </c>
      <c r="J4035" s="6">
        <f t="shared" si="3806"/>
        <v>4388911.569646894</v>
      </c>
      <c r="K4035" s="27">
        <f t="shared" si="3835"/>
        <v>9032798.1788745876</v>
      </c>
      <c r="L4035" s="27">
        <f t="shared" si="3836"/>
        <v>474102.35147851857</v>
      </c>
      <c r="M4035" s="27">
        <f t="shared" si="3837"/>
        <v>13495013.9</v>
      </c>
      <c r="N4035" s="27">
        <f t="shared" si="3837"/>
        <v>13895812.1</v>
      </c>
    </row>
    <row r="4036" spans="1:14" x14ac:dyDescent="0.2">
      <c r="A4036" s="18">
        <v>43176</v>
      </c>
      <c r="B4036" s="27">
        <v>-16468986.504551858</v>
      </c>
      <c r="C4036" s="27">
        <v>-16579666.504551858</v>
      </c>
      <c r="D4036" s="27">
        <v>9698904</v>
      </c>
      <c r="E4036" s="27">
        <v>-417869.49544814229</v>
      </c>
      <c r="F4036" s="27">
        <f t="shared" si="3830"/>
        <v>-7187952</v>
      </c>
      <c r="G4036" s="27">
        <f t="shared" si="3831"/>
        <v>-7298632</v>
      </c>
      <c r="H4036" s="27"/>
      <c r="I4036" s="27">
        <f t="shared" si="3817"/>
        <v>3490220.8127875454</v>
      </c>
      <c r="J4036" s="6">
        <f t="shared" si="3806"/>
        <v>3890509.3461208786</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13414972.733333332</v>
      </c>
    </row>
    <row r="4037" spans="1:14" x14ac:dyDescent="0.2">
      <c r="A4037" s="18">
        <v>43177</v>
      </c>
      <c r="B4037" s="27">
        <v>27645246.719675034</v>
      </c>
      <c r="C4037" s="27">
        <v>27532018.719675034</v>
      </c>
      <c r="D4037" s="27">
        <v>9518595</v>
      </c>
      <c r="E4037" s="27">
        <v>388890.28032496572</v>
      </c>
      <c r="F4037" s="27">
        <f t="shared" si="3830"/>
        <v>37552732</v>
      </c>
      <c r="G4037" s="27">
        <f t="shared" si="3831"/>
        <v>37439504</v>
      </c>
      <c r="H4037" s="27"/>
      <c r="I4037" s="27">
        <f t="shared" si="3817"/>
        <v>4894745.6913951756</v>
      </c>
      <c r="J4037" s="6">
        <f t="shared" si="3806"/>
        <v>5240986.7580618421</v>
      </c>
      <c r="K4037" s="27">
        <f t="shared" si="3838"/>
        <v>9118553.1772431154</v>
      </c>
      <c r="L4037" s="27">
        <f t="shared" si="3839"/>
        <v>465265.73136170965</v>
      </c>
      <c r="M4037" s="27">
        <f t="shared" si="3840"/>
        <v>14478564.6</v>
      </c>
      <c r="N4037" s="27">
        <f t="shared" si="3837"/>
        <v>14824805.666666666</v>
      </c>
    </row>
    <row r="4038" spans="1:14" x14ac:dyDescent="0.2">
      <c r="A4038" s="18">
        <v>43178</v>
      </c>
      <c r="B4038" s="27">
        <v>-4471109.4030795768</v>
      </c>
      <c r="C4038" s="27">
        <v>-4573637.4030795768</v>
      </c>
      <c r="D4038" s="27">
        <v>8860183</v>
      </c>
      <c r="E4038" s="27">
        <v>1050787.4030795768</v>
      </c>
      <c r="F4038" s="27">
        <f t="shared" si="3830"/>
        <v>5439861</v>
      </c>
      <c r="G4038" s="27">
        <f t="shared" si="3831"/>
        <v>5337333</v>
      </c>
      <c r="H4038" s="27"/>
      <c r="I4038" s="27">
        <f t="shared" si="3817"/>
        <v>4323788.225088398</v>
      </c>
      <c r="J4038" s="6">
        <f t="shared" si="3806"/>
        <v>4367733.4250883972</v>
      </c>
      <c r="K4038" s="27">
        <f t="shared" si="3838"/>
        <v>9087965.777243115</v>
      </c>
      <c r="L4038" s="27">
        <f t="shared" si="3839"/>
        <v>507413.03100182104</v>
      </c>
      <c r="M4038" s="27">
        <f t="shared" si="3840"/>
        <v>13919167.033333333</v>
      </c>
      <c r="N4038" s="27">
        <f t="shared" si="3837"/>
        <v>13963112.233333332</v>
      </c>
    </row>
    <row r="4039" spans="1:14" x14ac:dyDescent="0.2">
      <c r="A4039" s="18">
        <v>43179</v>
      </c>
      <c r="B4039" s="27">
        <v>-10953338.461154878</v>
      </c>
      <c r="C4039" s="27">
        <v>-11025521.461154878</v>
      </c>
      <c r="D4039" s="27">
        <v>8406899</v>
      </c>
      <c r="E4039" s="27">
        <v>435082.46115487814</v>
      </c>
      <c r="F4039" s="27">
        <f t="shared" si="3830"/>
        <v>-2111357</v>
      </c>
      <c r="G4039" s="27">
        <f t="shared" si="3831"/>
        <v>-2183540</v>
      </c>
      <c r="H4039" s="27"/>
      <c r="I4039" s="27">
        <f t="shared" si="3817"/>
        <v>3539794.0648945621</v>
      </c>
      <c r="J4039" s="6">
        <f t="shared" si="3806"/>
        <v>3583941.9982278952</v>
      </c>
      <c r="K4039" s="27">
        <f t="shared" si="3838"/>
        <v>9033790.0439097825</v>
      </c>
      <c r="L4039" s="27">
        <f t="shared" si="3839"/>
        <v>528393.75786232192</v>
      </c>
      <c r="M4039" s="27">
        <f t="shared" si="3840"/>
        <v>13101977.866666667</v>
      </c>
      <c r="N4039" s="27">
        <f t="shared" si="3837"/>
        <v>13146125.800000001</v>
      </c>
    </row>
    <row r="4040" spans="1:14" x14ac:dyDescent="0.2">
      <c r="A4040" s="18">
        <v>43180</v>
      </c>
      <c r="B4040" s="27">
        <v>22338285.260430783</v>
      </c>
      <c r="C4040" s="27">
        <v>22257563.260430783</v>
      </c>
      <c r="D4040" s="27">
        <v>8298992</v>
      </c>
      <c r="E4040" s="27">
        <v>487924.73956921697</v>
      </c>
      <c r="F4040" s="27">
        <f t="shared" si="3830"/>
        <v>31125202</v>
      </c>
      <c r="G4040" s="27">
        <f t="shared" si="3831"/>
        <v>31044480</v>
      </c>
      <c r="H4040" s="27"/>
      <c r="I4040" s="27">
        <f t="shared" si="3817"/>
        <v>4423873.1228189133</v>
      </c>
      <c r="J4040" s="6">
        <f t="shared" si="3806"/>
        <v>4413706.4228189131</v>
      </c>
      <c r="K4040" s="27">
        <f t="shared" si="3838"/>
        <v>9023681.9521317799</v>
      </c>
      <c r="L4040" s="27">
        <f t="shared" si="3839"/>
        <v>518138.69171597448</v>
      </c>
      <c r="M4040" s="27">
        <f t="shared" si="3840"/>
        <v>13965693.766666668</v>
      </c>
      <c r="N4040" s="27">
        <f t="shared" si="3837"/>
        <v>13955527.066666666</v>
      </c>
    </row>
    <row r="4041" spans="1:14" x14ac:dyDescent="0.2">
      <c r="A4041" s="18">
        <v>43181</v>
      </c>
      <c r="B4041" s="27">
        <v>-1602854.6016961038</v>
      </c>
      <c r="C4041" s="27">
        <v>-1704177.6016961038</v>
      </c>
      <c r="D4041" s="27">
        <v>8414581</v>
      </c>
      <c r="E4041" s="27">
        <v>-386723.39830389619</v>
      </c>
      <c r="F4041" s="27">
        <f t="shared" si="3830"/>
        <v>6425003</v>
      </c>
      <c r="G4041" s="27">
        <f t="shared" si="3831"/>
        <v>6323680</v>
      </c>
      <c r="H4041" s="27"/>
      <c r="I4041" s="27">
        <f t="shared" si="3817"/>
        <v>4212968.4513710458</v>
      </c>
      <c r="J4041" s="6">
        <f t="shared" si="3806"/>
        <v>4202112.8180377129</v>
      </c>
      <c r="K4041" s="27">
        <f t="shared" si="3838"/>
        <v>8996599.7878847327</v>
      </c>
      <c r="L4041" s="27">
        <f t="shared" si="3839"/>
        <v>502620.22741088754</v>
      </c>
      <c r="M4041" s="27">
        <f t="shared" si="3840"/>
        <v>13712188.466666667</v>
      </c>
      <c r="N4041" s="27">
        <f t="shared" si="3837"/>
        <v>13701332.833333334</v>
      </c>
    </row>
    <row r="4042" spans="1:14" x14ac:dyDescent="0.2">
      <c r="A4042" s="18">
        <v>43182</v>
      </c>
      <c r="B4042" s="27">
        <v>-150331.93535125256</v>
      </c>
      <c r="C4042" s="27">
        <v>-215764.93535125256</v>
      </c>
      <c r="D4042" s="27">
        <v>8213466</v>
      </c>
      <c r="E4042" s="27">
        <v>261173.93535125256</v>
      </c>
      <c r="F4042" s="27">
        <f t="shared" si="3830"/>
        <v>8324308</v>
      </c>
      <c r="G4042" s="27">
        <f t="shared" si="3831"/>
        <v>8258875</v>
      </c>
      <c r="H4042" s="27"/>
      <c r="I4042" s="27">
        <f t="shared" si="3817"/>
        <v>4622674.3139689388</v>
      </c>
      <c r="J4042" s="6">
        <f t="shared" si="3806"/>
        <v>4612418.0473022722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14039064.5</v>
      </c>
    </row>
    <row r="4043" spans="1:14" x14ac:dyDescent="0.2">
      <c r="A4043" s="18">
        <v>43183</v>
      </c>
      <c r="B4043" s="27">
        <v>8469965.4830893725</v>
      </c>
      <c r="C4043" s="27">
        <v>8544595.4830893725</v>
      </c>
      <c r="D4043" s="27">
        <v>5427500</v>
      </c>
      <c r="E4043" s="27">
        <v>-45664.483089372516</v>
      </c>
      <c r="F4043" s="27">
        <f t="shared" si="3830"/>
        <v>13851801</v>
      </c>
      <c r="G4043" s="27">
        <f t="shared" si="3831"/>
        <v>13926431</v>
      </c>
      <c r="H4043" s="27"/>
      <c r="I4043" s="27">
        <f t="shared" si="3817"/>
        <v>5250008.2008275352</v>
      </c>
      <c r="J4043" s="6">
        <f t="shared" si="3806"/>
        <v>5245831.5674942015</v>
      </c>
      <c r="K4043" s="27">
        <f t="shared" si="3841"/>
        <v>8742549.6646065433</v>
      </c>
      <c r="L4043" s="27">
        <f t="shared" si="3842"/>
        <v>478442.16789925494</v>
      </c>
      <c r="M4043" s="27">
        <f t="shared" si="3843"/>
        <v>14471000.033333333</v>
      </c>
      <c r="N4043" s="27">
        <f t="shared" si="3837"/>
        <v>14466823.4</v>
      </c>
    </row>
    <row r="4044" spans="1:14" x14ac:dyDescent="0.2">
      <c r="A4044" s="18">
        <v>43184</v>
      </c>
      <c r="B4044" s="27">
        <v>16387156.735961288</v>
      </c>
      <c r="C4044" s="27">
        <v>16481978.735961288</v>
      </c>
      <c r="D4044" s="27">
        <v>4706018</v>
      </c>
      <c r="E4044" s="27">
        <v>87431.264038711786</v>
      </c>
      <c r="F4044" s="27">
        <f t="shared" si="3830"/>
        <v>21180606</v>
      </c>
      <c r="G4044" s="27">
        <f t="shared" si="3831"/>
        <v>21275428</v>
      </c>
      <c r="H4044" s="27"/>
      <c r="I4044" s="27">
        <f t="shared" si="3817"/>
        <v>5449692.7910598451</v>
      </c>
      <c r="J4044" s="6">
        <f t="shared" si="3806"/>
        <v>5442933.8577265115</v>
      </c>
      <c r="K4044" s="27">
        <f t="shared" si="3841"/>
        <v>8554281.9312732108</v>
      </c>
      <c r="L4044" s="27">
        <f t="shared" si="3842"/>
        <v>487656.54433361231</v>
      </c>
      <c r="M4044" s="27">
        <f t="shared" si="3843"/>
        <v>14491631.266666668</v>
      </c>
      <c r="N4044" s="27">
        <f t="shared" si="3837"/>
        <v>14484872.333333334</v>
      </c>
    </row>
    <row r="4045" spans="1:14" x14ac:dyDescent="0.2">
      <c r="A4045" s="18">
        <v>43185</v>
      </c>
      <c r="B4045" s="27">
        <v>16798924.851648774</v>
      </c>
      <c r="C4045" s="27">
        <v>16917039.851648774</v>
      </c>
      <c r="D4045" s="27">
        <v>3455637.3513168762</v>
      </c>
      <c r="E4045" s="27">
        <v>160980.79703434929</v>
      </c>
      <c r="F4045" s="27">
        <f t="shared" si="3830"/>
        <v>20415543</v>
      </c>
      <c r="G4045" s="27">
        <f t="shared" si="3831"/>
        <v>20533658</v>
      </c>
      <c r="H4045" s="27"/>
      <c r="I4045" s="27">
        <f t="shared" si="3817"/>
        <v>5816760.9353701649</v>
      </c>
      <c r="J4045" s="6">
        <f t="shared" si="3806"/>
        <v>5815065.8020368321</v>
      </c>
      <c r="K4045" s="27">
        <f t="shared" si="3841"/>
        <v>8349220.4429837726</v>
      </c>
      <c r="L4045" s="27">
        <f t="shared" si="3842"/>
        <v>485786.02164606279</v>
      </c>
      <c r="M4045" s="27">
        <f t="shared" si="3843"/>
        <v>14651767.4</v>
      </c>
      <c r="N4045" s="27">
        <f t="shared" si="3843"/>
        <v>14650072.266666668</v>
      </c>
    </row>
    <row r="4046" spans="1:14" x14ac:dyDescent="0.2">
      <c r="A4046" s="18">
        <v>43186</v>
      </c>
      <c r="B4046" s="27">
        <v>-2700136.6876579262</v>
      </c>
      <c r="C4046" s="27">
        <v>-2791648.6876579262</v>
      </c>
      <c r="D4046" s="27">
        <v>5000670.7236109562</v>
      </c>
      <c r="E4046" s="27">
        <v>-95698.03595302999</v>
      </c>
      <c r="F4046" s="27">
        <f t="shared" si="3830"/>
        <v>2204836</v>
      </c>
      <c r="G4046" s="27">
        <f t="shared" si="3831"/>
        <v>2113324</v>
      </c>
      <c r="H4046" s="27"/>
      <c r="I4046" s="27">
        <f t="shared" si="3817"/>
        <v>5985489.590147594</v>
      </c>
      <c r="J4046" s="6">
        <f t="shared" si="3806"/>
        <v>5984514.1234809272</v>
      </c>
      <c r="K4046" s="27">
        <f t="shared" si="3841"/>
        <v>8138435.9004374715</v>
      </c>
      <c r="L4046" s="27">
        <f t="shared" si="3842"/>
        <v>510560.90941493696</v>
      </c>
      <c r="M4046" s="27">
        <f t="shared" si="3843"/>
        <v>14634486.4</v>
      </c>
      <c r="N4046" s="27">
        <f t="shared" si="3843"/>
        <v>14633510.933333334</v>
      </c>
    </row>
    <row r="4047" spans="1:14" x14ac:dyDescent="0.2">
      <c r="A4047" s="18">
        <v>43187</v>
      </c>
      <c r="B4047" s="27">
        <v>-9084556.4942031763</v>
      </c>
      <c r="C4047" s="27">
        <v>-9152808.4942031763</v>
      </c>
      <c r="D4047" s="27">
        <v>4758106</v>
      </c>
      <c r="E4047" s="27">
        <v>-615906.50579682365</v>
      </c>
      <c r="F4047" s="27">
        <f t="shared" si="3830"/>
        <v>-4942357</v>
      </c>
      <c r="G4047" s="27">
        <f t="shared" si="3831"/>
        <v>-5010609</v>
      </c>
      <c r="H4047" s="27"/>
      <c r="I4047" s="27">
        <f t="shared" si="3817"/>
        <v>4453997.6209502043</v>
      </c>
      <c r="J4047" s="6">
        <f t="shared" ref="J4047:J4110" si="3844">AVERAGE(C4018:C4047)</f>
        <v>4454374.3542835377</v>
      </c>
      <c r="K4047" s="27">
        <f t="shared" si="3841"/>
        <v>7918570.9337708047</v>
      </c>
      <c r="L4047" s="27">
        <f t="shared" si="3842"/>
        <v>475301.51194565766</v>
      </c>
      <c r="M4047" s="27">
        <f t="shared" si="3843"/>
        <v>12847870.066666666</v>
      </c>
      <c r="N4047" s="27">
        <f t="shared" si="3843"/>
        <v>12848246.800000001</v>
      </c>
    </row>
    <row r="4048" spans="1:14" x14ac:dyDescent="0.2">
      <c r="A4048" s="18">
        <v>43188</v>
      </c>
      <c r="B4048" s="27">
        <v>11199280.215750948</v>
      </c>
      <c r="C4048" s="27">
        <v>11065190.215750948</v>
      </c>
      <c r="D4048" s="27">
        <v>6843510</v>
      </c>
      <c r="E4048" s="27">
        <v>59012.784249052405</v>
      </c>
      <c r="F4048" s="27">
        <f t="shared" si="3830"/>
        <v>18101803</v>
      </c>
      <c r="G4048" s="27">
        <f t="shared" si="3831"/>
        <v>17967713</v>
      </c>
      <c r="H4048" s="27"/>
      <c r="I4048" s="27">
        <f t="shared" si="3817"/>
        <v>4767627.1601937274</v>
      </c>
      <c r="J4048" s="6">
        <f t="shared" si="3844"/>
        <v>4766483.926860394</v>
      </c>
      <c r="K4048" s="27">
        <f t="shared" si="3841"/>
        <v>7822983.9004374715</v>
      </c>
      <c r="L4048" s="27">
        <f t="shared" si="3842"/>
        <v>445245.20603546698</v>
      </c>
      <c r="M4048" s="27">
        <f t="shared" si="3843"/>
        <v>13035856.266666668</v>
      </c>
      <c r="N4048" s="27">
        <f t="shared" si="3843"/>
        <v>13034713.033333333</v>
      </c>
    </row>
    <row r="4049" spans="1:14" x14ac:dyDescent="0.2">
      <c r="A4049" s="18">
        <v>43189</v>
      </c>
      <c r="B4049" s="27">
        <v>-1876789.5436730199</v>
      </c>
      <c r="C4049" s="27">
        <v>-1968104.5436730199</v>
      </c>
      <c r="D4049" s="27">
        <v>6562245</v>
      </c>
      <c r="E4049" s="27">
        <v>-870712.45632698014</v>
      </c>
      <c r="F4049" s="27">
        <f t="shared" si="3830"/>
        <v>3814743</v>
      </c>
      <c r="G4049" s="27">
        <f t="shared" si="3831"/>
        <v>3723428</v>
      </c>
      <c r="H4049" s="27"/>
      <c r="I4049" s="27">
        <f t="shared" si="3817"/>
        <v>4155021.5488162325</v>
      </c>
      <c r="J4049" s="6">
        <f t="shared" si="3844"/>
        <v>4154277.6488162312</v>
      </c>
      <c r="K4049" s="27">
        <f t="shared" si="3841"/>
        <v>7752777.9079988897</v>
      </c>
      <c r="L4049" s="27">
        <f t="shared" si="3842"/>
        <v>409969.14318487881</v>
      </c>
      <c r="M4049" s="27">
        <f t="shared" si="3843"/>
        <v>12317768.6</v>
      </c>
      <c r="N4049" s="27">
        <f t="shared" si="3843"/>
        <v>12317024.699999999</v>
      </c>
    </row>
    <row r="4050" spans="1:14" x14ac:dyDescent="0.2">
      <c r="A4050" s="18">
        <v>43190</v>
      </c>
      <c r="B4050" s="27">
        <v>14758782.00160788</v>
      </c>
      <c r="C4050" s="27">
        <v>14643393.00160788</v>
      </c>
      <c r="D4050" s="27">
        <v>6755937</v>
      </c>
      <c r="E4050" s="27">
        <v>825618.99839212</v>
      </c>
      <c r="F4050" s="27">
        <f t="shared" si="3830"/>
        <v>22340338</v>
      </c>
      <c r="G4050" s="27">
        <f t="shared" si="3831"/>
        <v>22224949</v>
      </c>
      <c r="H4050" s="27"/>
      <c r="I4050" s="27">
        <f t="shared" si="3817"/>
        <v>3386466.8199613616</v>
      </c>
      <c r="J4050" s="6">
        <f t="shared" si="3844"/>
        <v>3385833.553294695</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11238521.366666667</v>
      </c>
    </row>
    <row r="4051" spans="1:14" x14ac:dyDescent="0.2">
      <c r="A4051" s="19">
        <v>43191</v>
      </c>
      <c r="B4051" s="20">
        <v>-16179523.303968858</v>
      </c>
      <c r="C4051" s="20">
        <v>-16291629.303968858</v>
      </c>
      <c r="D4051" s="20">
        <v>7604219</v>
      </c>
      <c r="E4051" s="20">
        <v>-217225.69603114203</v>
      </c>
      <c r="F4051" s="20">
        <f t="shared" si="3830"/>
        <v>-8792530</v>
      </c>
      <c r="G4051" s="20">
        <f t="shared" si="3831"/>
        <v>-8904636</v>
      </c>
      <c r="H4051" s="20"/>
      <c r="I4051" s="20">
        <f t="shared" si="3817"/>
        <v>2633935.5411687191</v>
      </c>
      <c r="J4051" s="6">
        <f t="shared" si="3844"/>
        <v>2631663.2078353856</v>
      </c>
      <c r="K4051" s="20">
        <f t="shared" si="3845"/>
        <v>7529118.010709214</v>
      </c>
      <c r="L4051" s="20">
        <f t="shared" si="3846"/>
        <v>184203.98145540009</v>
      </c>
      <c r="M4051" s="20">
        <f t="shared" si="3847"/>
        <v>10347257.533333333</v>
      </c>
      <c r="N4051" s="20">
        <f t="shared" si="3843"/>
        <v>10344985.199999999</v>
      </c>
    </row>
    <row r="4052" spans="1:14" x14ac:dyDescent="0.2">
      <c r="A4052" s="18">
        <v>43192</v>
      </c>
      <c r="B4052" s="6">
        <v>25892764.075662926</v>
      </c>
      <c r="C4052" s="6">
        <v>25776469.075662926</v>
      </c>
      <c r="D4052" s="6">
        <v>6491744</v>
      </c>
      <c r="E4052" s="6">
        <v>450036.92433707416</v>
      </c>
      <c r="F4052" s="6">
        <f t="shared" si="3830"/>
        <v>32834545</v>
      </c>
      <c r="G4052" s="6">
        <f t="shared" si="3831"/>
        <v>32718250</v>
      </c>
      <c r="H4052" s="6"/>
      <c r="I4052" s="6">
        <f t="shared" si="3817"/>
        <v>3169343.4728713059</v>
      </c>
      <c r="J4052" s="6">
        <f t="shared" si="3844"/>
        <v>3166483.1062046392</v>
      </c>
      <c r="K4052" s="6">
        <f t="shared" si="3845"/>
        <v>7420313.8219450861</v>
      </c>
      <c r="L4052" s="6">
        <f t="shared" si="3846"/>
        <v>144816.23851694091</v>
      </c>
      <c r="M4052" s="6">
        <f t="shared" si="3847"/>
        <v>10734473.533333333</v>
      </c>
      <c r="N4052" s="6">
        <f t="shared" si="3843"/>
        <v>10731613.166666666</v>
      </c>
    </row>
    <row r="4053" spans="1:14" x14ac:dyDescent="0.2">
      <c r="A4053" s="18">
        <v>43193</v>
      </c>
      <c r="B4053" s="6">
        <v>5541023.6459046826</v>
      </c>
      <c r="C4053" s="6">
        <v>5442530.6459046826</v>
      </c>
      <c r="D4053" s="6">
        <v>4853061</v>
      </c>
      <c r="E4053" s="6">
        <v>-214093.64590468258</v>
      </c>
      <c r="F4053" s="6">
        <f t="shared" si="3830"/>
        <v>10179991</v>
      </c>
      <c r="G4053" s="6">
        <f t="shared" si="3831"/>
        <v>10081498</v>
      </c>
      <c r="H4053" s="6"/>
      <c r="I4053" s="6">
        <f t="shared" si="3817"/>
        <v>3279657.0149028669</v>
      </c>
      <c r="J4053" s="6">
        <f t="shared" si="3844"/>
        <v>3276390.7482362003</v>
      </c>
      <c r="K4053" s="6">
        <f t="shared" si="3845"/>
        <v>7282474.6083777798</v>
      </c>
      <c r="L4053" s="6">
        <f t="shared" si="3846"/>
        <v>115248.64338601977</v>
      </c>
      <c r="M4053" s="6">
        <f t="shared" si="3847"/>
        <v>10677380.266666668</v>
      </c>
      <c r="N4053" s="6">
        <f t="shared" si="3843"/>
        <v>10674114</v>
      </c>
    </row>
    <row r="4054" spans="1:14" x14ac:dyDescent="0.2">
      <c r="A4054" s="18">
        <v>43194</v>
      </c>
      <c r="B4054" s="6">
        <v>-16199357.444427188</v>
      </c>
      <c r="C4054" s="6">
        <v>-16304722.444427188</v>
      </c>
      <c r="D4054" s="6">
        <v>4548355</v>
      </c>
      <c r="E4054" s="6">
        <v>-6590.5555728115141</v>
      </c>
      <c r="F4054" s="6">
        <f t="shared" si="3830"/>
        <v>-11657593</v>
      </c>
      <c r="G4054" s="6">
        <f t="shared" si="3831"/>
        <v>-11762958</v>
      </c>
      <c r="H4054" s="6"/>
      <c r="I4054" s="6">
        <f t="shared" si="3817"/>
        <v>3019023.8174729734</v>
      </c>
      <c r="J4054" s="6">
        <f t="shared" si="3844"/>
        <v>3014685.2174729733</v>
      </c>
      <c r="K4054" s="6">
        <f t="shared" si="3845"/>
        <v>7145680.6816354208</v>
      </c>
      <c r="L4054" s="6">
        <f t="shared" si="3846"/>
        <v>100316.96755827243</v>
      </c>
      <c r="M4054" s="6">
        <f t="shared" si="3847"/>
        <v>10265021.466666667</v>
      </c>
      <c r="N4054" s="6">
        <f t="shared" si="3843"/>
        <v>10260682.866666667</v>
      </c>
    </row>
    <row r="4055" spans="1:14" x14ac:dyDescent="0.2">
      <c r="A4055" s="18">
        <v>43195</v>
      </c>
      <c r="B4055" s="6">
        <v>24260422.236653682</v>
      </c>
      <c r="C4055" s="6">
        <v>24135377.236653682</v>
      </c>
      <c r="D4055" s="6">
        <v>3579529</v>
      </c>
      <c r="E4055" s="6">
        <v>222769.76334631816</v>
      </c>
      <c r="F4055" s="6">
        <f t="shared" si="3830"/>
        <v>28062721</v>
      </c>
      <c r="G4055" s="6">
        <f t="shared" si="3831"/>
        <v>27937676</v>
      </c>
      <c r="H4055" s="6"/>
      <c r="I4055" s="6">
        <f t="shared" si="3817"/>
        <v>3208328.5933868843</v>
      </c>
      <c r="J4055" s="6">
        <f t="shared" si="3844"/>
        <v>3201854.2933868845</v>
      </c>
      <c r="K4055" s="6">
        <f t="shared" si="3845"/>
        <v>7028525.9149687542</v>
      </c>
      <c r="L4055" s="6">
        <f t="shared" si="3846"/>
        <v>118636.22497769483</v>
      </c>
      <c r="M4055" s="6">
        <f t="shared" si="3847"/>
        <v>10355490.733333332</v>
      </c>
      <c r="N4055" s="6">
        <f t="shared" si="3843"/>
        <v>10349016.433333334</v>
      </c>
    </row>
    <row r="4056" spans="1:14" x14ac:dyDescent="0.2">
      <c r="A4056" s="18">
        <v>43196</v>
      </c>
      <c r="B4056" s="6">
        <v>17354008.822765358</v>
      </c>
      <c r="C4056" s="6">
        <v>17269480.822765358</v>
      </c>
      <c r="D4056" s="6">
        <v>3626281</v>
      </c>
      <c r="E4056" s="6">
        <v>396250.17723464221</v>
      </c>
      <c r="F4056" s="6">
        <f t="shared" si="3830"/>
        <v>21376540</v>
      </c>
      <c r="G4056" s="6">
        <f t="shared" si="3831"/>
        <v>21292012</v>
      </c>
      <c r="H4056" s="6"/>
      <c r="I4056" s="6">
        <f t="shared" si="3817"/>
        <v>4077167.095471581</v>
      </c>
      <c r="J4056" s="6">
        <f t="shared" si="3844"/>
        <v>4070893.9621382477</v>
      </c>
      <c r="K4056" s="6">
        <f t="shared" si="3845"/>
        <v>6923032.9104474187</v>
      </c>
      <c r="L4056" s="6">
        <f t="shared" si="3846"/>
        <v>118319.69408099986</v>
      </c>
      <c r="M4056" s="6">
        <f t="shared" si="3847"/>
        <v>11118519.699999999</v>
      </c>
      <c r="N4056" s="6">
        <f t="shared" si="3843"/>
        <v>11112246.566666666</v>
      </c>
    </row>
    <row r="4057" spans="1:14" x14ac:dyDescent="0.2">
      <c r="A4057" s="18">
        <v>43197</v>
      </c>
      <c r="B4057" s="6">
        <v>9324289.3507929817</v>
      </c>
      <c r="C4057" s="6">
        <v>9175843.3507929817</v>
      </c>
      <c r="D4057" s="6">
        <v>3556372</v>
      </c>
      <c r="E4057" s="6">
        <v>-49617.350792981684</v>
      </c>
      <c r="F4057" s="6">
        <f t="shared" si="3830"/>
        <v>12831044</v>
      </c>
      <c r="G4057" s="6">
        <f t="shared" si="3831"/>
        <v>12682598</v>
      </c>
      <c r="H4057" s="6"/>
      <c r="I4057" s="6">
        <f t="shared" si="3817"/>
        <v>4060928.2055713972</v>
      </c>
      <c r="J4057" s="6">
        <f t="shared" si="3844"/>
        <v>4053535.7722380636</v>
      </c>
      <c r="K4057" s="6">
        <f t="shared" si="3845"/>
        <v>6803989.4024975942</v>
      </c>
      <c r="L4057" s="6">
        <f t="shared" si="3846"/>
        <v>114879.29193100744</v>
      </c>
      <c r="M4057" s="6">
        <f t="shared" si="3847"/>
        <v>10979796.9</v>
      </c>
      <c r="N4057" s="6">
        <f t="shared" si="3843"/>
        <v>10972404.466666667</v>
      </c>
    </row>
    <row r="4058" spans="1:14" x14ac:dyDescent="0.2">
      <c r="A4058" s="18">
        <v>43198</v>
      </c>
      <c r="B4058" s="6">
        <v>-5096998.4999915212</v>
      </c>
      <c r="C4058" s="6">
        <v>-4111613.4999915212</v>
      </c>
      <c r="D4058" s="6">
        <v>3841883</v>
      </c>
      <c r="E4058" s="6">
        <v>-180266.50000847876</v>
      </c>
      <c r="F4058" s="6">
        <f t="shared" si="3830"/>
        <v>-1435382</v>
      </c>
      <c r="G4058" s="6">
        <f t="shared" si="3831"/>
        <v>-449997</v>
      </c>
      <c r="H4058" s="6"/>
      <c r="I4058" s="6">
        <f t="shared" si="3817"/>
        <v>3316768.9078138685</v>
      </c>
      <c r="J4058" s="6">
        <f t="shared" si="3844"/>
        <v>3344091.9078138685</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10109563.866666667</v>
      </c>
    </row>
    <row r="4059" spans="1:14" x14ac:dyDescent="0.2">
      <c r="A4059" s="18">
        <v>43199</v>
      </c>
      <c r="B4059" s="6">
        <v>16930603.466801096</v>
      </c>
      <c r="C4059" s="6">
        <v>16889411.466801096</v>
      </c>
      <c r="D4059" s="6">
        <v>5265679</v>
      </c>
      <c r="E4059" s="6">
        <v>-321680.46680109575</v>
      </c>
      <c r="F4059" s="6">
        <f t="shared" si="3830"/>
        <v>21874602</v>
      </c>
      <c r="G4059" s="6">
        <f t="shared" si="3831"/>
        <v>21833410</v>
      </c>
      <c r="H4059" s="6"/>
      <c r="I4059" s="6">
        <f t="shared" si="3817"/>
        <v>3847800.0724033145</v>
      </c>
      <c r="J4059" s="6">
        <f t="shared" si="3844"/>
        <v>3810331.5724033145</v>
      </c>
      <c r="K4059" s="6">
        <f t="shared" si="3848"/>
        <v>6568843.8024975937</v>
      </c>
      <c r="L4059" s="6">
        <f t="shared" si="3849"/>
        <v>93450.158432423443</v>
      </c>
      <c r="M4059" s="6">
        <f t="shared" si="3850"/>
        <v>10510094.033333333</v>
      </c>
      <c r="N4059" s="6">
        <f t="shared" si="3850"/>
        <v>10472625.533333333</v>
      </c>
    </row>
    <row r="4060" spans="1:14" x14ac:dyDescent="0.2">
      <c r="A4060" s="18">
        <v>43200</v>
      </c>
      <c r="B4060" s="6">
        <v>9839573.5375306904</v>
      </c>
      <c r="C4060" s="6">
        <v>9803747.5375306904</v>
      </c>
      <c r="D4060" s="6">
        <v>4807054</v>
      </c>
      <c r="E4060" s="6">
        <v>-439240.53753069043</v>
      </c>
      <c r="F4060" s="6">
        <f t="shared" si="3830"/>
        <v>14207387</v>
      </c>
      <c r="G4060" s="6">
        <f t="shared" si="3831"/>
        <v>14171561</v>
      </c>
      <c r="H4060" s="6"/>
      <c r="I4060" s="6">
        <f t="shared" si="3817"/>
        <v>4290057.4737368999</v>
      </c>
      <c r="J4060" s="6">
        <f t="shared" si="3844"/>
        <v>4253578.5404035663</v>
      </c>
      <c r="K4060" s="6">
        <f t="shared" si="3848"/>
        <v>6458860.9358309265</v>
      </c>
      <c r="L4060" s="6">
        <f t="shared" si="3849"/>
        <v>70258.257098838061</v>
      </c>
      <c r="M4060" s="6">
        <f t="shared" si="3850"/>
        <v>10819176.666666666</v>
      </c>
      <c r="N4060" s="6">
        <f t="shared" si="3850"/>
        <v>10782697.733333332</v>
      </c>
    </row>
    <row r="4061" spans="1:14" x14ac:dyDescent="0.2">
      <c r="A4061" s="18">
        <v>43201</v>
      </c>
      <c r="B4061" s="6">
        <v>-14911233.631462656</v>
      </c>
      <c r="C4061" s="6">
        <v>-14903518.631462656</v>
      </c>
      <c r="D4061" s="6">
        <v>4959534</v>
      </c>
      <c r="E4061" s="6">
        <v>-828526.36853734404</v>
      </c>
      <c r="F4061" s="6">
        <f t="shared" si="3830"/>
        <v>-10780226</v>
      </c>
      <c r="G4061" s="6">
        <f t="shared" si="3831"/>
        <v>-10772511</v>
      </c>
      <c r="H4061" s="6"/>
      <c r="I4061" s="6">
        <f t="shared" si="3817"/>
        <v>3868315.5371229858</v>
      </c>
      <c r="J4061" s="6">
        <f t="shared" si="3844"/>
        <v>3834367.4037896525</v>
      </c>
      <c r="K4061" s="6">
        <f t="shared" si="3848"/>
        <v>6339024.6691642599</v>
      </c>
      <c r="L4061" s="6">
        <f t="shared" si="3849"/>
        <v>54435.993712751566</v>
      </c>
      <c r="M4061" s="6">
        <f t="shared" si="3850"/>
        <v>10261776.199999999</v>
      </c>
      <c r="N4061" s="6">
        <f t="shared" si="3850"/>
        <v>10227828.066666666</v>
      </c>
    </row>
    <row r="4062" spans="1:14" x14ac:dyDescent="0.2">
      <c r="A4062" s="18">
        <v>43202</v>
      </c>
      <c r="B4062" s="6">
        <v>22441220.347605444</v>
      </c>
      <c r="C4062" s="6">
        <v>22394976.347605444</v>
      </c>
      <c r="D4062" s="6">
        <v>3821856</v>
      </c>
      <c r="E4062" s="6">
        <v>837607.65239455551</v>
      </c>
      <c r="F4062" s="6">
        <f t="shared" si="3830"/>
        <v>27100684</v>
      </c>
      <c r="G4062" s="6">
        <f t="shared" si="3831"/>
        <v>27054440</v>
      </c>
      <c r="H4062" s="6"/>
      <c r="I4062" s="6">
        <f t="shared" si="3817"/>
        <v>4582917.5540427845</v>
      </c>
      <c r="J4062" s="6">
        <f t="shared" si="3844"/>
        <v>4549177.0873761177</v>
      </c>
      <c r="K4062" s="6">
        <f t="shared" si="3848"/>
        <v>6196384.8691642601</v>
      </c>
      <c r="L4062" s="6">
        <f t="shared" si="3849"/>
        <v>34329.710126286001</v>
      </c>
      <c r="M4062" s="6">
        <f t="shared" si="3850"/>
        <v>10813632.133333333</v>
      </c>
      <c r="N4062" s="6">
        <f t="shared" si="3850"/>
        <v>10779891.666666666</v>
      </c>
    </row>
    <row r="4063" spans="1:14" x14ac:dyDescent="0.2">
      <c r="A4063" s="18">
        <v>43203</v>
      </c>
      <c r="B4063" s="6">
        <v>14515262.816908196</v>
      </c>
      <c r="C4063" s="6">
        <v>14451292.816908196</v>
      </c>
      <c r="D4063" s="6">
        <v>3934795</v>
      </c>
      <c r="E4063" s="6">
        <v>-424667.81690819561</v>
      </c>
      <c r="F4063" s="6">
        <f t="shared" si="3830"/>
        <v>18025390</v>
      </c>
      <c r="G4063" s="6">
        <f t="shared" si="3831"/>
        <v>17961420</v>
      </c>
      <c r="H4063" s="6"/>
      <c r="I4063" s="6">
        <f t="shared" ref="I4063:I4126" si="3851">AVERAGE(B4034:B4063)</f>
        <v>4403211.9103876157</v>
      </c>
      <c r="J4063" s="6">
        <f t="shared" si="3844"/>
        <v>4369939.6103876159</v>
      </c>
      <c r="K4063" s="6">
        <f t="shared" si="3848"/>
        <v>6055610.7024975931</v>
      </c>
      <c r="L4063" s="6">
        <f t="shared" si="3849"/>
        <v>24098.387114789461</v>
      </c>
      <c r="M4063" s="6">
        <f t="shared" si="3850"/>
        <v>10482921</v>
      </c>
      <c r="N4063" s="6">
        <f t="shared" si="3850"/>
        <v>10449648.699999999</v>
      </c>
    </row>
    <row r="4064" spans="1:14" x14ac:dyDescent="0.2">
      <c r="A4064" s="18">
        <v>43204</v>
      </c>
      <c r="B4064" s="6">
        <v>-7943511.5413193554</v>
      </c>
      <c r="C4064" s="6">
        <v>-7965893.5413193554</v>
      </c>
      <c r="D4064" s="6">
        <v>4456419</v>
      </c>
      <c r="E4064" s="6">
        <v>635538.54131935537</v>
      </c>
      <c r="F4064" s="6">
        <f t="shared" si="3830"/>
        <v>-2851554</v>
      </c>
      <c r="G4064" s="6">
        <f t="shared" si="3831"/>
        <v>-2873936</v>
      </c>
      <c r="H4064" s="6"/>
      <c r="I4064" s="6">
        <f t="shared" si="3851"/>
        <v>4851544.7869042214</v>
      </c>
      <c r="J4064" s="6">
        <f t="shared" si="3844"/>
        <v>4820707.8202375555</v>
      </c>
      <c r="K4064" s="6">
        <f t="shared" si="3848"/>
        <v>5949497.5024975939</v>
      </c>
      <c r="L4064" s="6">
        <f t="shared" si="3849"/>
        <v>58867.710598181562</v>
      </c>
      <c r="M4064" s="6">
        <f t="shared" si="3850"/>
        <v>10859910</v>
      </c>
      <c r="N4064" s="6">
        <f t="shared" si="3850"/>
        <v>10829073.033333333</v>
      </c>
    </row>
    <row r="4065" spans="1:14" x14ac:dyDescent="0.2">
      <c r="A4065" s="18">
        <v>43205</v>
      </c>
      <c r="B4065" s="6">
        <v>26417213.706440493</v>
      </c>
      <c r="C4065" s="6">
        <v>24883949.706440493</v>
      </c>
      <c r="D4065" s="6">
        <v>3995686</v>
      </c>
      <c r="E4065" s="6">
        <v>-604906.70644049346</v>
      </c>
      <c r="F4065" s="6">
        <f t="shared" si="3830"/>
        <v>29807993</v>
      </c>
      <c r="G4065" s="6">
        <f t="shared" si="3831"/>
        <v>28274729</v>
      </c>
      <c r="H4065" s="6"/>
      <c r="I4065" s="6">
        <f t="shared" si="3851"/>
        <v>6082509.8407564061</v>
      </c>
      <c r="J4065" s="6">
        <f t="shared" si="3844"/>
        <v>6002538.3740897393</v>
      </c>
      <c r="K4065" s="6">
        <f t="shared" si="3848"/>
        <v>5808790.3691642601</v>
      </c>
      <c r="L4065" s="6">
        <f t="shared" si="3849"/>
        <v>19323.856745996945</v>
      </c>
      <c r="M4065" s="6">
        <f t="shared" si="3850"/>
        <v>11910624.066666666</v>
      </c>
      <c r="N4065" s="6">
        <f t="shared" si="3850"/>
        <v>11830652.6</v>
      </c>
    </row>
    <row r="4066" spans="1:14" x14ac:dyDescent="0.2">
      <c r="A4066" s="18">
        <v>43206</v>
      </c>
      <c r="B4066" s="6">
        <v>9894794.501326371</v>
      </c>
      <c r="C4066" s="6">
        <v>8366238.501326371</v>
      </c>
      <c r="D4066" s="6">
        <v>3444380</v>
      </c>
      <c r="E4066" s="6">
        <v>-300957.50132637098</v>
      </c>
      <c r="F4066" s="6">
        <f t="shared" si="3830"/>
        <v>13038217</v>
      </c>
      <c r="G4066" s="6">
        <f t="shared" si="3831"/>
        <v>11509661</v>
      </c>
      <c r="H4066" s="6"/>
      <c r="I4066" s="6">
        <f t="shared" si="3851"/>
        <v>6961302.5409523491</v>
      </c>
      <c r="J4066" s="6">
        <f t="shared" si="3844"/>
        <v>6834068.5409523491</v>
      </c>
      <c r="K4066" s="6">
        <f t="shared" si="3848"/>
        <v>5600306.2358309282</v>
      </c>
      <c r="L4066" s="6">
        <f t="shared" si="3849"/>
        <v>23220.923216722658</v>
      </c>
      <c r="M4066" s="6">
        <f t="shared" si="3850"/>
        <v>12584829.699999999</v>
      </c>
      <c r="N4066" s="6">
        <f t="shared" si="3850"/>
        <v>12457595.699999999</v>
      </c>
    </row>
    <row r="4067" spans="1:14" x14ac:dyDescent="0.2">
      <c r="A4067" s="18">
        <v>43207</v>
      </c>
      <c r="B4067" s="6">
        <v>7820226.7395780496</v>
      </c>
      <c r="C4067" s="6">
        <v>6871639.7395780496</v>
      </c>
      <c r="D4067" s="6">
        <v>4092522</v>
      </c>
      <c r="E4067" s="6">
        <v>10620.26042195037</v>
      </c>
      <c r="F4067" s="6">
        <f t="shared" si="3830"/>
        <v>11923369</v>
      </c>
      <c r="G4067" s="6">
        <f t="shared" si="3831"/>
        <v>10974782</v>
      </c>
      <c r="H4067" s="6"/>
      <c r="I4067" s="6">
        <f t="shared" si="3851"/>
        <v>6300468.5416157814</v>
      </c>
      <c r="J4067" s="6">
        <f t="shared" si="3844"/>
        <v>6145389.2416157816</v>
      </c>
      <c r="K4067" s="6">
        <f t="shared" si="3848"/>
        <v>5419437.1358309276</v>
      </c>
      <c r="L4067" s="6">
        <f t="shared" si="3849"/>
        <v>10611.922553288812</v>
      </c>
      <c r="M4067" s="6">
        <f t="shared" si="3850"/>
        <v>11730517.6</v>
      </c>
      <c r="N4067" s="6">
        <f t="shared" si="3850"/>
        <v>11575438.300000001</v>
      </c>
    </row>
    <row r="4068" spans="1:14" x14ac:dyDescent="0.2">
      <c r="A4068" s="18">
        <v>43208</v>
      </c>
      <c r="B4068" s="6">
        <v>5463638.9812671505</v>
      </c>
      <c r="C4068" s="6">
        <v>5341799.9812671505</v>
      </c>
      <c r="D4068" s="6">
        <v>2999712</v>
      </c>
      <c r="E4068" s="6">
        <v>-314876.98126715049</v>
      </c>
      <c r="F4068" s="6">
        <f t="shared" si="3830"/>
        <v>8148474</v>
      </c>
      <c r="G4068" s="6">
        <f t="shared" si="3831"/>
        <v>8026635</v>
      </c>
      <c r="H4068" s="6"/>
      <c r="I4068" s="6">
        <f t="shared" si="3851"/>
        <v>6631626.8210940072</v>
      </c>
      <c r="J4068" s="6">
        <f t="shared" si="3844"/>
        <v>6475903.8210940072</v>
      </c>
      <c r="K4068" s="6">
        <f t="shared" si="3848"/>
        <v>5224088.1024975944</v>
      </c>
      <c r="L4068" s="6">
        <f t="shared" si="3849"/>
        <v>-34910.223591602095</v>
      </c>
      <c r="M4068" s="6">
        <f t="shared" si="3850"/>
        <v>11820804.699999999</v>
      </c>
      <c r="N4068" s="6">
        <f t="shared" si="3850"/>
        <v>11665081.699999999</v>
      </c>
    </row>
    <row r="4069" spans="1:14" x14ac:dyDescent="0.2">
      <c r="A4069" s="18">
        <v>43209</v>
      </c>
      <c r="B4069" s="6">
        <v>-2731942.1270184163</v>
      </c>
      <c r="C4069" s="6">
        <v>-2864162.1270184163</v>
      </c>
      <c r="D4069" s="6">
        <v>3664195</v>
      </c>
      <c r="E4069" s="6">
        <v>83103.1270184163</v>
      </c>
      <c r="F4069" s="6">
        <f t="shared" si="3830"/>
        <v>1015356</v>
      </c>
      <c r="G4069" s="6">
        <f t="shared" si="3831"/>
        <v>883136</v>
      </c>
      <c r="H4069" s="6"/>
      <c r="I4069" s="6">
        <f t="shared" si="3851"/>
        <v>6905673.3655652227</v>
      </c>
      <c r="J4069" s="6">
        <f t="shared" si="3844"/>
        <v>6747949.1322318893</v>
      </c>
      <c r="K4069" s="6">
        <f t="shared" si="3848"/>
        <v>5065997.9691642616</v>
      </c>
      <c r="L4069" s="6">
        <f t="shared" si="3849"/>
        <v>-46642.868062817492</v>
      </c>
      <c r="M4069" s="6">
        <f t="shared" si="3850"/>
        <v>11925028.466666667</v>
      </c>
      <c r="N4069" s="6">
        <f t="shared" si="3850"/>
        <v>11767304.233333332</v>
      </c>
    </row>
    <row r="4070" spans="1:14" x14ac:dyDescent="0.2">
      <c r="A4070" s="18">
        <v>43210</v>
      </c>
      <c r="B4070" s="6">
        <v>4268442.034159869</v>
      </c>
      <c r="C4070" s="6">
        <v>4086659.034159869</v>
      </c>
      <c r="D4070" s="6">
        <v>3390440</v>
      </c>
      <c r="E4070" s="6">
        <v>207163.96584013104</v>
      </c>
      <c r="F4070" s="6">
        <f t="shared" si="3830"/>
        <v>7866046</v>
      </c>
      <c r="G4070" s="6">
        <f t="shared" si="3831"/>
        <v>7684263</v>
      </c>
      <c r="H4070" s="6"/>
      <c r="I4070" s="6">
        <f t="shared" si="3851"/>
        <v>6303345.2580228578</v>
      </c>
      <c r="J4070" s="6">
        <f t="shared" si="3844"/>
        <v>6142252.3246895242</v>
      </c>
      <c r="K4070" s="6">
        <f t="shared" si="3848"/>
        <v>4902379.5691642612</v>
      </c>
      <c r="L4070" s="6">
        <f t="shared" si="3849"/>
        <v>-56001.560520453691</v>
      </c>
      <c r="M4070" s="6">
        <f t="shared" si="3850"/>
        <v>11149723.266666668</v>
      </c>
      <c r="N4070" s="6">
        <f t="shared" si="3850"/>
        <v>10988630.333333334</v>
      </c>
    </row>
    <row r="4071" spans="1:14" x14ac:dyDescent="0.2">
      <c r="A4071" s="18">
        <v>43211</v>
      </c>
      <c r="B4071" s="6">
        <v>19700388.351178512</v>
      </c>
      <c r="C4071" s="6">
        <v>19595567.351178512</v>
      </c>
      <c r="D4071" s="6">
        <v>2295820</v>
      </c>
      <c r="E4071" s="6">
        <v>-207918.35117851384</v>
      </c>
      <c r="F4071" s="6">
        <f t="shared" si="3830"/>
        <v>21788290</v>
      </c>
      <c r="G4071" s="6">
        <f t="shared" si="3831"/>
        <v>21683469</v>
      </c>
      <c r="H4071" s="6"/>
      <c r="I4071" s="6">
        <f t="shared" si="3851"/>
        <v>7013453.3564520124</v>
      </c>
      <c r="J4071" s="6">
        <f t="shared" si="3844"/>
        <v>6852243.8231186783</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11500623.300000001</v>
      </c>
    </row>
    <row r="4072" spans="1:14" x14ac:dyDescent="0.2">
      <c r="A4072" s="18">
        <v>43212</v>
      </c>
      <c r="B4072" s="6">
        <v>-19194919.423223242</v>
      </c>
      <c r="C4072" s="6">
        <v>-19319390.423223242</v>
      </c>
      <c r="D4072" s="6">
        <v>2918571</v>
      </c>
      <c r="E4072" s="6">
        <v>256132.42322324403</v>
      </c>
      <c r="F4072" s="6">
        <f t="shared" si="3830"/>
        <v>-16020215.999999998</v>
      </c>
      <c r="G4072" s="6">
        <f t="shared" si="3831"/>
        <v>-16144686.999999998</v>
      </c>
      <c r="H4072" s="6"/>
      <c r="I4072" s="6">
        <f t="shared" si="3851"/>
        <v>6378633.7735229451</v>
      </c>
      <c r="J4072" s="6">
        <f t="shared" si="3844"/>
        <v>6215456.3068562783</v>
      </c>
      <c r="K4072" s="6">
        <f t="shared" si="3852"/>
        <v>4521924.369164261</v>
      </c>
      <c r="L4072" s="6">
        <f t="shared" si="3853"/>
        <v>-50209.442687207898</v>
      </c>
      <c r="M4072" s="6">
        <f t="shared" si="3854"/>
        <v>10850348.699999999</v>
      </c>
      <c r="N4072" s="6">
        <f t="shared" si="3850"/>
        <v>10687171.233333332</v>
      </c>
    </row>
    <row r="4073" spans="1:14" x14ac:dyDescent="0.2">
      <c r="A4073" s="18">
        <v>43213</v>
      </c>
      <c r="B4073" s="6">
        <v>4822888.0276685022</v>
      </c>
      <c r="C4073" s="6">
        <v>4666023.0276685022</v>
      </c>
      <c r="D4073" s="6">
        <v>3119473</v>
      </c>
      <c r="E4073" s="6">
        <v>-296847.02766850218</v>
      </c>
      <c r="F4073" s="6">
        <f t="shared" si="3830"/>
        <v>7645514</v>
      </c>
      <c r="G4073" s="6">
        <f t="shared" si="3831"/>
        <v>7488649</v>
      </c>
      <c r="H4073" s="6"/>
      <c r="I4073" s="6">
        <f t="shared" si="3851"/>
        <v>6257064.5250089159</v>
      </c>
      <c r="J4073" s="6">
        <f t="shared" si="3844"/>
        <v>6086170.5583422491</v>
      </c>
      <c r="K4073" s="6">
        <f t="shared" si="3852"/>
        <v>4444990.1358309276</v>
      </c>
      <c r="L4073" s="6">
        <f t="shared" si="3853"/>
        <v>-58582.194173178883</v>
      </c>
      <c r="M4073" s="6">
        <f t="shared" si="3854"/>
        <v>10643472.466666667</v>
      </c>
      <c r="N4073" s="6">
        <f t="shared" si="3850"/>
        <v>10472578.5</v>
      </c>
    </row>
    <row r="4074" spans="1:14" x14ac:dyDescent="0.2">
      <c r="A4074" s="18">
        <v>43214</v>
      </c>
      <c r="B4074" s="6">
        <v>12048390.865839057</v>
      </c>
      <c r="C4074" s="6">
        <v>-858393.13416094333</v>
      </c>
      <c r="D4074" s="6">
        <v>3425965</v>
      </c>
      <c r="E4074" s="6">
        <v>-426776.86583905667</v>
      </c>
      <c r="F4074" s="6">
        <f t="shared" si="3830"/>
        <v>15047579</v>
      </c>
      <c r="G4074" s="6">
        <f t="shared" si="3831"/>
        <v>2140795</v>
      </c>
      <c r="H4074" s="6"/>
      <c r="I4074" s="6">
        <f t="shared" si="3851"/>
        <v>6112438.9960048432</v>
      </c>
      <c r="J4074" s="6">
        <f t="shared" si="3844"/>
        <v>5508158.1626715092</v>
      </c>
      <c r="K4074" s="6">
        <f t="shared" si="3852"/>
        <v>4402321.702497595</v>
      </c>
      <c r="L4074" s="6">
        <f t="shared" si="3853"/>
        <v>-75722.4651691045</v>
      </c>
      <c r="M4074" s="6">
        <f t="shared" si="3854"/>
        <v>10439038.233333332</v>
      </c>
      <c r="N4074" s="6">
        <f t="shared" si="3854"/>
        <v>9834757.4000000004</v>
      </c>
    </row>
    <row r="4075" spans="1:14" x14ac:dyDescent="0.2">
      <c r="A4075" s="18">
        <v>43215</v>
      </c>
      <c r="B4075" s="6">
        <v>3314007.9232774563</v>
      </c>
      <c r="C4075" s="6">
        <v>397249.92327745631</v>
      </c>
      <c r="D4075" s="6">
        <v>3055632</v>
      </c>
      <c r="E4075" s="6">
        <v>71131.076722543687</v>
      </c>
      <c r="F4075" s="6">
        <f t="shared" si="3830"/>
        <v>6440771</v>
      </c>
      <c r="G4075" s="6">
        <f t="shared" si="3831"/>
        <v>3524013</v>
      </c>
      <c r="H4075" s="6"/>
      <c r="I4075" s="6">
        <f t="shared" si="3851"/>
        <v>5662941.7650591312</v>
      </c>
      <c r="J4075" s="6">
        <f t="shared" si="3844"/>
        <v>4957498.4983924646</v>
      </c>
      <c r="K4075" s="6">
        <f t="shared" si="3852"/>
        <v>4388988.1907870313</v>
      </c>
      <c r="L4075" s="6">
        <f t="shared" si="3853"/>
        <v>-78717.455846164681</v>
      </c>
      <c r="M4075" s="6">
        <f t="shared" si="3854"/>
        <v>9973212.5</v>
      </c>
      <c r="N4075" s="6">
        <f t="shared" si="3854"/>
        <v>9267769.2333333325</v>
      </c>
    </row>
    <row r="4076" spans="1:14" x14ac:dyDescent="0.2">
      <c r="A4076" s="18">
        <v>43216</v>
      </c>
      <c r="B4076" s="6">
        <v>-10522775.902932212</v>
      </c>
      <c r="C4076" s="6">
        <v>-1589919.9029322118</v>
      </c>
      <c r="D4076" s="6">
        <v>3787600</v>
      </c>
      <c r="E4076" s="6">
        <v>178788.90293221176</v>
      </c>
      <c r="F4076" s="6">
        <f t="shared" si="3830"/>
        <v>-6556387</v>
      </c>
      <c r="G4076" s="6">
        <f t="shared" si="3831"/>
        <v>2376469</v>
      </c>
      <c r="H4076" s="6"/>
      <c r="I4076" s="6">
        <f t="shared" si="3851"/>
        <v>5402187.1245499887</v>
      </c>
      <c r="J4076" s="6">
        <f t="shared" si="3844"/>
        <v>4997556.1245499887</v>
      </c>
      <c r="K4076" s="6">
        <f t="shared" si="3852"/>
        <v>4348552.5</v>
      </c>
      <c r="L4076" s="6">
        <f t="shared" si="3853"/>
        <v>-69567.89121665663</v>
      </c>
      <c r="M4076" s="6">
        <f t="shared" si="3854"/>
        <v>9681171.7333333325</v>
      </c>
      <c r="N4076" s="6">
        <f t="shared" si="3854"/>
        <v>9276540.7333333325</v>
      </c>
    </row>
    <row r="4077" spans="1:14" x14ac:dyDescent="0.2">
      <c r="A4077" s="18">
        <v>43217</v>
      </c>
      <c r="B4077" s="6">
        <v>3594323.8278315216</v>
      </c>
      <c r="C4077" s="6">
        <v>3839257.8278315216</v>
      </c>
      <c r="D4077" s="6">
        <v>3525448</v>
      </c>
      <c r="E4077" s="6">
        <v>85661.17216847837</v>
      </c>
      <c r="F4077" s="6">
        <f t="shared" si="3830"/>
        <v>7205433</v>
      </c>
      <c r="G4077" s="6">
        <f t="shared" si="3831"/>
        <v>7450367</v>
      </c>
      <c r="H4077" s="6"/>
      <c r="I4077" s="6">
        <f t="shared" si="3851"/>
        <v>5824816.4686178109</v>
      </c>
      <c r="J4077" s="6">
        <f t="shared" si="3844"/>
        <v>5430625.0019511441</v>
      </c>
      <c r="K4077" s="6">
        <f t="shared" si="3852"/>
        <v>4307463.9000000004</v>
      </c>
      <c r="L4077" s="6">
        <f t="shared" si="3853"/>
        <v>-46182.301951146561</v>
      </c>
      <c r="M4077" s="6">
        <f t="shared" si="3854"/>
        <v>10086098.066666666</v>
      </c>
      <c r="N4077" s="6">
        <f t="shared" si="3854"/>
        <v>9691906.5999999996</v>
      </c>
    </row>
    <row r="4078" spans="1:14" x14ac:dyDescent="0.2">
      <c r="A4078" s="18">
        <v>43218</v>
      </c>
      <c r="B4078" s="6">
        <v>-4177194.1923193783</v>
      </c>
      <c r="C4078" s="6">
        <v>-4147134.1923193783</v>
      </c>
      <c r="D4078" s="6">
        <v>4605379</v>
      </c>
      <c r="E4078" s="6">
        <v>517364.19231937826</v>
      </c>
      <c r="F4078" s="6">
        <f t="shared" si="3830"/>
        <v>945549</v>
      </c>
      <c r="G4078" s="6">
        <f t="shared" si="3831"/>
        <v>975609</v>
      </c>
      <c r="H4078" s="6"/>
      <c r="I4078" s="6">
        <f t="shared" si="3851"/>
        <v>5312267.3216821337</v>
      </c>
      <c r="J4078" s="6">
        <f t="shared" si="3844"/>
        <v>4923547.521682133</v>
      </c>
      <c r="K4078" s="6">
        <f t="shared" si="3852"/>
        <v>4232859.5333333332</v>
      </c>
      <c r="L4078" s="6">
        <f t="shared" si="3853"/>
        <v>-30903.9216821357</v>
      </c>
      <c r="M4078" s="6">
        <f t="shared" si="3854"/>
        <v>9514222.9333333336</v>
      </c>
      <c r="N4078" s="6">
        <f t="shared" si="3854"/>
        <v>9125503.1333333328</v>
      </c>
    </row>
    <row r="4079" spans="1:14" x14ac:dyDescent="0.2">
      <c r="A4079" s="18">
        <v>43219</v>
      </c>
      <c r="B4079" s="6">
        <v>7130518.3400342837</v>
      </c>
      <c r="C4079" s="6">
        <v>7031491.3400342837</v>
      </c>
      <c r="D4079" s="6">
        <v>3923695</v>
      </c>
      <c r="E4079" s="6">
        <v>284929.6599657163</v>
      </c>
      <c r="F4079" s="6">
        <f t="shared" si="3830"/>
        <v>11339143</v>
      </c>
      <c r="G4079" s="6">
        <f t="shared" si="3831"/>
        <v>11240116</v>
      </c>
      <c r="H4079" s="6"/>
      <c r="I4079" s="6">
        <f t="shared" si="3851"/>
        <v>5612510.9178057108</v>
      </c>
      <c r="J4079" s="6">
        <f t="shared" si="3844"/>
        <v>5223534.0511390436</v>
      </c>
      <c r="K4079" s="6">
        <f t="shared" si="3852"/>
        <v>4144907.8666666667</v>
      </c>
      <c r="L4079" s="6">
        <f t="shared" si="3853"/>
        <v>7617.482194287516</v>
      </c>
      <c r="M4079" s="6">
        <f t="shared" si="3854"/>
        <v>9765036.2666666675</v>
      </c>
      <c r="N4079" s="6">
        <f t="shared" si="3854"/>
        <v>9376059.4000000004</v>
      </c>
    </row>
    <row r="4080" spans="1:14" x14ac:dyDescent="0.2">
      <c r="A4080" s="18">
        <v>43220</v>
      </c>
      <c r="B4080" s="6">
        <v>3806766.4360223338</v>
      </c>
      <c r="C4080" s="6">
        <v>3783411.4360223338</v>
      </c>
      <c r="D4080" s="6">
        <v>3827817</v>
      </c>
      <c r="E4080" s="6">
        <v>-167102.4360223338</v>
      </c>
      <c r="F4080" s="6">
        <f t="shared" si="3830"/>
        <v>7467481</v>
      </c>
      <c r="G4080" s="6">
        <f t="shared" si="3831"/>
        <v>7444126</v>
      </c>
      <c r="H4080" s="6"/>
      <c r="I4080" s="6">
        <f t="shared" si="3851"/>
        <v>5247443.7322861915</v>
      </c>
      <c r="J4080" s="6">
        <f t="shared" si="3844"/>
        <v>4861534.665619527</v>
      </c>
      <c r="K4080" s="6">
        <f t="shared" si="3852"/>
        <v>4047303.8666666667</v>
      </c>
      <c r="L4080" s="6">
        <f t="shared" si="3853"/>
        <v>-25473.232286194278</v>
      </c>
      <c r="M4080" s="6">
        <f t="shared" si="3854"/>
        <v>9269274.3666666672</v>
      </c>
      <c r="N4080" s="6">
        <f t="shared" si="3854"/>
        <v>8883365.3000000007</v>
      </c>
    </row>
    <row r="4081" spans="1:14" x14ac:dyDescent="0.2">
      <c r="A4081" s="19">
        <v>43221</v>
      </c>
      <c r="B4081" s="20">
        <v>-24057307.22683458</v>
      </c>
      <c r="C4081" s="20">
        <v>3788320.7731654197</v>
      </c>
      <c r="D4081" s="20">
        <v>2762231</v>
      </c>
      <c r="E4081" s="20">
        <v>206564.2268345803</v>
      </c>
      <c r="F4081" s="20">
        <f t="shared" ref="F4081:F4144" si="3855">SUM(B4081+D4081+E4081)</f>
        <v>-21088512</v>
      </c>
      <c r="G4081" s="20">
        <f t="shared" ref="G4081:G4144" si="3856">SUM(C4081:E4081)</f>
        <v>6757116</v>
      </c>
      <c r="H4081" s="20"/>
      <c r="I4081" s="20">
        <f t="shared" si="3851"/>
        <v>4984850.9348573349</v>
      </c>
      <c r="J4081" s="6">
        <f t="shared" si="3844"/>
        <v>5530866.3348573344</v>
      </c>
      <c r="K4081" s="20">
        <f t="shared" si="3852"/>
        <v>3885904.2666666666</v>
      </c>
      <c r="L4081" s="20">
        <f t="shared" si="3853"/>
        <v>-11346.901524003533</v>
      </c>
      <c r="M4081" s="20">
        <f t="shared" si="3854"/>
        <v>8859408.3000000007</v>
      </c>
      <c r="N4081" s="20">
        <f t="shared" si="3854"/>
        <v>9405423.6999999993</v>
      </c>
    </row>
    <row r="4082" spans="1:14" x14ac:dyDescent="0.2">
      <c r="A4082" s="18">
        <v>43222</v>
      </c>
      <c r="B4082" s="6">
        <v>-15924291.683056455</v>
      </c>
      <c r="C4082" s="6">
        <v>-15397151.683056455</v>
      </c>
      <c r="D4082" s="6">
        <v>2312007</v>
      </c>
      <c r="E4082" s="6">
        <v>-697452.31694354489</v>
      </c>
      <c r="F4082" s="6">
        <f t="shared" si="3855"/>
        <v>-14309737</v>
      </c>
      <c r="G4082" s="6">
        <f t="shared" si="3856"/>
        <v>-13782597</v>
      </c>
      <c r="H4082" s="6"/>
      <c r="I4082" s="6">
        <f t="shared" si="3851"/>
        <v>3590949.0762333572</v>
      </c>
      <c r="J4082" s="6">
        <f t="shared" si="3844"/>
        <v>4158412.3095666911</v>
      </c>
      <c r="K4082" s="6">
        <f t="shared" si="3852"/>
        <v>3746579.7</v>
      </c>
      <c r="L4082" s="6">
        <f t="shared" si="3853"/>
        <v>-49596.542900024171</v>
      </c>
      <c r="M4082" s="6">
        <f t="shared" si="3854"/>
        <v>7287932.2333333334</v>
      </c>
      <c r="N4082" s="6">
        <f t="shared" si="3854"/>
        <v>7855395.4666666668</v>
      </c>
    </row>
    <row r="4083" spans="1:14" x14ac:dyDescent="0.2">
      <c r="A4083" s="18">
        <v>43223</v>
      </c>
      <c r="B4083" s="6">
        <v>18191986.777107522</v>
      </c>
      <c r="C4083" s="6">
        <v>18563241.777107522</v>
      </c>
      <c r="D4083" s="6">
        <v>1310460</v>
      </c>
      <c r="E4083" s="6">
        <v>-188333.77710752189</v>
      </c>
      <c r="F4083" s="6">
        <f t="shared" si="3855"/>
        <v>19314113</v>
      </c>
      <c r="G4083" s="6">
        <f t="shared" si="3856"/>
        <v>19685368</v>
      </c>
      <c r="H4083" s="6"/>
      <c r="I4083" s="6">
        <f t="shared" si="3851"/>
        <v>4012647.8472734527</v>
      </c>
      <c r="J4083" s="6">
        <f t="shared" si="3844"/>
        <v>4595769.3472734513</v>
      </c>
      <c r="K4083" s="6">
        <f t="shared" si="3852"/>
        <v>3628493</v>
      </c>
      <c r="L4083" s="6">
        <f t="shared" si="3853"/>
        <v>-48737.880606785482</v>
      </c>
      <c r="M4083" s="6">
        <f t="shared" si="3854"/>
        <v>7592402.9666666668</v>
      </c>
      <c r="N4083" s="6">
        <f t="shared" si="3854"/>
        <v>8175524.4666666668</v>
      </c>
    </row>
    <row r="4084" spans="1:14" x14ac:dyDescent="0.2">
      <c r="A4084" s="18">
        <v>43224</v>
      </c>
      <c r="B4084" s="6">
        <v>10486908.28809407</v>
      </c>
      <c r="C4084" s="6">
        <v>10999879.28809407</v>
      </c>
      <c r="D4084" s="6">
        <v>1764184</v>
      </c>
      <c r="E4084" s="6">
        <v>262751.71190593019</v>
      </c>
      <c r="F4084" s="6">
        <f t="shared" si="3855"/>
        <v>12513844</v>
      </c>
      <c r="G4084" s="6">
        <f t="shared" si="3856"/>
        <v>13026815</v>
      </c>
      <c r="H4084" s="6"/>
      <c r="I4084" s="6">
        <f t="shared" si="3851"/>
        <v>4902190.0383574935</v>
      </c>
      <c r="J4084" s="6">
        <f t="shared" si="3844"/>
        <v>5505922.7383574937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9001850.2333333325</v>
      </c>
    </row>
    <row r="4085" spans="1:14" x14ac:dyDescent="0.2">
      <c r="A4085" s="18">
        <v>43225</v>
      </c>
      <c r="B4085" s="6">
        <v>7666908.4479385149</v>
      </c>
      <c r="C4085" s="6">
        <v>8097152.4479385149</v>
      </c>
      <c r="D4085" s="6">
        <v>818415</v>
      </c>
      <c r="E4085" s="6">
        <v>-9206.4479385148734</v>
      </c>
      <c r="F4085" s="6">
        <f t="shared" si="3855"/>
        <v>8476117</v>
      </c>
      <c r="G4085" s="6">
        <f t="shared" si="3856"/>
        <v>8906361</v>
      </c>
      <c r="H4085" s="6"/>
      <c r="I4085" s="6">
        <f t="shared" si="3851"/>
        <v>4349072.9120669896</v>
      </c>
      <c r="J4085" s="6">
        <f t="shared" si="3844"/>
        <v>4971315.2454003207</v>
      </c>
      <c r="K4085" s="6">
        <f t="shared" si="3857"/>
        <v>3443650.1666666665</v>
      </c>
      <c r="L4085" s="6">
        <f t="shared" si="3858"/>
        <v>-47492.345400321858</v>
      </c>
      <c r="M4085" s="6">
        <f t="shared" si="3859"/>
        <v>7745230.7333333334</v>
      </c>
      <c r="N4085" s="6">
        <f t="shared" si="3854"/>
        <v>8367473.0666666664</v>
      </c>
    </row>
    <row r="4086" spans="1:14" x14ac:dyDescent="0.2">
      <c r="A4086" s="18">
        <v>43226</v>
      </c>
      <c r="B4086" s="6">
        <v>-7249022.1132841054</v>
      </c>
      <c r="C4086" s="6">
        <v>-7356600.1132841054</v>
      </c>
      <c r="D4086" s="6">
        <v>40935</v>
      </c>
      <c r="E4086" s="6">
        <v>-23225.886715894565</v>
      </c>
      <c r="F4086" s="6">
        <f t="shared" si="3855"/>
        <v>-7231313</v>
      </c>
      <c r="G4086" s="6">
        <f t="shared" si="3856"/>
        <v>-7338891</v>
      </c>
      <c r="H4086" s="6"/>
      <c r="I4086" s="6">
        <f t="shared" si="3851"/>
        <v>3528971.8808653397</v>
      </c>
      <c r="J4086" s="6">
        <f t="shared" si="3844"/>
        <v>4150445.8808653397</v>
      </c>
      <c r="K4086" s="6">
        <f t="shared" si="3857"/>
        <v>3324138.6333333333</v>
      </c>
      <c r="L4086" s="6">
        <f t="shared" si="3858"/>
        <v>-61474.88086533975</v>
      </c>
      <c r="M4086" s="6">
        <f t="shared" si="3859"/>
        <v>6791635.6333333338</v>
      </c>
      <c r="N4086" s="6">
        <f t="shared" si="3854"/>
        <v>7413109.6333333338</v>
      </c>
    </row>
    <row r="4087" spans="1:14" x14ac:dyDescent="0.2">
      <c r="A4087" s="18">
        <v>43227</v>
      </c>
      <c r="B4087" s="6">
        <v>7036080.6659673117</v>
      </c>
      <c r="C4087" s="6">
        <v>7538165.6659673117</v>
      </c>
      <c r="D4087" s="6">
        <v>510015</v>
      </c>
      <c r="E4087" s="6">
        <v>38332.33403268829</v>
      </c>
      <c r="F4087" s="6">
        <f t="shared" si="3855"/>
        <v>7584428</v>
      </c>
      <c r="G4087" s="6">
        <f t="shared" si="3856"/>
        <v>8086513</v>
      </c>
      <c r="H4087" s="6"/>
      <c r="I4087" s="6">
        <f t="shared" si="3851"/>
        <v>3452698.2580378177</v>
      </c>
      <c r="J4087" s="6">
        <f t="shared" si="3844"/>
        <v>4095856.6247044844</v>
      </c>
      <c r="K4087" s="6">
        <f t="shared" si="3857"/>
        <v>3222593.4</v>
      </c>
      <c r="L4087" s="6">
        <f t="shared" si="3858"/>
        <v>-58543.224704484084</v>
      </c>
      <c r="M4087" s="6">
        <f t="shared" si="3859"/>
        <v>6616748.4333333336</v>
      </c>
      <c r="N4087" s="6">
        <f t="shared" si="3859"/>
        <v>7259906.7999999998</v>
      </c>
    </row>
    <row r="4088" spans="1:14" x14ac:dyDescent="0.2">
      <c r="A4088" s="18">
        <v>43228</v>
      </c>
      <c r="B4088" s="6">
        <v>-25717551.270978704</v>
      </c>
      <c r="C4088" s="6">
        <v>-25589429.270978704</v>
      </c>
      <c r="D4088" s="6">
        <v>1940158</v>
      </c>
      <c r="E4088" s="6">
        <v>-308284.72902129404</v>
      </c>
      <c r="F4088" s="6">
        <f t="shared" si="3855"/>
        <v>-24085678</v>
      </c>
      <c r="G4088" s="6">
        <f t="shared" si="3856"/>
        <v>-23957556</v>
      </c>
      <c r="H4088" s="6"/>
      <c r="I4088" s="6">
        <f t="shared" si="3851"/>
        <v>2765346.4990049107</v>
      </c>
      <c r="J4088" s="6">
        <f t="shared" si="3844"/>
        <v>3379929.4323382443</v>
      </c>
      <c r="K4088" s="6">
        <f t="shared" si="3857"/>
        <v>3159202.5666666669</v>
      </c>
      <c r="L4088" s="6">
        <f t="shared" si="3858"/>
        <v>-62810.49900491126</v>
      </c>
      <c r="M4088" s="6">
        <f t="shared" si="3859"/>
        <v>5861738.5666666664</v>
      </c>
      <c r="N4088" s="6">
        <f t="shared" si="3859"/>
        <v>6476321.5</v>
      </c>
    </row>
    <row r="4089" spans="1:14" x14ac:dyDescent="0.2">
      <c r="A4089" s="18">
        <v>43229</v>
      </c>
      <c r="B4089" s="6">
        <v>18046326.228632659</v>
      </c>
      <c r="C4089" s="6">
        <v>18387295.228632659</v>
      </c>
      <c r="D4089" s="6">
        <v>2606521</v>
      </c>
      <c r="E4089" s="6">
        <v>-213902.22863265872</v>
      </c>
      <c r="F4089" s="6">
        <f t="shared" si="3855"/>
        <v>20438945</v>
      </c>
      <c r="G4089" s="6">
        <f t="shared" si="3856"/>
        <v>20779914</v>
      </c>
      <c r="H4089" s="6"/>
      <c r="I4089" s="6">
        <f t="shared" si="3851"/>
        <v>2802537.2577326302</v>
      </c>
      <c r="J4089" s="6">
        <f t="shared" si="3844"/>
        <v>3429858.8910659635</v>
      </c>
      <c r="K4089" s="6">
        <f t="shared" si="3857"/>
        <v>3070563.9666666668</v>
      </c>
      <c r="L4089" s="6">
        <f t="shared" si="3858"/>
        <v>-59217.891065963355</v>
      </c>
      <c r="M4089" s="6">
        <f t="shared" si="3859"/>
        <v>5813883.333333333</v>
      </c>
      <c r="N4089" s="6">
        <f t="shared" si="3859"/>
        <v>6441204.9666666668</v>
      </c>
    </row>
    <row r="4090" spans="1:14" x14ac:dyDescent="0.2">
      <c r="A4090" s="18">
        <v>43230</v>
      </c>
      <c r="B4090" s="6">
        <v>-18985928.291594014</v>
      </c>
      <c r="C4090" s="6">
        <v>-18761963.291594014</v>
      </c>
      <c r="D4090" s="6">
        <v>3176745</v>
      </c>
      <c r="E4090" s="6">
        <v>-110992.70840598643</v>
      </c>
      <c r="F4090" s="6">
        <f t="shared" si="3855"/>
        <v>-15920176</v>
      </c>
      <c r="G4090" s="6">
        <f t="shared" si="3856"/>
        <v>-15696211</v>
      </c>
      <c r="H4090" s="6"/>
      <c r="I4090" s="6">
        <f t="shared" si="3851"/>
        <v>1841687.1967618067</v>
      </c>
      <c r="J4090" s="6">
        <f t="shared" si="3844"/>
        <v>2477668.5300951409</v>
      </c>
      <c r="K4090" s="6">
        <f t="shared" si="3857"/>
        <v>3016220.3333333335</v>
      </c>
      <c r="L4090" s="6">
        <f t="shared" si="3858"/>
        <v>-48276.29676180656</v>
      </c>
      <c r="M4090" s="6">
        <f t="shared" si="3859"/>
        <v>4809631.2333333334</v>
      </c>
      <c r="N4090" s="6">
        <f t="shared" si="3859"/>
        <v>5445612.5666666664</v>
      </c>
    </row>
    <row r="4091" spans="1:14" x14ac:dyDescent="0.2">
      <c r="A4091" s="18">
        <v>43231</v>
      </c>
      <c r="B4091" s="6">
        <v>11254560.809544489</v>
      </c>
      <c r="C4091" s="6">
        <v>11834334.809544489</v>
      </c>
      <c r="D4091" s="6">
        <v>4069107</v>
      </c>
      <c r="E4091" s="6">
        <v>98001.190455511212</v>
      </c>
      <c r="F4091" s="6">
        <f t="shared" si="3855"/>
        <v>15421669</v>
      </c>
      <c r="G4091" s="6">
        <f t="shared" si="3856"/>
        <v>16001443</v>
      </c>
      <c r="H4091" s="6"/>
      <c r="I4091" s="6">
        <f t="shared" si="3851"/>
        <v>2713880.3447953784</v>
      </c>
      <c r="J4091" s="6">
        <f t="shared" si="3844"/>
        <v>3368930.3114620452</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6338077.7000000002</v>
      </c>
    </row>
    <row r="4092" spans="1:14" x14ac:dyDescent="0.2">
      <c r="A4092" s="18">
        <v>43232</v>
      </c>
      <c r="B4092" s="6">
        <v>-5613357.8866992686</v>
      </c>
      <c r="C4092" s="6">
        <v>-5603865.8866992686</v>
      </c>
      <c r="D4092" s="6">
        <v>2640340</v>
      </c>
      <c r="E4092" s="6">
        <v>-177958.11330073141</v>
      </c>
      <c r="F4092" s="6">
        <f t="shared" si="3855"/>
        <v>-3150976</v>
      </c>
      <c r="G4092" s="6">
        <f t="shared" si="3856"/>
        <v>-3141484</v>
      </c>
      <c r="H4092" s="6"/>
      <c r="I4092" s="6">
        <f t="shared" si="3851"/>
        <v>1778727.7369852208</v>
      </c>
      <c r="J4092" s="6">
        <f t="shared" si="3844"/>
        <v>2435635.5703185545</v>
      </c>
      <c r="K4092" s="6">
        <f t="shared" si="3860"/>
        <v>2947155.5666666669</v>
      </c>
      <c r="L4092" s="6">
        <f t="shared" si="3861"/>
        <v>-51244.236985220945</v>
      </c>
      <c r="M4092" s="6">
        <f t="shared" si="3862"/>
        <v>4674639.0666666664</v>
      </c>
      <c r="N4092" s="6">
        <f t="shared" si="3859"/>
        <v>5331546.9000000004</v>
      </c>
    </row>
    <row r="4093" spans="1:14" x14ac:dyDescent="0.2">
      <c r="A4093" s="18">
        <v>43233</v>
      </c>
      <c r="B4093" s="6">
        <v>-12677196.442316182</v>
      </c>
      <c r="C4093" s="6">
        <v>-12504764.442316182</v>
      </c>
      <c r="D4093" s="6">
        <v>3103173</v>
      </c>
      <c r="E4093" s="6">
        <v>-146860.55768381804</v>
      </c>
      <c r="F4093" s="6">
        <f t="shared" si="3855"/>
        <v>-9720884</v>
      </c>
      <c r="G4093" s="6">
        <f t="shared" si="3856"/>
        <v>-9548452</v>
      </c>
      <c r="H4093" s="6"/>
      <c r="I4093" s="6">
        <f t="shared" si="3851"/>
        <v>872312.42834440863</v>
      </c>
      <c r="J4093" s="6">
        <f t="shared" si="3844"/>
        <v>1537100.3283444087</v>
      </c>
      <c r="K4093" s="6">
        <f t="shared" si="3860"/>
        <v>2919434.8333333335</v>
      </c>
      <c r="L4093" s="6">
        <f t="shared" si="3861"/>
        <v>-41983.995011075029</v>
      </c>
      <c r="M4093" s="6">
        <f t="shared" si="3862"/>
        <v>3749763.2666666666</v>
      </c>
      <c r="N4093" s="6">
        <f t="shared" si="3859"/>
        <v>4414551.166666667</v>
      </c>
    </row>
    <row r="4094" spans="1:14" x14ac:dyDescent="0.2">
      <c r="A4094" s="18">
        <v>43234</v>
      </c>
      <c r="B4094" s="6">
        <v>20757197.252827641</v>
      </c>
      <c r="C4094" s="6">
        <v>21019453.252827641</v>
      </c>
      <c r="D4094" s="6">
        <v>3042329.9868722251</v>
      </c>
      <c r="E4094" s="6">
        <v>-112125.23969986662</v>
      </c>
      <c r="F4094" s="6">
        <f t="shared" si="3855"/>
        <v>23687402</v>
      </c>
      <c r="G4094" s="6">
        <f t="shared" si="3856"/>
        <v>23949658</v>
      </c>
      <c r="H4094" s="6"/>
      <c r="I4094" s="6">
        <f t="shared" si="3851"/>
        <v>1829002.7214826415</v>
      </c>
      <c r="J4094" s="6">
        <f t="shared" si="3844"/>
        <v>2503278.5548159755</v>
      </c>
      <c r="K4094" s="6">
        <f t="shared" si="3860"/>
        <v>2872298.5328957411</v>
      </c>
      <c r="L4094" s="6">
        <f t="shared" si="3861"/>
        <v>-66906.121045049091</v>
      </c>
      <c r="M4094" s="6">
        <f t="shared" si="3862"/>
        <v>4634395.1333333338</v>
      </c>
      <c r="N4094" s="6">
        <f t="shared" si="3859"/>
        <v>5308670.9666666668</v>
      </c>
    </row>
    <row r="4095" spans="1:14" x14ac:dyDescent="0.2">
      <c r="A4095" s="18">
        <v>43235</v>
      </c>
      <c r="B4095" s="6">
        <v>8784015.3451298717</v>
      </c>
      <c r="C4095" s="6">
        <v>9071283.3451298717</v>
      </c>
      <c r="D4095" s="6">
        <v>3236328</v>
      </c>
      <c r="E4095" s="6">
        <v>11559.654870128259</v>
      </c>
      <c r="F4095" s="6">
        <f t="shared" si="3855"/>
        <v>12031903</v>
      </c>
      <c r="G4095" s="6">
        <f t="shared" si="3856"/>
        <v>12319171</v>
      </c>
      <c r="H4095" s="6"/>
      <c r="I4095" s="6">
        <f t="shared" si="3851"/>
        <v>1241229.4427722874</v>
      </c>
      <c r="J4095" s="6">
        <f t="shared" si="3844"/>
        <v>1976189.6761056213</v>
      </c>
      <c r="K4095" s="6">
        <f t="shared" si="3860"/>
        <v>2846986.5995624075</v>
      </c>
      <c r="L4095" s="6">
        <f t="shared" si="3861"/>
        <v>-46357.242334695038</v>
      </c>
      <c r="M4095" s="6">
        <f t="shared" si="3862"/>
        <v>4041858.8</v>
      </c>
      <c r="N4095" s="6">
        <f t="shared" si="3859"/>
        <v>4776819.0333333332</v>
      </c>
    </row>
    <row r="4096" spans="1:14" x14ac:dyDescent="0.2">
      <c r="A4096" s="18">
        <v>43236</v>
      </c>
      <c r="B4096" s="6">
        <v>-10804083.579237528</v>
      </c>
      <c r="C4096" s="6">
        <v>-10800606.579237528</v>
      </c>
      <c r="D4096" s="6">
        <v>2675160</v>
      </c>
      <c r="E4096" s="6">
        <v>-122551.42076247185</v>
      </c>
      <c r="F4096" s="6">
        <f t="shared" si="3855"/>
        <v>-8251475</v>
      </c>
      <c r="G4096" s="6">
        <f t="shared" si="3856"/>
        <v>-8247998</v>
      </c>
      <c r="H4096" s="6"/>
      <c r="I4096" s="6">
        <f t="shared" si="3851"/>
        <v>551266.84008682449</v>
      </c>
      <c r="J4096" s="6">
        <f t="shared" si="3844"/>
        <v>1337294.8400868247</v>
      </c>
      <c r="K4096" s="6">
        <f t="shared" si="3860"/>
        <v>2821345.932895741</v>
      </c>
      <c r="L4096" s="6">
        <f t="shared" si="3861"/>
        <v>-40410.372982565066</v>
      </c>
      <c r="M4096" s="6">
        <f t="shared" si="3862"/>
        <v>3332202.4</v>
      </c>
      <c r="N4096" s="6">
        <f t="shared" si="3859"/>
        <v>4118230.4</v>
      </c>
    </row>
    <row r="4097" spans="1:14" x14ac:dyDescent="0.2">
      <c r="A4097" s="18">
        <v>43237</v>
      </c>
      <c r="B4097" s="6">
        <v>13946767.573757177</v>
      </c>
      <c r="C4097" s="6">
        <v>15305150.573757177</v>
      </c>
      <c r="D4097" s="6">
        <v>1992898</v>
      </c>
      <c r="E4097" s="6">
        <v>40115.426242822781</v>
      </c>
      <c r="F4097" s="6">
        <f t="shared" si="3855"/>
        <v>15979781</v>
      </c>
      <c r="G4097" s="6">
        <f t="shared" si="3856"/>
        <v>17338164</v>
      </c>
      <c r="H4097" s="6"/>
      <c r="I4097" s="6">
        <f t="shared" si="3851"/>
        <v>755484.86789279501</v>
      </c>
      <c r="J4097" s="6">
        <f t="shared" si="3844"/>
        <v>1618411.8678927955</v>
      </c>
      <c r="K4097" s="6">
        <f t="shared" si="3860"/>
        <v>2751358.4662290742</v>
      </c>
      <c r="L4097" s="6">
        <f t="shared" si="3861"/>
        <v>-39427.200788535985</v>
      </c>
      <c r="M4097" s="6">
        <f t="shared" si="3862"/>
        <v>3467416.1333333333</v>
      </c>
      <c r="N4097" s="6">
        <f t="shared" si="3859"/>
        <v>4330343.1333333338</v>
      </c>
    </row>
    <row r="4098" spans="1:14" x14ac:dyDescent="0.2">
      <c r="A4098" s="18">
        <v>43238</v>
      </c>
      <c r="B4098" s="6">
        <v>-159684.38413045183</v>
      </c>
      <c r="C4098" s="6">
        <v>-178608.38413045183</v>
      </c>
      <c r="D4098" s="6">
        <v>2037327</v>
      </c>
      <c r="E4098" s="6">
        <v>276348.38413045183</v>
      </c>
      <c r="F4098" s="6">
        <f t="shared" si="3855"/>
        <v>2153991</v>
      </c>
      <c r="G4098" s="6">
        <f t="shared" si="3856"/>
        <v>2135067</v>
      </c>
      <c r="H4098" s="6"/>
      <c r="I4098" s="6">
        <f t="shared" si="3851"/>
        <v>568040.75571287505</v>
      </c>
      <c r="J4098" s="6">
        <f t="shared" si="3844"/>
        <v>1434398.2557128752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4133957.5333333332</v>
      </c>
    </row>
    <row r="4099" spans="1:14" x14ac:dyDescent="0.2">
      <c r="A4099" s="18">
        <v>43239</v>
      </c>
      <c r="B4099" s="6">
        <v>-1591751.6312671676</v>
      </c>
      <c r="C4099" s="6">
        <v>-1599666.6312671676</v>
      </c>
      <c r="D4099" s="6">
        <v>1704610</v>
      </c>
      <c r="E4099" s="6">
        <v>71504.631267167628</v>
      </c>
      <c r="F4099" s="6">
        <f t="shared" si="3855"/>
        <v>184363</v>
      </c>
      <c r="G4099" s="6">
        <f t="shared" si="3856"/>
        <v>176448</v>
      </c>
      <c r="H4099" s="6"/>
      <c r="I4099" s="6">
        <f t="shared" si="3851"/>
        <v>606047.10557124997</v>
      </c>
      <c r="J4099" s="6">
        <f t="shared" si="3844"/>
        <v>1476548.1055712504</v>
      </c>
      <c r="K4099" s="6">
        <f t="shared" si="3863"/>
        <v>2653959.4662290742</v>
      </c>
      <c r="L4099" s="6">
        <f t="shared" si="3864"/>
        <v>-20106.30513365753</v>
      </c>
      <c r="M4099" s="6">
        <f t="shared" si="3865"/>
        <v>3239900.2666666666</v>
      </c>
      <c r="N4099" s="6">
        <f t="shared" si="3859"/>
        <v>4110401.2666666666</v>
      </c>
    </row>
    <row r="4100" spans="1:14" x14ac:dyDescent="0.2">
      <c r="A4100" s="18">
        <v>43240</v>
      </c>
      <c r="B4100" s="6">
        <v>3202305.6722613443</v>
      </c>
      <c r="C4100" s="6">
        <v>3202477.6722613443</v>
      </c>
      <c r="D4100" s="6">
        <v>2014479</v>
      </c>
      <c r="E4100" s="6">
        <v>126967.32773865573</v>
      </c>
      <c r="F4100" s="6">
        <f t="shared" si="3855"/>
        <v>5343752</v>
      </c>
      <c r="G4100" s="6">
        <f t="shared" si="3856"/>
        <v>5343924</v>
      </c>
      <c r="H4100" s="6"/>
      <c r="I4100" s="6">
        <f t="shared" si="3851"/>
        <v>570509.22684129921</v>
      </c>
      <c r="J4100" s="6">
        <f t="shared" si="3844"/>
        <v>1447075.3935079661</v>
      </c>
      <c r="K4100" s="6">
        <f t="shared" si="3863"/>
        <v>2608094.0995624075</v>
      </c>
      <c r="L4100" s="6">
        <f t="shared" si="3864"/>
        <v>-22779.526403706706</v>
      </c>
      <c r="M4100" s="6">
        <f t="shared" si="3865"/>
        <v>3155823.8</v>
      </c>
      <c r="N4100" s="6">
        <f t="shared" si="3865"/>
        <v>4032389.9666666668</v>
      </c>
    </row>
    <row r="4101" spans="1:14" x14ac:dyDescent="0.2">
      <c r="A4101" s="18">
        <v>43241</v>
      </c>
      <c r="B4101" s="6">
        <v>15167247.732815921</v>
      </c>
      <c r="C4101" s="6">
        <v>15175478.732815921</v>
      </c>
      <c r="D4101" s="6">
        <v>3053999</v>
      </c>
      <c r="E4101" s="6">
        <v>-163152.73281592131</v>
      </c>
      <c r="F4101" s="6">
        <f t="shared" si="3855"/>
        <v>18058094</v>
      </c>
      <c r="G4101" s="6">
        <f t="shared" si="3856"/>
        <v>18066325</v>
      </c>
      <c r="H4101" s="6"/>
      <c r="I4101" s="6">
        <f t="shared" si="3851"/>
        <v>419404.53956254636</v>
      </c>
      <c r="J4101" s="6">
        <f t="shared" si="3844"/>
        <v>1299739.1062292128</v>
      </c>
      <c r="K4101" s="6">
        <f t="shared" si="3863"/>
        <v>2633366.7328957408</v>
      </c>
      <c r="L4101" s="6">
        <f t="shared" si="3864"/>
        <v>-21287.339124953622</v>
      </c>
      <c r="M4101" s="6">
        <f t="shared" si="3865"/>
        <v>3031483.9333333331</v>
      </c>
      <c r="N4101" s="6">
        <f t="shared" si="3865"/>
        <v>3911818.5</v>
      </c>
    </row>
    <row r="4102" spans="1:14" x14ac:dyDescent="0.2">
      <c r="A4102" s="18">
        <v>43242</v>
      </c>
      <c r="B4102" s="6">
        <v>-628066.55274136551</v>
      </c>
      <c r="C4102" s="6">
        <v>-617622.55274136551</v>
      </c>
      <c r="D4102" s="6">
        <v>2483233</v>
      </c>
      <c r="E4102" s="6">
        <v>-214111.44725863449</v>
      </c>
      <c r="F4102" s="6">
        <f t="shared" si="3855"/>
        <v>1641055</v>
      </c>
      <c r="G4102" s="6">
        <f t="shared" si="3856"/>
        <v>1651499</v>
      </c>
      <c r="H4102" s="6"/>
      <c r="I4102" s="6">
        <f t="shared" si="3851"/>
        <v>1038299.6352452755</v>
      </c>
      <c r="J4102" s="6">
        <f t="shared" si="3844"/>
        <v>1923131.3685786091</v>
      </c>
      <c r="K4102" s="6">
        <f t="shared" si="3863"/>
        <v>2618855.4662290742</v>
      </c>
      <c r="L4102" s="6">
        <f t="shared" si="3864"/>
        <v>-36962.134807682909</v>
      </c>
      <c r="M4102" s="6">
        <f t="shared" si="3865"/>
        <v>3620192.9666666668</v>
      </c>
      <c r="N4102" s="6">
        <f t="shared" si="3865"/>
        <v>4505024.7</v>
      </c>
    </row>
    <row r="4103" spans="1:14" x14ac:dyDescent="0.2">
      <c r="A4103" s="18">
        <v>43243</v>
      </c>
      <c r="B4103" s="6">
        <v>20667340.295491204</v>
      </c>
      <c r="C4103" s="6">
        <v>20661914.295491204</v>
      </c>
      <c r="D4103" s="6">
        <v>1526994</v>
      </c>
      <c r="E4103" s="6">
        <v>220014.70450879633</v>
      </c>
      <c r="F4103" s="6">
        <f t="shared" si="3855"/>
        <v>22414349</v>
      </c>
      <c r="G4103" s="6">
        <f t="shared" si="3856"/>
        <v>22408923</v>
      </c>
      <c r="H4103" s="6"/>
      <c r="I4103" s="6">
        <f t="shared" si="3851"/>
        <v>1566448.0441726989</v>
      </c>
      <c r="J4103" s="6">
        <f t="shared" si="3844"/>
        <v>2456327.7441726993</v>
      </c>
      <c r="K4103" s="6">
        <f t="shared" si="3863"/>
        <v>2565772.8328957409</v>
      </c>
      <c r="L4103" s="6">
        <f t="shared" si="3864"/>
        <v>-19733.410401772955</v>
      </c>
      <c r="M4103" s="6">
        <f t="shared" si="3865"/>
        <v>4112487.4666666668</v>
      </c>
      <c r="N4103" s="6">
        <f t="shared" si="3865"/>
        <v>5002367.166666667</v>
      </c>
    </row>
    <row r="4104" spans="1:14" x14ac:dyDescent="0.2">
      <c r="A4104" s="18">
        <v>43244</v>
      </c>
      <c r="B4104" s="6">
        <v>1488531.83896745</v>
      </c>
      <c r="C4104" s="6">
        <v>1489474.83896745</v>
      </c>
      <c r="D4104" s="6">
        <v>1411165</v>
      </c>
      <c r="E4104" s="6">
        <v>226172.16103255004</v>
      </c>
      <c r="F4104" s="6">
        <f t="shared" si="3855"/>
        <v>3125869</v>
      </c>
      <c r="G4104" s="6">
        <f t="shared" si="3856"/>
        <v>3126812</v>
      </c>
      <c r="H4104" s="6"/>
      <c r="I4104" s="6">
        <f t="shared" si="3851"/>
        <v>1214452.7432769786</v>
      </c>
      <c r="J4104" s="6">
        <f t="shared" si="3844"/>
        <v>2534590.009943645</v>
      </c>
      <c r="K4104" s="6">
        <f t="shared" si="3863"/>
        <v>2498612.8328957409</v>
      </c>
      <c r="L4104" s="6">
        <f t="shared" si="3864"/>
        <v>2031.5571606139342</v>
      </c>
      <c r="M4104" s="6">
        <f t="shared" si="3865"/>
        <v>3715097.1333333333</v>
      </c>
      <c r="N4104" s="6">
        <f t="shared" si="3865"/>
        <v>5035234.4000000004</v>
      </c>
    </row>
    <row r="4105" spans="1:14" x14ac:dyDescent="0.2">
      <c r="A4105" s="18">
        <v>43245</v>
      </c>
      <c r="B4105" s="6">
        <v>-20893477.676585786</v>
      </c>
      <c r="C4105" s="6">
        <v>-20888797.676585786</v>
      </c>
      <c r="D4105" s="6">
        <v>2440674</v>
      </c>
      <c r="E4105" s="6">
        <v>-135985.32341421582</v>
      </c>
      <c r="F4105" s="6">
        <f t="shared" si="3855"/>
        <v>-18588789</v>
      </c>
      <c r="G4105" s="6">
        <f t="shared" si="3856"/>
        <v>-18584109</v>
      </c>
      <c r="H4105" s="6"/>
      <c r="I4105" s="6">
        <f t="shared" si="3851"/>
        <v>407536.55661487032</v>
      </c>
      <c r="J4105" s="6">
        <f t="shared" si="3844"/>
        <v>1825055.0899482034</v>
      </c>
      <c r="K4105" s="6">
        <f t="shared" si="3863"/>
        <v>2478114.2328957408</v>
      </c>
      <c r="L4105" s="6">
        <f t="shared" si="3864"/>
        <v>-4872.3228439447157</v>
      </c>
      <c r="M4105" s="6">
        <f t="shared" si="3865"/>
        <v>2880778.4666666668</v>
      </c>
      <c r="N4105" s="6">
        <f t="shared" si="3865"/>
        <v>4298297</v>
      </c>
    </row>
    <row r="4106" spans="1:14" x14ac:dyDescent="0.2">
      <c r="A4106" s="18">
        <v>43246</v>
      </c>
      <c r="B4106" s="6">
        <v>-14851783.204332611</v>
      </c>
      <c r="C4106" s="6">
        <v>-14842213.204332611</v>
      </c>
      <c r="D4106" s="6">
        <v>2206250</v>
      </c>
      <c r="E4106" s="6">
        <v>126185.20433261059</v>
      </c>
      <c r="F4106" s="6">
        <f t="shared" si="3855"/>
        <v>-12519348</v>
      </c>
      <c r="G4106" s="6">
        <f t="shared" si="3856"/>
        <v>-12509778</v>
      </c>
      <c r="H4106" s="6"/>
      <c r="I4106" s="6">
        <f t="shared" si="3851"/>
        <v>263236.31323485728</v>
      </c>
      <c r="J4106" s="6">
        <f t="shared" si="3844"/>
        <v>1383311.9799015238</v>
      </c>
      <c r="K4106" s="6">
        <f t="shared" ref="K4106:K4112" si="3866">AVERAGE(D4077:D4106)</f>
        <v>2425402.5662290743</v>
      </c>
      <c r="L4106" s="6">
        <f t="shared" ref="L4106:L4112" si="3867">AVERAGE(E4077:E4106)</f>
        <v>-6625.7794639314216</v>
      </c>
      <c r="M4106" s="6">
        <f t="shared" ref="M4106:M4112" si="3868">AVERAGE(F4077:F4106)</f>
        <v>2682013.1</v>
      </c>
      <c r="N4106" s="6">
        <f t="shared" si="3865"/>
        <v>3802088.7666666666</v>
      </c>
    </row>
    <row r="4107" spans="1:14" x14ac:dyDescent="0.2">
      <c r="A4107" s="18">
        <v>43247</v>
      </c>
      <c r="B4107" s="6">
        <v>-3958261.3252877351</v>
      </c>
      <c r="C4107" s="6">
        <v>-3950773.3252877351</v>
      </c>
      <c r="D4107" s="6">
        <v>1974225</v>
      </c>
      <c r="E4107" s="6">
        <v>-51196.67471226491</v>
      </c>
      <c r="F4107" s="6">
        <f t="shared" si="3855"/>
        <v>-2035233</v>
      </c>
      <c r="G4107" s="6">
        <f t="shared" si="3856"/>
        <v>-2027745</v>
      </c>
      <c r="H4107" s="6"/>
      <c r="I4107" s="6">
        <f t="shared" si="3851"/>
        <v>11483.474797548726</v>
      </c>
      <c r="J4107" s="6">
        <f t="shared" si="3844"/>
        <v>1123644.2747975481</v>
      </c>
      <c r="K4107" s="6">
        <f t="shared" si="3866"/>
        <v>2373695.1328957407</v>
      </c>
      <c r="L4107" s="6">
        <f t="shared" si="3867"/>
        <v>-11187.707693289531</v>
      </c>
      <c r="M4107" s="6">
        <f t="shared" si="3868"/>
        <v>2373990.9</v>
      </c>
      <c r="N4107" s="6">
        <f t="shared" si="3865"/>
        <v>3486151.7</v>
      </c>
    </row>
    <row r="4108" spans="1:14" x14ac:dyDescent="0.2">
      <c r="A4108" s="18">
        <v>43248</v>
      </c>
      <c r="B4108" s="6">
        <v>4533259.5744301453</v>
      </c>
      <c r="C4108" s="6">
        <v>4554476.5744301453</v>
      </c>
      <c r="D4108" s="6">
        <v>1132292</v>
      </c>
      <c r="E4108" s="6">
        <v>168868.42556985468</v>
      </c>
      <c r="F4108" s="6">
        <f t="shared" si="3855"/>
        <v>5834420</v>
      </c>
      <c r="G4108" s="6">
        <f t="shared" si="3856"/>
        <v>5855637</v>
      </c>
      <c r="H4108" s="6"/>
      <c r="I4108" s="6">
        <f t="shared" si="3851"/>
        <v>301831.9336891995</v>
      </c>
      <c r="J4108" s="6">
        <f t="shared" si="3844"/>
        <v>1413697.9670225328</v>
      </c>
      <c r="K4108" s="6">
        <f t="shared" si="3866"/>
        <v>2257925.5662290743</v>
      </c>
      <c r="L4108" s="6">
        <f t="shared" si="3867"/>
        <v>-22804.233251606984</v>
      </c>
      <c r="M4108" s="6">
        <f t="shared" si="3868"/>
        <v>2536953.2666666666</v>
      </c>
      <c r="N4108" s="6">
        <f t="shared" si="3865"/>
        <v>3648819.3</v>
      </c>
    </row>
    <row r="4109" spans="1:14" x14ac:dyDescent="0.2">
      <c r="A4109" s="18">
        <v>43249</v>
      </c>
      <c r="B4109" s="6">
        <v>785134.04449538141</v>
      </c>
      <c r="C4109" s="6">
        <v>-413017.97920442862</v>
      </c>
      <c r="D4109" s="6">
        <v>1096446</v>
      </c>
      <c r="E4109" s="6">
        <v>-151648.04449538141</v>
      </c>
      <c r="F4109" s="6">
        <f t="shared" si="3855"/>
        <v>1729932</v>
      </c>
      <c r="G4109" s="6">
        <f t="shared" si="3856"/>
        <v>531779.97630018997</v>
      </c>
      <c r="H4109" s="6"/>
      <c r="I4109" s="6">
        <f t="shared" si="3851"/>
        <v>90319.123837902764</v>
      </c>
      <c r="J4109" s="6">
        <f t="shared" si="3844"/>
        <v>1165547.6563812424</v>
      </c>
      <c r="K4109" s="6">
        <f t="shared" si="3866"/>
        <v>2163683.932895741</v>
      </c>
      <c r="L4109" s="6">
        <f t="shared" si="3867"/>
        <v>-37356.823400310241</v>
      </c>
      <c r="M4109" s="6">
        <f t="shared" si="3868"/>
        <v>2216646.2333333334</v>
      </c>
      <c r="N4109" s="6">
        <f t="shared" si="3865"/>
        <v>3291874.7658766732</v>
      </c>
    </row>
    <row r="4110" spans="1:14" x14ac:dyDescent="0.2">
      <c r="A4110" s="18">
        <v>43250</v>
      </c>
      <c r="B4110" s="6">
        <v>12851738.866223298</v>
      </c>
      <c r="C4110" s="6">
        <v>-4660201.133776702</v>
      </c>
      <c r="D4110" s="6">
        <v>1046477</v>
      </c>
      <c r="E4110" s="6">
        <v>-153918.86622329801</v>
      </c>
      <c r="F4110" s="6">
        <f t="shared" si="3855"/>
        <v>13744297</v>
      </c>
      <c r="G4110" s="6">
        <f t="shared" si="3856"/>
        <v>-3767643</v>
      </c>
      <c r="H4110" s="6"/>
      <c r="I4110" s="6">
        <f t="shared" si="3851"/>
        <v>391818.20484460134</v>
      </c>
      <c r="J4110" s="6">
        <f t="shared" si="3844"/>
        <v>884093.90405460808</v>
      </c>
      <c r="K4110" s="6">
        <f t="shared" si="3866"/>
        <v>2070972.5995624075</v>
      </c>
      <c r="L4110" s="6">
        <f t="shared" si="3867"/>
        <v>-36917.371073675713</v>
      </c>
      <c r="M4110" s="6">
        <f t="shared" si="3868"/>
        <v>2425873.4333333331</v>
      </c>
      <c r="N4110" s="6">
        <f t="shared" si="3865"/>
        <v>2918149.1325433399</v>
      </c>
    </row>
    <row r="4111" spans="1:14" x14ac:dyDescent="0.2">
      <c r="A4111" s="18">
        <v>43251</v>
      </c>
      <c r="B4111" s="6">
        <v>4376027.1940578818</v>
      </c>
      <c r="C4111" s="6">
        <v>4269837.1940578818</v>
      </c>
      <c r="D4111" s="6">
        <v>361289</v>
      </c>
      <c r="E4111" s="6">
        <v>-52712.194057881832</v>
      </c>
      <c r="F4111" s="6">
        <f t="shared" si="3855"/>
        <v>4684604</v>
      </c>
      <c r="G4111" s="6">
        <f t="shared" si="3856"/>
        <v>4578414</v>
      </c>
      <c r="H4111" s="6"/>
      <c r="I4111" s="6">
        <f t="shared" si="3851"/>
        <v>1339596.0188743502</v>
      </c>
      <c r="J4111" s="6">
        <f t="shared" ref="J4111:J4174" si="3869">AVERAGE(C4082:C4111)</f>
        <v>900144.45141768991</v>
      </c>
      <c r="K4111" s="6">
        <f t="shared" si="3866"/>
        <v>1990941.1995624076</v>
      </c>
      <c r="L4111" s="6">
        <f t="shared" si="3867"/>
        <v>-45559.918436757784</v>
      </c>
      <c r="M4111" s="6">
        <f t="shared" si="3868"/>
        <v>3284977.3</v>
      </c>
      <c r="N4111" s="6">
        <f t="shared" si="3865"/>
        <v>2845525.73254334</v>
      </c>
    </row>
    <row r="4112" spans="1:14" x14ac:dyDescent="0.2">
      <c r="A4112" s="19">
        <v>43252</v>
      </c>
      <c r="B4112" s="20">
        <v>20216240.376793314</v>
      </c>
      <c r="C4112" s="20">
        <v>20107934.376793314</v>
      </c>
      <c r="D4112" s="20">
        <v>736094</v>
      </c>
      <c r="E4112" s="20">
        <v>426707.62320668623</v>
      </c>
      <c r="F4112" s="20">
        <f t="shared" si="3855"/>
        <v>21379042</v>
      </c>
      <c r="G4112" s="20">
        <f t="shared" si="3856"/>
        <v>21270736</v>
      </c>
      <c r="H4112" s="20"/>
      <c r="I4112" s="20">
        <f t="shared" si="3851"/>
        <v>2544280.4208693425</v>
      </c>
      <c r="J4112" s="6">
        <f t="shared" si="3869"/>
        <v>2083647.320079349</v>
      </c>
      <c r="K4112" s="20">
        <f t="shared" si="3866"/>
        <v>1938410.7662290742</v>
      </c>
      <c r="L4112" s="20">
        <f t="shared" si="3867"/>
        <v>-8087.9204317500817</v>
      </c>
      <c r="M4112" s="20">
        <f t="shared" si="3868"/>
        <v>4474603.2666666666</v>
      </c>
      <c r="N4112" s="20">
        <f t="shared" si="3865"/>
        <v>4013970.1658766731</v>
      </c>
    </row>
    <row r="4113" spans="1:14" x14ac:dyDescent="0.2">
      <c r="A4113" s="18">
        <v>43253</v>
      </c>
      <c r="B4113" s="6">
        <v>-21919622.558490045</v>
      </c>
      <c r="C4113" s="6">
        <v>-22007566.558490045</v>
      </c>
      <c r="D4113" s="6">
        <v>1445361</v>
      </c>
      <c r="E4113" s="6">
        <v>195501.55849004537</v>
      </c>
      <c r="F4113" s="6">
        <f t="shared" si="3855"/>
        <v>-20278760</v>
      </c>
      <c r="G4113" s="6">
        <f t="shared" si="3856"/>
        <v>-20366704</v>
      </c>
      <c r="H4113" s="6"/>
      <c r="I4113" s="6">
        <f t="shared" si="3851"/>
        <v>1207226.7763494237</v>
      </c>
      <c r="J4113" s="6">
        <f t="shared" si="3869"/>
        <v>731287.0422260965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2678901.0992100067</v>
      </c>
    </row>
    <row r="4114" spans="1:14" x14ac:dyDescent="0.2">
      <c r="A4114" s="18">
        <v>43254</v>
      </c>
      <c r="B4114" s="6">
        <v>10512346.881669816</v>
      </c>
      <c r="C4114" s="6">
        <v>10430894.881669816</v>
      </c>
      <c r="D4114" s="6">
        <v>1376812</v>
      </c>
      <c r="E4114" s="6">
        <v>97597.11833018437</v>
      </c>
      <c r="F4114" s="6">
        <f t="shared" si="3855"/>
        <v>11986756</v>
      </c>
      <c r="G4114" s="6">
        <f t="shared" si="3856"/>
        <v>11905304</v>
      </c>
      <c r="H4114" s="6"/>
      <c r="I4114" s="6">
        <f t="shared" si="3851"/>
        <v>1208074.7294686153</v>
      </c>
      <c r="J4114" s="6">
        <f t="shared" si="3869"/>
        <v>712320.8953452881</v>
      </c>
      <c r="K4114" s="6">
        <f t="shared" si="3870"/>
        <v>1929995.0662290743</v>
      </c>
      <c r="L4114" s="6">
        <f t="shared" si="3871"/>
        <v>-798.56236435603353</v>
      </c>
      <c r="M4114" s="6">
        <f t="shared" si="3872"/>
        <v>3137271.2333333334</v>
      </c>
      <c r="N4114" s="6">
        <f t="shared" si="3872"/>
        <v>2641517.399210006</v>
      </c>
    </row>
    <row r="4115" spans="1:14" x14ac:dyDescent="0.2">
      <c r="A4115" s="18">
        <v>43255</v>
      </c>
      <c r="B4115" s="6">
        <v>-18013113.474144705</v>
      </c>
      <c r="C4115" s="6">
        <v>-18100760.474144705</v>
      </c>
      <c r="D4115" s="6">
        <v>1236150</v>
      </c>
      <c r="E4115" s="6">
        <v>90296.474144702777</v>
      </c>
      <c r="F4115" s="6">
        <f t="shared" si="3855"/>
        <v>-16686667.000000002</v>
      </c>
      <c r="G4115" s="6">
        <f t="shared" si="3856"/>
        <v>-16774314.000000002</v>
      </c>
      <c r="H4115" s="6"/>
      <c r="I4115" s="6">
        <f t="shared" si="3851"/>
        <v>352073.99873250787</v>
      </c>
      <c r="J4115" s="6">
        <f t="shared" si="3869"/>
        <v>-160942.86872415245</v>
      </c>
      <c r="K4115" s="6">
        <f t="shared" si="3870"/>
        <v>1943919.5662290743</v>
      </c>
      <c r="L4115" s="6">
        <f t="shared" si="3871"/>
        <v>2518.2017050845548</v>
      </c>
      <c r="M4115" s="6">
        <f t="shared" si="3872"/>
        <v>2298511.7666666666</v>
      </c>
      <c r="N4115" s="6">
        <f t="shared" si="3872"/>
        <v>1785494.899210006</v>
      </c>
    </row>
    <row r="4116" spans="1:14" x14ac:dyDescent="0.2">
      <c r="A4116" s="18">
        <v>43256</v>
      </c>
      <c r="B4116" s="6">
        <v>-12165804.293097761</v>
      </c>
      <c r="C4116" s="6">
        <v>-12261028.293097761</v>
      </c>
      <c r="D4116" s="6">
        <v>468116</v>
      </c>
      <c r="E4116" s="6">
        <v>-17338.706902239472</v>
      </c>
      <c r="F4116" s="6">
        <f t="shared" si="3855"/>
        <v>-11715027</v>
      </c>
      <c r="G4116" s="6">
        <f t="shared" si="3856"/>
        <v>-11810251</v>
      </c>
      <c r="H4116" s="6"/>
      <c r="I4116" s="6">
        <f t="shared" si="3851"/>
        <v>188181.25940538582</v>
      </c>
      <c r="J4116" s="6">
        <f t="shared" si="3869"/>
        <v>-324423.80805127445</v>
      </c>
      <c r="K4116" s="6">
        <f t="shared" si="3870"/>
        <v>1958158.932895741</v>
      </c>
      <c r="L4116" s="6">
        <f t="shared" si="3871"/>
        <v>2714.4410322063914</v>
      </c>
      <c r="M4116" s="6">
        <f t="shared" si="3872"/>
        <v>2149054.6333333333</v>
      </c>
      <c r="N4116" s="6">
        <f t="shared" si="3872"/>
        <v>1636449.5658766727</v>
      </c>
    </row>
    <row r="4117" spans="1:14" x14ac:dyDescent="0.2">
      <c r="A4117" s="18">
        <v>43257</v>
      </c>
      <c r="B4117" s="6">
        <v>-284634.75471004657</v>
      </c>
      <c r="C4117" s="6">
        <v>-376770.75471004657</v>
      </c>
      <c r="D4117" s="6">
        <v>1349756</v>
      </c>
      <c r="E4117" s="6">
        <v>-192882.24528995343</v>
      </c>
      <c r="F4117" s="6">
        <f t="shared" si="3855"/>
        <v>872239</v>
      </c>
      <c r="G4117" s="6">
        <f t="shared" si="3856"/>
        <v>780103</v>
      </c>
      <c r="H4117" s="6"/>
      <c r="I4117" s="6">
        <f t="shared" si="3851"/>
        <v>-55842.587950525871</v>
      </c>
      <c r="J4117" s="6">
        <f t="shared" si="3869"/>
        <v>-588255.02207385271</v>
      </c>
      <c r="K4117" s="6">
        <f t="shared" si="3870"/>
        <v>1986150.2995624074</v>
      </c>
      <c r="L4117" s="6">
        <f t="shared" si="3871"/>
        <v>-4992.7116118816657</v>
      </c>
      <c r="M4117" s="6">
        <f t="shared" si="3872"/>
        <v>1925315</v>
      </c>
      <c r="N4117" s="6">
        <f t="shared" si="3872"/>
        <v>1392902.5658766727</v>
      </c>
    </row>
    <row r="4118" spans="1:14" x14ac:dyDescent="0.2">
      <c r="A4118" s="18">
        <v>43258</v>
      </c>
      <c r="B4118" s="6">
        <v>-17498904.165154852</v>
      </c>
      <c r="C4118" s="6">
        <v>-15268365.165154852</v>
      </c>
      <c r="D4118" s="6">
        <v>874505</v>
      </c>
      <c r="E4118" s="6">
        <v>-167187.83484514989</v>
      </c>
      <c r="F4118" s="6">
        <f t="shared" si="3855"/>
        <v>-16791587</v>
      </c>
      <c r="G4118" s="6">
        <f t="shared" si="3856"/>
        <v>-14561048.000000002</v>
      </c>
      <c r="H4118" s="6"/>
      <c r="I4118" s="6">
        <f t="shared" si="3851"/>
        <v>218112.31557693557</v>
      </c>
      <c r="J4118" s="6">
        <f t="shared" si="3869"/>
        <v>-244219.55187972466</v>
      </c>
      <c r="K4118" s="6">
        <f t="shared" si="3870"/>
        <v>1950628.5328957408</v>
      </c>
      <c r="L4118" s="6">
        <f t="shared" si="3871"/>
        <v>-289.48180601019413</v>
      </c>
      <c r="M4118" s="6">
        <f t="shared" si="3872"/>
        <v>2168451.3666666667</v>
      </c>
      <c r="N4118" s="6">
        <f t="shared" si="3872"/>
        <v>1706119.4992100066</v>
      </c>
    </row>
    <row r="4119" spans="1:14" x14ac:dyDescent="0.2">
      <c r="A4119" s="18">
        <v>43259</v>
      </c>
      <c r="B4119" s="6">
        <v>2426878.0731031206</v>
      </c>
      <c r="C4119" s="6">
        <v>2372109.0731031206</v>
      </c>
      <c r="D4119" s="6">
        <v>867596</v>
      </c>
      <c r="E4119" s="6">
        <v>81576.926896879449</v>
      </c>
      <c r="F4119" s="6">
        <f t="shared" si="3855"/>
        <v>3376051</v>
      </c>
      <c r="G4119" s="6">
        <f t="shared" si="3856"/>
        <v>3321282</v>
      </c>
      <c r="H4119" s="6"/>
      <c r="I4119" s="6">
        <f t="shared" si="3851"/>
        <v>-302535.9562740486</v>
      </c>
      <c r="J4119" s="6">
        <f t="shared" si="3869"/>
        <v>-778059.09039737587</v>
      </c>
      <c r="K4119" s="6">
        <f t="shared" si="3870"/>
        <v>1892664.3662290743</v>
      </c>
      <c r="L4119" s="6">
        <f t="shared" si="3871"/>
        <v>9559.8233783077449</v>
      </c>
      <c r="M4119" s="6">
        <f t="shared" si="3872"/>
        <v>1599688.2333333334</v>
      </c>
      <c r="N4119" s="6">
        <f t="shared" si="3872"/>
        <v>1124165.099210006</v>
      </c>
    </row>
    <row r="4120" spans="1:14" x14ac:dyDescent="0.2">
      <c r="A4120" s="18">
        <v>43260</v>
      </c>
      <c r="B4120" s="6">
        <v>10757641.783103036</v>
      </c>
      <c r="C4120" s="6">
        <v>10698309.783103036</v>
      </c>
      <c r="D4120" s="6">
        <v>713408</v>
      </c>
      <c r="E4120" s="6">
        <v>576969.21689696424</v>
      </c>
      <c r="F4120" s="6">
        <f t="shared" si="3855"/>
        <v>12048019</v>
      </c>
      <c r="G4120" s="6">
        <f t="shared" si="3856"/>
        <v>11988687</v>
      </c>
      <c r="H4120" s="6"/>
      <c r="I4120" s="6">
        <f t="shared" si="3851"/>
        <v>688916.37954918598</v>
      </c>
      <c r="J4120" s="6">
        <f t="shared" si="3869"/>
        <v>203950.01209252569</v>
      </c>
      <c r="K4120" s="6">
        <f t="shared" ref="K4120:K4126" si="3873">AVERAGE(D4091:D4120)</f>
        <v>1810553.1328957409</v>
      </c>
      <c r="L4120" s="6">
        <f t="shared" ref="L4120:L4126" si="3874">AVERAGE(E4091:E4120)</f>
        <v>32491.887555072768</v>
      </c>
      <c r="M4120" s="6">
        <f t="shared" ref="M4120:M4126" si="3875">AVERAGE(F4091:F4120)</f>
        <v>2531961.4</v>
      </c>
      <c r="N4120" s="6">
        <f t="shared" si="3872"/>
        <v>2046995.0325433398</v>
      </c>
    </row>
    <row r="4121" spans="1:14" x14ac:dyDescent="0.2">
      <c r="A4121" s="18">
        <v>43261</v>
      </c>
      <c r="B4121" s="6">
        <v>2706526.3630370274</v>
      </c>
      <c r="C4121" s="6">
        <v>2648340.3630370274</v>
      </c>
      <c r="D4121" s="6">
        <v>581199</v>
      </c>
      <c r="E4121" s="6">
        <v>623366.63696297258</v>
      </c>
      <c r="F4121" s="6">
        <f t="shared" si="3855"/>
        <v>3911092</v>
      </c>
      <c r="G4121" s="6">
        <f t="shared" si="3856"/>
        <v>3852906</v>
      </c>
      <c r="H4121" s="6"/>
      <c r="I4121" s="6">
        <f t="shared" si="3851"/>
        <v>403981.89799893717</v>
      </c>
      <c r="J4121" s="6">
        <f t="shared" si="3869"/>
        <v>-102249.80279105628</v>
      </c>
      <c r="K4121" s="6">
        <f t="shared" si="3873"/>
        <v>1694289.5328957408</v>
      </c>
      <c r="L4121" s="6">
        <f t="shared" si="3874"/>
        <v>50004.069105321476</v>
      </c>
      <c r="M4121" s="6">
        <f t="shared" si="3875"/>
        <v>2148275.5</v>
      </c>
      <c r="N4121" s="6">
        <f t="shared" si="3872"/>
        <v>1642043.7992100059</v>
      </c>
    </row>
    <row r="4122" spans="1:14" x14ac:dyDescent="0.2">
      <c r="A4122" s="18">
        <v>43262</v>
      </c>
      <c r="B4122" s="6">
        <v>-4417077.4420724139</v>
      </c>
      <c r="C4122" s="6">
        <v>-3642712.4420724139</v>
      </c>
      <c r="D4122" s="6">
        <v>509489</v>
      </c>
      <c r="E4122" s="6">
        <v>571697.44207241386</v>
      </c>
      <c r="F4122" s="6">
        <f t="shared" si="3855"/>
        <v>-3335891</v>
      </c>
      <c r="G4122" s="6">
        <f t="shared" si="3856"/>
        <v>-2561526</v>
      </c>
      <c r="H4122" s="6"/>
      <c r="I4122" s="6">
        <f t="shared" si="3851"/>
        <v>443857.91281983256</v>
      </c>
      <c r="J4122" s="6">
        <f t="shared" si="3869"/>
        <v>-36878.021303494213</v>
      </c>
      <c r="K4122" s="6">
        <f t="shared" si="3873"/>
        <v>1623261.1662290741</v>
      </c>
      <c r="L4122" s="6">
        <f t="shared" si="3874"/>
        <v>74992.587617759651</v>
      </c>
      <c r="M4122" s="6">
        <f t="shared" si="3875"/>
        <v>2142111.6666666665</v>
      </c>
      <c r="N4122" s="6">
        <f t="shared" si="3872"/>
        <v>1661375.7325433393</v>
      </c>
    </row>
    <row r="4123" spans="1:14" x14ac:dyDescent="0.2">
      <c r="A4123" s="18">
        <v>43263</v>
      </c>
      <c r="B4123" s="6">
        <v>-11574172.948129337</v>
      </c>
      <c r="C4123" s="6">
        <v>-10732577.948129337</v>
      </c>
      <c r="D4123" s="6">
        <v>533323</v>
      </c>
      <c r="E4123" s="6">
        <v>-202472.05187066272</v>
      </c>
      <c r="F4123" s="6">
        <f t="shared" si="3855"/>
        <v>-11243322</v>
      </c>
      <c r="G4123" s="6">
        <f t="shared" si="3856"/>
        <v>-10401727</v>
      </c>
      <c r="H4123" s="6"/>
      <c r="I4123" s="6">
        <f t="shared" si="3851"/>
        <v>480625.36262606049</v>
      </c>
      <c r="J4123" s="6">
        <f t="shared" si="3869"/>
        <v>22194.861836066902</v>
      </c>
      <c r="K4123" s="6">
        <f t="shared" si="3873"/>
        <v>1537599.4995624076</v>
      </c>
      <c r="L4123" s="6">
        <f t="shared" si="3874"/>
        <v>73138.871144864839</v>
      </c>
      <c r="M4123" s="6">
        <f t="shared" si="3875"/>
        <v>2091363.7333333334</v>
      </c>
      <c r="N4123" s="6">
        <f t="shared" si="3872"/>
        <v>1632933.2325433397</v>
      </c>
    </row>
    <row r="4124" spans="1:14" x14ac:dyDescent="0.2">
      <c r="A4124" s="18">
        <v>43264</v>
      </c>
      <c r="B4124" s="6">
        <v>16376670.166869931</v>
      </c>
      <c r="C4124" s="6">
        <v>16628989.166869931</v>
      </c>
      <c r="D4124" s="6">
        <v>446321</v>
      </c>
      <c r="E4124" s="6">
        <v>65663.833130070008</v>
      </c>
      <c r="F4124" s="6">
        <f t="shared" si="3855"/>
        <v>16888655</v>
      </c>
      <c r="G4124" s="6">
        <f t="shared" si="3856"/>
        <v>17140974</v>
      </c>
      <c r="H4124" s="6"/>
      <c r="I4124" s="6">
        <f t="shared" si="3851"/>
        <v>334607.7930941371</v>
      </c>
      <c r="J4124" s="6">
        <f t="shared" si="3869"/>
        <v>-124153.94102918978</v>
      </c>
      <c r="K4124" s="6">
        <f t="shared" si="3873"/>
        <v>1451065.8666666667</v>
      </c>
      <c r="L4124" s="6">
        <f t="shared" si="3874"/>
        <v>79065.173572529384</v>
      </c>
      <c r="M4124" s="6">
        <f t="shared" si="3875"/>
        <v>1864738.8333333333</v>
      </c>
      <c r="N4124" s="6">
        <f t="shared" si="3872"/>
        <v>1405977.099210006</v>
      </c>
    </row>
    <row r="4125" spans="1:14" x14ac:dyDescent="0.2">
      <c r="A4125" s="18">
        <v>43265</v>
      </c>
      <c r="B4125" s="6">
        <v>-8412993.0656297579</v>
      </c>
      <c r="C4125" s="6">
        <v>-8422656.0656297579</v>
      </c>
      <c r="D4125" s="6">
        <v>495564</v>
      </c>
      <c r="E4125" s="6">
        <v>1048513.0656297579</v>
      </c>
      <c r="F4125" s="6">
        <f t="shared" si="3855"/>
        <v>-6868916</v>
      </c>
      <c r="G4125" s="6">
        <f t="shared" si="3856"/>
        <v>-6878579</v>
      </c>
      <c r="H4125" s="6"/>
      <c r="I4125" s="6">
        <f t="shared" si="3851"/>
        <v>-238625.8205978506</v>
      </c>
      <c r="J4125" s="6">
        <f t="shared" si="3869"/>
        <v>-707285.25472117751</v>
      </c>
      <c r="K4125" s="6">
        <f t="shared" si="3873"/>
        <v>1359707.0666666667</v>
      </c>
      <c r="L4125" s="6">
        <f t="shared" si="3874"/>
        <v>113630.28726451704</v>
      </c>
      <c r="M4125" s="6">
        <f t="shared" si="3875"/>
        <v>1234711.5333333334</v>
      </c>
      <c r="N4125" s="6">
        <f t="shared" si="3872"/>
        <v>766052.0992100063</v>
      </c>
    </row>
    <row r="4126" spans="1:14" x14ac:dyDescent="0.2">
      <c r="A4126" s="18">
        <v>43266</v>
      </c>
      <c r="B4126" s="6">
        <v>10838720.141038617</v>
      </c>
      <c r="C4126" s="6">
        <v>10838720.141038617</v>
      </c>
      <c r="D4126" s="6">
        <v>141900</v>
      </c>
      <c r="E4126" s="6">
        <v>1253842.8589613829</v>
      </c>
      <c r="F4126" s="6">
        <f t="shared" si="3855"/>
        <v>12234463</v>
      </c>
      <c r="G4126" s="6">
        <f t="shared" si="3856"/>
        <v>12234463</v>
      </c>
      <c r="H4126" s="6"/>
      <c r="I4126" s="6">
        <f t="shared" si="3851"/>
        <v>482800.97007802053</v>
      </c>
      <c r="J4126" s="6">
        <f t="shared" si="3869"/>
        <v>14025.635954693891</v>
      </c>
      <c r="K4126" s="6">
        <f t="shared" si="3873"/>
        <v>1275265.0666666667</v>
      </c>
      <c r="L4126" s="6">
        <f t="shared" si="3874"/>
        <v>159510.09658864554</v>
      </c>
      <c r="M4126" s="6">
        <f t="shared" si="3875"/>
        <v>1917576.1333333333</v>
      </c>
      <c r="N4126" s="6">
        <f t="shared" si="3872"/>
        <v>1448800.7992100061</v>
      </c>
    </row>
    <row r="4127" spans="1:14" x14ac:dyDescent="0.2">
      <c r="A4127" s="18">
        <v>43267</v>
      </c>
      <c r="B4127" s="6">
        <v>-11901830.891052743</v>
      </c>
      <c r="C4127" s="6">
        <v>-11901830.891052743</v>
      </c>
      <c r="D4127" s="6">
        <v>0</v>
      </c>
      <c r="E4127" s="6">
        <v>566087.89105274342</v>
      </c>
      <c r="F4127" s="6">
        <f t="shared" si="3855"/>
        <v>-11335743</v>
      </c>
      <c r="G4127" s="6">
        <f t="shared" si="3856"/>
        <v>-11335743</v>
      </c>
      <c r="H4127" s="6"/>
      <c r="I4127" s="6">
        <f t="shared" ref="I4127:I4190" si="3876">AVERAGE(B4098:B4127)</f>
        <v>-378818.97874897654</v>
      </c>
      <c r="J4127" s="6">
        <f t="shared" si="3869"/>
        <v>-892873.74620563688</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493003.89921000652</v>
      </c>
    </row>
    <row r="4128" spans="1:14" x14ac:dyDescent="0.2">
      <c r="A4128" s="18">
        <v>43268</v>
      </c>
      <c r="B4128" s="6">
        <v>11441110.378804211</v>
      </c>
      <c r="C4128" s="6">
        <v>11441110.378804211</v>
      </c>
      <c r="D4128" s="6">
        <v>341236</v>
      </c>
      <c r="E4128" s="6">
        <v>315642.62119578943</v>
      </c>
      <c r="F4128" s="6">
        <f t="shared" si="3855"/>
        <v>12097989</v>
      </c>
      <c r="G4128" s="6">
        <f t="shared" si="3856"/>
        <v>12097989</v>
      </c>
      <c r="H4128" s="6"/>
      <c r="I4128" s="6">
        <f t="shared" si="3876"/>
        <v>7874.1800155123074</v>
      </c>
      <c r="J4128" s="6">
        <f t="shared" si="3869"/>
        <v>-505549.78744114772</v>
      </c>
      <c r="K4128" s="6">
        <f t="shared" si="3877"/>
        <v>1152298.7666666666</v>
      </c>
      <c r="L4128" s="6">
        <f t="shared" si="3878"/>
        <v>178352.31998448746</v>
      </c>
      <c r="M4128" s="6">
        <f t="shared" si="3879"/>
        <v>1338525.2666666666</v>
      </c>
      <c r="N4128" s="6">
        <f t="shared" si="3872"/>
        <v>825101.29921000649</v>
      </c>
    </row>
    <row r="4129" spans="1:14" x14ac:dyDescent="0.2">
      <c r="A4129" s="18">
        <v>43269</v>
      </c>
      <c r="B4129" s="6">
        <v>-9333353.6280914303</v>
      </c>
      <c r="C4129" s="6">
        <v>-9373354.6280914303</v>
      </c>
      <c r="D4129" s="6">
        <v>706149</v>
      </c>
      <c r="E4129" s="6">
        <v>1354243.6280914303</v>
      </c>
      <c r="F4129" s="6">
        <f t="shared" si="3855"/>
        <v>-7272961</v>
      </c>
      <c r="G4129" s="6">
        <f t="shared" si="3856"/>
        <v>-7312962</v>
      </c>
      <c r="H4129" s="6"/>
      <c r="I4129" s="6">
        <f t="shared" si="3876"/>
        <v>-250179.21987862972</v>
      </c>
      <c r="J4129" s="6">
        <f t="shared" si="3869"/>
        <v>-764672.72066862334</v>
      </c>
      <c r="K4129" s="6">
        <f t="shared" si="3877"/>
        <v>1119016.7333333334</v>
      </c>
      <c r="L4129" s="6">
        <f t="shared" si="3878"/>
        <v>221110.28654529623</v>
      </c>
      <c r="M4129" s="6">
        <f t="shared" si="3879"/>
        <v>1089947.8</v>
      </c>
      <c r="N4129" s="6">
        <f t="shared" si="3879"/>
        <v>575454.29921000649</v>
      </c>
    </row>
    <row r="4130" spans="1:14" x14ac:dyDescent="0.2">
      <c r="A4130" s="18">
        <v>43270</v>
      </c>
      <c r="B4130" s="6">
        <v>-12186099.497899357</v>
      </c>
      <c r="C4130" s="6">
        <v>-12246099.497899357</v>
      </c>
      <c r="D4130" s="6">
        <v>576444</v>
      </c>
      <c r="E4130" s="6">
        <v>1699154.4978993572</v>
      </c>
      <c r="F4130" s="6">
        <f t="shared" si="3855"/>
        <v>-9910501</v>
      </c>
      <c r="G4130" s="6">
        <f t="shared" si="3856"/>
        <v>-9970501</v>
      </c>
      <c r="H4130" s="6"/>
      <c r="I4130" s="6">
        <f t="shared" si="3876"/>
        <v>-763126.05888398632</v>
      </c>
      <c r="J4130" s="6">
        <f t="shared" si="3869"/>
        <v>-1279625.2930073133</v>
      </c>
      <c r="K4130" s="6">
        <f t="shared" si="3877"/>
        <v>1071082.2333333334</v>
      </c>
      <c r="L4130" s="6">
        <f t="shared" si="3878"/>
        <v>273516.52555065294</v>
      </c>
      <c r="M4130" s="6">
        <f t="shared" si="3879"/>
        <v>581472.69999999995</v>
      </c>
      <c r="N4130" s="6">
        <f t="shared" si="3879"/>
        <v>64973.465876673035</v>
      </c>
    </row>
    <row r="4131" spans="1:14" x14ac:dyDescent="0.2">
      <c r="A4131" s="18">
        <v>43271</v>
      </c>
      <c r="B4131" s="6">
        <v>2750489.7964881063</v>
      </c>
      <c r="C4131" s="6">
        <v>-20067286.203511894</v>
      </c>
      <c r="D4131" s="6">
        <v>1251931</v>
      </c>
      <c r="E4131" s="6">
        <v>1581971.2035118937</v>
      </c>
      <c r="F4131" s="6">
        <f t="shared" si="3855"/>
        <v>5584392</v>
      </c>
      <c r="G4131" s="6">
        <f t="shared" si="3856"/>
        <v>-17233384</v>
      </c>
      <c r="H4131" s="6"/>
      <c r="I4131" s="6">
        <f t="shared" si="3876"/>
        <v>-1177017.9900949136</v>
      </c>
      <c r="J4131" s="6">
        <f t="shared" si="3869"/>
        <v>-2454384.1242182404</v>
      </c>
      <c r="K4131" s="6">
        <f t="shared" si="3877"/>
        <v>1011013.3</v>
      </c>
      <c r="L4131" s="6">
        <f t="shared" si="3878"/>
        <v>331687.32342824677</v>
      </c>
      <c r="M4131" s="6">
        <f t="shared" si="3879"/>
        <v>165682.63333333327</v>
      </c>
      <c r="N4131" s="6">
        <f t="shared" si="3879"/>
        <v>-1111683.5007899937</v>
      </c>
    </row>
    <row r="4132" spans="1:14" x14ac:dyDescent="0.2">
      <c r="A4132" s="18">
        <v>43272</v>
      </c>
      <c r="B4132" s="6">
        <v>-994844.26786965877</v>
      </c>
      <c r="C4132" s="6">
        <v>-994844.26786965877</v>
      </c>
      <c r="D4132" s="6">
        <v>1341003</v>
      </c>
      <c r="E4132" s="6">
        <v>1258255.2678696588</v>
      </c>
      <c r="F4132" s="6">
        <f t="shared" si="3855"/>
        <v>1604414</v>
      </c>
      <c r="G4132" s="6">
        <f t="shared" si="3856"/>
        <v>1604414</v>
      </c>
      <c r="H4132" s="6"/>
      <c r="I4132" s="6">
        <f t="shared" si="3876"/>
        <v>-1189243.9139325235</v>
      </c>
      <c r="J4132" s="6">
        <f t="shared" si="3869"/>
        <v>-2466958.1813891837</v>
      </c>
      <c r="K4132" s="6">
        <f t="shared" si="3877"/>
        <v>972938.96666666667</v>
      </c>
      <c r="L4132" s="6">
        <f t="shared" si="3878"/>
        <v>380766.21393252327</v>
      </c>
      <c r="M4132" s="6">
        <f t="shared" si="3879"/>
        <v>164461.2666666666</v>
      </c>
      <c r="N4132" s="6">
        <f t="shared" si="3879"/>
        <v>-1113253.0007899937</v>
      </c>
    </row>
    <row r="4133" spans="1:14" x14ac:dyDescent="0.2">
      <c r="A4133" s="18">
        <v>43273</v>
      </c>
      <c r="B4133" s="6">
        <v>-18382558.890135068</v>
      </c>
      <c r="C4133" s="6">
        <v>-18382558.890135068</v>
      </c>
      <c r="D4133" s="6">
        <v>1545623</v>
      </c>
      <c r="E4133" s="6">
        <v>-29025.109864931554</v>
      </c>
      <c r="F4133" s="6">
        <f t="shared" si="3855"/>
        <v>-16865961</v>
      </c>
      <c r="G4133" s="6">
        <f t="shared" si="3856"/>
        <v>-16865961</v>
      </c>
      <c r="H4133" s="6"/>
      <c r="I4133" s="6">
        <f t="shared" si="3876"/>
        <v>-2490907.2201200663</v>
      </c>
      <c r="J4133" s="6">
        <f t="shared" si="3869"/>
        <v>-3768440.6209100601</v>
      </c>
      <c r="K4133" s="6">
        <f t="shared" si="3877"/>
        <v>973559.93333333335</v>
      </c>
      <c r="L4133" s="6">
        <f t="shared" si="3878"/>
        <v>372464.8867867323</v>
      </c>
      <c r="M4133" s="6">
        <f t="shared" si="3879"/>
        <v>-1144882.3999999999</v>
      </c>
      <c r="N4133" s="6">
        <f t="shared" si="3879"/>
        <v>-2422415.8007899942</v>
      </c>
    </row>
    <row r="4134" spans="1:14" x14ac:dyDescent="0.2">
      <c r="A4134" s="18">
        <v>43274</v>
      </c>
      <c r="B4134" s="6">
        <v>2828393.6991649205</v>
      </c>
      <c r="C4134" s="6">
        <v>2828393.6991649205</v>
      </c>
      <c r="D4134" s="6">
        <v>1383666</v>
      </c>
      <c r="E4134" s="6">
        <v>779594.30083507951</v>
      </c>
      <c r="F4134" s="6">
        <f t="shared" si="3855"/>
        <v>4991654</v>
      </c>
      <c r="G4134" s="6">
        <f t="shared" si="3856"/>
        <v>4991654</v>
      </c>
      <c r="H4134" s="6"/>
      <c r="I4134" s="6">
        <f t="shared" si="3876"/>
        <v>-2446245.1581134843</v>
      </c>
      <c r="J4134" s="6">
        <f t="shared" si="3869"/>
        <v>-3723809.9922368112</v>
      </c>
      <c r="K4134" s="6">
        <f t="shared" ref="K4134:K4140" si="3880">AVERAGE(D4105:D4134)</f>
        <v>972643.3</v>
      </c>
      <c r="L4134" s="6">
        <f t="shared" ref="L4134:L4140" si="3881">AVERAGE(E4105:E4134)</f>
        <v>390912.2914468167</v>
      </c>
      <c r="M4134" s="6">
        <f t="shared" ref="M4134:M4140" si="3882">AVERAGE(F4105:F4134)</f>
        <v>-1082689.5666666667</v>
      </c>
      <c r="N4134" s="6">
        <f t="shared" si="3879"/>
        <v>-2360254.4007899938</v>
      </c>
    </row>
    <row r="4135" spans="1:14" x14ac:dyDescent="0.2">
      <c r="A4135" s="18">
        <v>43275</v>
      </c>
      <c r="B4135" s="6">
        <v>9661237.0840241797</v>
      </c>
      <c r="C4135" s="6">
        <v>9661237.0840241797</v>
      </c>
      <c r="D4135" s="6">
        <v>1399827</v>
      </c>
      <c r="E4135" s="6">
        <v>-24474.084024178796</v>
      </c>
      <c r="F4135" s="6">
        <f t="shared" si="3855"/>
        <v>11036590</v>
      </c>
      <c r="G4135" s="6">
        <f t="shared" si="3856"/>
        <v>11036590</v>
      </c>
      <c r="H4135" s="6"/>
      <c r="I4135" s="6">
        <f t="shared" si="3876"/>
        <v>-1427754.6660931513</v>
      </c>
      <c r="J4135" s="6">
        <f t="shared" si="3869"/>
        <v>-2705475.500216478</v>
      </c>
      <c r="K4135" s="6">
        <f t="shared" si="3880"/>
        <v>937948.4</v>
      </c>
      <c r="L4135" s="6">
        <f t="shared" si="3881"/>
        <v>394629.33275981783</v>
      </c>
      <c r="M4135" s="6">
        <f t="shared" si="3882"/>
        <v>-95176.933333333334</v>
      </c>
      <c r="N4135" s="6">
        <f t="shared" si="3879"/>
        <v>-1372897.7674566605</v>
      </c>
    </row>
    <row r="4136" spans="1:14" x14ac:dyDescent="0.2">
      <c r="A4136" s="18">
        <v>43276</v>
      </c>
      <c r="B4136" s="6">
        <v>2958627.4528989093</v>
      </c>
      <c r="C4136" s="6">
        <v>2958627.4528989093</v>
      </c>
      <c r="D4136" s="6">
        <v>1211586</v>
      </c>
      <c r="E4136" s="6">
        <v>710759.54710109066</v>
      </c>
      <c r="F4136" s="6">
        <f t="shared" si="3855"/>
        <v>4880973</v>
      </c>
      <c r="G4136" s="6">
        <f t="shared" si="3856"/>
        <v>4880973</v>
      </c>
      <c r="H4136" s="6"/>
      <c r="I4136" s="6">
        <f t="shared" si="3876"/>
        <v>-834074.31085210096</v>
      </c>
      <c r="J4136" s="6">
        <f t="shared" si="3869"/>
        <v>-2112114.1449754275</v>
      </c>
      <c r="K4136" s="6">
        <f t="shared" si="3880"/>
        <v>904792.93333333335</v>
      </c>
      <c r="L4136" s="6">
        <f t="shared" si="3881"/>
        <v>414115.14418543392</v>
      </c>
      <c r="M4136" s="6">
        <f t="shared" si="3882"/>
        <v>484833.76666666666</v>
      </c>
      <c r="N4136" s="6">
        <f t="shared" si="3879"/>
        <v>-793206.06745666044</v>
      </c>
    </row>
    <row r="4137" spans="1:14" x14ac:dyDescent="0.2">
      <c r="A4137" s="18">
        <v>43277</v>
      </c>
      <c r="B4137" s="6">
        <v>3717651.2573008919</v>
      </c>
      <c r="C4137" s="6">
        <v>3717651.2573008919</v>
      </c>
      <c r="D4137" s="6">
        <v>2539997</v>
      </c>
      <c r="E4137" s="6">
        <v>-27312.257300891913</v>
      </c>
      <c r="F4137" s="6">
        <f t="shared" si="3855"/>
        <v>6230336</v>
      </c>
      <c r="G4137" s="6">
        <f t="shared" si="3856"/>
        <v>6230336</v>
      </c>
      <c r="H4137" s="6"/>
      <c r="I4137" s="6">
        <f t="shared" si="3876"/>
        <v>-578210.55809914647</v>
      </c>
      <c r="J4137" s="6">
        <f t="shared" si="3869"/>
        <v>-1856499.9922224735</v>
      </c>
      <c r="K4137" s="6">
        <f t="shared" si="3880"/>
        <v>923652</v>
      </c>
      <c r="L4137" s="6">
        <f t="shared" si="3881"/>
        <v>414911.29143247963</v>
      </c>
      <c r="M4137" s="6">
        <f t="shared" si="3882"/>
        <v>760352.73333333328</v>
      </c>
      <c r="N4137" s="6">
        <f t="shared" si="3879"/>
        <v>-517936.70078999375</v>
      </c>
    </row>
    <row r="4138" spans="1:14" x14ac:dyDescent="0.2">
      <c r="A4138" s="18">
        <v>43278</v>
      </c>
      <c r="B4138" s="6">
        <v>-18743269.426560827</v>
      </c>
      <c r="C4138" s="6">
        <v>-18743269.426560827</v>
      </c>
      <c r="D4138" s="6">
        <v>383186</v>
      </c>
      <c r="E4138" s="6">
        <v>-91431.5734391734</v>
      </c>
      <c r="F4138" s="6">
        <f t="shared" si="3855"/>
        <v>-18451515</v>
      </c>
      <c r="G4138" s="6">
        <f t="shared" si="3856"/>
        <v>-18451515</v>
      </c>
      <c r="H4138" s="6"/>
      <c r="I4138" s="6">
        <f t="shared" si="3876"/>
        <v>-1354094.8581321791</v>
      </c>
      <c r="J4138" s="6">
        <f t="shared" si="3869"/>
        <v>-2633091.5255888393</v>
      </c>
      <c r="K4138" s="6">
        <f t="shared" si="3880"/>
        <v>898681.8</v>
      </c>
      <c r="L4138" s="6">
        <f t="shared" si="3881"/>
        <v>406234.62479884538</v>
      </c>
      <c r="M4138" s="6">
        <f t="shared" si="3882"/>
        <v>-49178.433333333334</v>
      </c>
      <c r="N4138" s="6">
        <f t="shared" si="3879"/>
        <v>-1328175.1007899938</v>
      </c>
    </row>
    <row r="4139" spans="1:14" x14ac:dyDescent="0.2">
      <c r="A4139" s="18">
        <v>43279</v>
      </c>
      <c r="B4139" s="6">
        <v>12951174.604985254</v>
      </c>
      <c r="C4139" s="6">
        <v>12951174.604985254</v>
      </c>
      <c r="D4139" s="6">
        <v>773649</v>
      </c>
      <c r="E4139" s="6">
        <v>47727.395014746115</v>
      </c>
      <c r="F4139" s="6">
        <f t="shared" si="3855"/>
        <v>13772551</v>
      </c>
      <c r="G4139" s="6">
        <f t="shared" si="3856"/>
        <v>13772551</v>
      </c>
      <c r="H4139" s="6"/>
      <c r="I4139" s="6">
        <f t="shared" si="3876"/>
        <v>-948560.17278251646</v>
      </c>
      <c r="J4139" s="6">
        <f t="shared" si="3869"/>
        <v>-2187618.4394491827</v>
      </c>
      <c r="K4139" s="6">
        <f t="shared" si="3880"/>
        <v>887921.9</v>
      </c>
      <c r="L4139" s="6">
        <f t="shared" si="3881"/>
        <v>412880.47278251627</v>
      </c>
      <c r="M4139" s="6">
        <f t="shared" si="3882"/>
        <v>352242.19999999995</v>
      </c>
      <c r="N4139" s="6">
        <f t="shared" si="3879"/>
        <v>-886816.06666666665</v>
      </c>
    </row>
    <row r="4140" spans="1:14" x14ac:dyDescent="0.2">
      <c r="A4140" s="18">
        <v>43280</v>
      </c>
      <c r="B4140" s="6">
        <v>4429916.8491197713</v>
      </c>
      <c r="C4140" s="6">
        <v>4429916.8491197713</v>
      </c>
      <c r="D4140" s="6">
        <v>1848006</v>
      </c>
      <c r="E4140" s="6">
        <v>-137896.84911977127</v>
      </c>
      <c r="F4140" s="6">
        <f t="shared" si="3855"/>
        <v>6140026</v>
      </c>
      <c r="G4140" s="6">
        <f t="shared" si="3856"/>
        <v>6140026</v>
      </c>
      <c r="H4140" s="6"/>
      <c r="I4140" s="6">
        <f t="shared" si="3876"/>
        <v>-1229287.5733526335</v>
      </c>
      <c r="J4140" s="6">
        <f t="shared" si="3869"/>
        <v>-1884614.5066859673</v>
      </c>
      <c r="K4140" s="6">
        <f t="shared" si="3880"/>
        <v>914639.53333333333</v>
      </c>
      <c r="L4140" s="6">
        <f t="shared" si="3881"/>
        <v>413414.54001930053</v>
      </c>
      <c r="M4140" s="6">
        <f t="shared" si="3882"/>
        <v>98766.5</v>
      </c>
      <c r="N4140" s="6">
        <f t="shared" si="3879"/>
        <v>-556560.43333333335</v>
      </c>
    </row>
    <row r="4141" spans="1:14" x14ac:dyDescent="0.2">
      <c r="A4141" s="18">
        <v>43281</v>
      </c>
      <c r="B4141" s="6">
        <v>-21448807.791956037</v>
      </c>
      <c r="C4141" s="6">
        <v>-21448807.791956037</v>
      </c>
      <c r="D4141" s="6">
        <v>3387473</v>
      </c>
      <c r="E4141" s="6">
        <v>-19118.20804396458</v>
      </c>
      <c r="F4141" s="6">
        <f t="shared" si="3855"/>
        <v>-18080453</v>
      </c>
      <c r="G4141" s="6">
        <f t="shared" si="3856"/>
        <v>-18080453</v>
      </c>
      <c r="H4141" s="6"/>
      <c r="I4141" s="6">
        <f t="shared" si="3876"/>
        <v>-2090115.4062197641</v>
      </c>
      <c r="J4141" s="6">
        <f t="shared" si="3869"/>
        <v>-2741902.6728864312</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-1311856</v>
      </c>
    </row>
    <row r="4142" spans="1:14" x14ac:dyDescent="0.2">
      <c r="A4142" s="19">
        <v>43282</v>
      </c>
      <c r="B4142" s="20">
        <v>23999770.205968771</v>
      </c>
      <c r="C4142" s="20">
        <v>23999770.205968771</v>
      </c>
      <c r="D4142" s="20">
        <v>2199074</v>
      </c>
      <c r="E4142" s="20">
        <v>42630.79403122887</v>
      </c>
      <c r="F4142" s="20">
        <f t="shared" si="3855"/>
        <v>26241475</v>
      </c>
      <c r="G4142" s="20">
        <f t="shared" si="3856"/>
        <v>26241475</v>
      </c>
      <c r="H4142" s="20"/>
      <c r="I4142" s="20">
        <f t="shared" si="3876"/>
        <v>-1963997.7452472497</v>
      </c>
      <c r="J4142" s="6">
        <f t="shared" si="3869"/>
        <v>-2612174.8119139164</v>
      </c>
      <c r="K4142" s="20">
        <f t="shared" si="3883"/>
        <v>1064278.3333333333</v>
      </c>
      <c r="L4142" s="20">
        <f t="shared" si="3884"/>
        <v>401731.77858058253</v>
      </c>
      <c r="M4142" s="20">
        <f t="shared" si="3885"/>
        <v>-497987.63333333336</v>
      </c>
      <c r="N4142" s="20">
        <f t="shared" si="3879"/>
        <v>-1146164.7</v>
      </c>
    </row>
    <row r="4143" spans="1:14" x14ac:dyDescent="0.2">
      <c r="A4143" s="18">
        <v>43283</v>
      </c>
      <c r="B4143" s="6">
        <v>-18553678.281772461</v>
      </c>
      <c r="C4143" s="6">
        <v>-18553678.281772461</v>
      </c>
      <c r="D4143" s="6">
        <v>2036537</v>
      </c>
      <c r="E4143" s="6">
        <v>42319.281772460788</v>
      </c>
      <c r="F4143" s="6">
        <f t="shared" si="3855"/>
        <v>-16474822</v>
      </c>
      <c r="G4143" s="6">
        <f t="shared" si="3856"/>
        <v>-16474822</v>
      </c>
      <c r="H4143" s="6"/>
      <c r="I4143" s="6">
        <f t="shared" si="3876"/>
        <v>-1851799.6026899964</v>
      </c>
      <c r="J4143" s="6">
        <f t="shared" si="3869"/>
        <v>-2497045.2026899965</v>
      </c>
      <c r="K4143" s="6">
        <f t="shared" si="3883"/>
        <v>1083984.2</v>
      </c>
      <c r="L4143" s="6">
        <f t="shared" si="3884"/>
        <v>396625.70268999634</v>
      </c>
      <c r="M4143" s="6">
        <f t="shared" si="3885"/>
        <v>-371189.7</v>
      </c>
      <c r="N4143" s="6">
        <f t="shared" si="3885"/>
        <v>-1016435.3</v>
      </c>
    </row>
    <row r="4144" spans="1:14" x14ac:dyDescent="0.2">
      <c r="A4144" s="18">
        <v>43284</v>
      </c>
      <c r="B4144" s="6">
        <v>-5211080.6101821233</v>
      </c>
      <c r="C4144" s="6">
        <v>-4899958.6101821233</v>
      </c>
      <c r="D4144" s="6">
        <v>2368815</v>
      </c>
      <c r="E4144" s="6">
        <v>-318386.38981787674</v>
      </c>
      <c r="F4144" s="6">
        <f t="shared" si="3855"/>
        <v>-3160652</v>
      </c>
      <c r="G4144" s="6">
        <f t="shared" si="3856"/>
        <v>-2849530</v>
      </c>
      <c r="H4144" s="6"/>
      <c r="I4144" s="6">
        <f t="shared" si="3876"/>
        <v>-2375913.8524183943</v>
      </c>
      <c r="J4144" s="6">
        <f t="shared" si="3869"/>
        <v>-3008073.6524183946</v>
      </c>
      <c r="K4144" s="6">
        <f t="shared" si="3883"/>
        <v>1117050.9666666666</v>
      </c>
      <c r="L4144" s="6">
        <f t="shared" si="3884"/>
        <v>382759.58575172763</v>
      </c>
      <c r="M4144" s="6">
        <f t="shared" si="3885"/>
        <v>-876103.3</v>
      </c>
      <c r="N4144" s="6">
        <f t="shared" si="3885"/>
        <v>-1508263.1</v>
      </c>
    </row>
    <row r="4145" spans="1:14" x14ac:dyDescent="0.2">
      <c r="A4145" s="18">
        <v>43285</v>
      </c>
      <c r="B4145" s="6">
        <v>11287820.463653646</v>
      </c>
      <c r="C4145" s="6">
        <v>11287820.463653646</v>
      </c>
      <c r="D4145" s="6">
        <v>2833727</v>
      </c>
      <c r="E4145" s="6">
        <v>249783.53634635359</v>
      </c>
      <c r="F4145" s="6">
        <f t="shared" ref="F4145:F4208" si="3886">SUM(B4145+D4145+E4145)</f>
        <v>14371331</v>
      </c>
      <c r="G4145" s="6">
        <f t="shared" ref="G4145:G4208" si="3887">SUM(C4145:E4145)</f>
        <v>14371331</v>
      </c>
      <c r="H4145" s="6"/>
      <c r="I4145" s="6">
        <f t="shared" si="3876"/>
        <v>-1399216.0544917828</v>
      </c>
      <c r="J4145" s="6">
        <f t="shared" si="3869"/>
        <v>-2028454.2878251162</v>
      </c>
      <c r="K4145" s="6">
        <f t="shared" si="3883"/>
        <v>1170303.5333333334</v>
      </c>
      <c r="L4145" s="6">
        <f t="shared" si="3884"/>
        <v>388075.8211584494</v>
      </c>
      <c r="M4145" s="6">
        <f t="shared" si="3885"/>
        <v>159163.29999999999</v>
      </c>
      <c r="N4145" s="6">
        <f t="shared" si="3885"/>
        <v>-470074.93333333335</v>
      </c>
    </row>
    <row r="4146" spans="1:14" x14ac:dyDescent="0.2">
      <c r="A4146" s="18">
        <v>43286</v>
      </c>
      <c r="B4146" s="6">
        <v>15387379.773174133</v>
      </c>
      <c r="C4146" s="6">
        <v>15387379.773174133</v>
      </c>
      <c r="D4146" s="6">
        <v>1816616</v>
      </c>
      <c r="E4146" s="6">
        <v>86701.226825866848</v>
      </c>
      <c r="F4146" s="6">
        <f t="shared" si="3886"/>
        <v>17290697</v>
      </c>
      <c r="G4146" s="6">
        <f t="shared" si="3887"/>
        <v>17290697</v>
      </c>
      <c r="H4146" s="6"/>
      <c r="I4146" s="6">
        <f t="shared" si="3876"/>
        <v>-480776.58561605326</v>
      </c>
      <c r="J4146" s="6">
        <f t="shared" si="3869"/>
        <v>-1106840.6856160529</v>
      </c>
      <c r="K4146" s="6">
        <f t="shared" si="3883"/>
        <v>1215253.5333333334</v>
      </c>
      <c r="L4146" s="6">
        <f t="shared" si="3884"/>
        <v>391543.8189493863</v>
      </c>
      <c r="M4146" s="6">
        <f t="shared" si="3885"/>
        <v>1126020.7666666666</v>
      </c>
      <c r="N4146" s="6">
        <f t="shared" si="3885"/>
        <v>499956.66666666669</v>
      </c>
    </row>
    <row r="4147" spans="1:14" x14ac:dyDescent="0.2">
      <c r="A4147" s="18">
        <v>43287</v>
      </c>
      <c r="B4147" s="6">
        <v>5601371.7674602084</v>
      </c>
      <c r="C4147" s="6">
        <v>5601371.7674602084</v>
      </c>
      <c r="D4147" s="6">
        <v>1733027</v>
      </c>
      <c r="E4147" s="6">
        <v>-91947.767460208386</v>
      </c>
      <c r="F4147" s="6">
        <f t="shared" si="3886"/>
        <v>7242451</v>
      </c>
      <c r="G4147" s="6">
        <f t="shared" si="3887"/>
        <v>7242451</v>
      </c>
      <c r="H4147" s="6"/>
      <c r="I4147" s="6">
        <f t="shared" si="3876"/>
        <v>-284576.36821037804</v>
      </c>
      <c r="J4147" s="6">
        <f t="shared" si="3869"/>
        <v>-907569.26821037778</v>
      </c>
      <c r="K4147" s="6">
        <f t="shared" si="3883"/>
        <v>1228029.2333333334</v>
      </c>
      <c r="L4147" s="6">
        <f t="shared" si="3884"/>
        <v>394908.30154371104</v>
      </c>
      <c r="M4147" s="6">
        <f t="shared" si="3885"/>
        <v>1338361.1666666667</v>
      </c>
      <c r="N4147" s="6">
        <f t="shared" si="3885"/>
        <v>715368.26666666672</v>
      </c>
    </row>
    <row r="4148" spans="1:14" x14ac:dyDescent="0.2">
      <c r="A4148" s="18">
        <v>43288</v>
      </c>
      <c r="B4148" s="6">
        <v>59208.380086272955</v>
      </c>
      <c r="C4148" s="6">
        <v>59208.380086272955</v>
      </c>
      <c r="D4148" s="6">
        <v>1015840</v>
      </c>
      <c r="E4148" s="6">
        <v>-133747.38008627295</v>
      </c>
      <c r="F4148" s="6">
        <f t="shared" si="3886"/>
        <v>941301</v>
      </c>
      <c r="G4148" s="6">
        <f t="shared" si="3887"/>
        <v>941301</v>
      </c>
      <c r="H4148" s="6"/>
      <c r="I4148" s="6">
        <f t="shared" si="3876"/>
        <v>300694.04996432638</v>
      </c>
      <c r="J4148" s="6">
        <f t="shared" si="3869"/>
        <v>-396650.15003567364</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1232113.2333333334</v>
      </c>
    </row>
    <row r="4149" spans="1:14" x14ac:dyDescent="0.2">
      <c r="A4149" s="18">
        <v>43289</v>
      </c>
      <c r="B4149" s="6">
        <v>8777065.3595542423</v>
      </c>
      <c r="C4149" s="6">
        <v>8777065.3595542423</v>
      </c>
      <c r="D4149" s="6">
        <v>1733887</v>
      </c>
      <c r="E4149" s="6">
        <v>-57036.359554242343</v>
      </c>
      <c r="F4149" s="6">
        <f t="shared" si="3886"/>
        <v>10453916</v>
      </c>
      <c r="G4149" s="6">
        <f t="shared" si="3887"/>
        <v>10453916</v>
      </c>
      <c r="H4149" s="6"/>
      <c r="I4149" s="6">
        <f t="shared" si="3876"/>
        <v>512366.9595126973</v>
      </c>
      <c r="J4149" s="6">
        <f t="shared" si="3869"/>
        <v>-183151.60715396988</v>
      </c>
      <c r="K4149" s="6">
        <f t="shared" si="3888"/>
        <v>1261616.7666666666</v>
      </c>
      <c r="L4149" s="6">
        <f t="shared" si="3889"/>
        <v>391402.54048730287</v>
      </c>
      <c r="M4149" s="6">
        <f t="shared" si="3890"/>
        <v>2165386.2666666666</v>
      </c>
      <c r="N4149" s="6">
        <f t="shared" si="3885"/>
        <v>1469867.7</v>
      </c>
    </row>
    <row r="4150" spans="1:14" x14ac:dyDescent="0.2">
      <c r="A4150" s="18">
        <v>43290</v>
      </c>
      <c r="B4150" s="6">
        <v>12787716.669585403</v>
      </c>
      <c r="C4150" s="6">
        <v>12787716.669585403</v>
      </c>
      <c r="D4150" s="6">
        <v>1854871</v>
      </c>
      <c r="E4150" s="6">
        <v>28423.330414596945</v>
      </c>
      <c r="F4150" s="6">
        <f t="shared" si="3886"/>
        <v>14671011</v>
      </c>
      <c r="G4150" s="6">
        <f t="shared" si="3887"/>
        <v>14671011</v>
      </c>
      <c r="H4150" s="6"/>
      <c r="I4150" s="6">
        <f t="shared" si="3876"/>
        <v>580036.12239544245</v>
      </c>
      <c r="J4150" s="6">
        <f t="shared" si="3869"/>
        <v>-113504.71093789066</v>
      </c>
      <c r="K4150" s="6">
        <f t="shared" si="3888"/>
        <v>1299665.5333333334</v>
      </c>
      <c r="L4150" s="6">
        <f t="shared" si="3889"/>
        <v>373117.67760455736</v>
      </c>
      <c r="M4150" s="6">
        <f t="shared" si="3890"/>
        <v>2252819.3333333335</v>
      </c>
      <c r="N4150" s="6">
        <f t="shared" si="3885"/>
        <v>1559278.5</v>
      </c>
    </row>
    <row r="4151" spans="1:14" x14ac:dyDescent="0.2">
      <c r="A4151" s="18">
        <v>43291</v>
      </c>
      <c r="B4151" s="6">
        <v>-3658401.2904172614</v>
      </c>
      <c r="C4151" s="6">
        <v>-3658401.2904172614</v>
      </c>
      <c r="D4151" s="6">
        <v>2742476</v>
      </c>
      <c r="E4151" s="6">
        <v>-126100.70958273858</v>
      </c>
      <c r="F4151" s="6">
        <f t="shared" si="3886"/>
        <v>-1042026</v>
      </c>
      <c r="G4151" s="6">
        <f t="shared" si="3887"/>
        <v>-1042026</v>
      </c>
      <c r="H4151" s="6"/>
      <c r="I4151" s="6">
        <f t="shared" si="3876"/>
        <v>367871.86728029972</v>
      </c>
      <c r="J4151" s="6">
        <f t="shared" si="3869"/>
        <v>-323729.43271970004</v>
      </c>
      <c r="K4151" s="6">
        <f t="shared" si="3888"/>
        <v>1371708.1</v>
      </c>
      <c r="L4151" s="6">
        <f t="shared" si="3889"/>
        <v>348135.43271970033</v>
      </c>
      <c r="M4151" s="6">
        <f t="shared" si="3890"/>
        <v>2087715.4</v>
      </c>
      <c r="N4151" s="6">
        <f t="shared" si="3885"/>
        <v>1396114.1</v>
      </c>
    </row>
    <row r="4152" spans="1:14" x14ac:dyDescent="0.2">
      <c r="A4152" s="18">
        <v>43292</v>
      </c>
      <c r="B4152" s="6">
        <v>-4252974.4248436578</v>
      </c>
      <c r="C4152" s="6">
        <v>-4252974.4248436578</v>
      </c>
      <c r="D4152" s="6">
        <v>3182385</v>
      </c>
      <c r="E4152" s="6">
        <v>19317.424843657762</v>
      </c>
      <c r="F4152" s="6">
        <f t="shared" si="3886"/>
        <v>-1051272</v>
      </c>
      <c r="G4152" s="6">
        <f t="shared" si="3887"/>
        <v>-1051272</v>
      </c>
      <c r="H4152" s="6"/>
      <c r="I4152" s="6">
        <f t="shared" si="3876"/>
        <v>373341.96785459132</v>
      </c>
      <c r="J4152" s="6">
        <f t="shared" si="3869"/>
        <v>-344071.49881207483</v>
      </c>
      <c r="K4152" s="6">
        <f t="shared" si="3888"/>
        <v>1460804.6333333333</v>
      </c>
      <c r="L4152" s="6">
        <f t="shared" si="3889"/>
        <v>329722.76547874179</v>
      </c>
      <c r="M4152" s="6">
        <f t="shared" si="3890"/>
        <v>2163869.3666666667</v>
      </c>
      <c r="N4152" s="6">
        <f t="shared" si="3885"/>
        <v>1446455.9</v>
      </c>
    </row>
    <row r="4153" spans="1:14" x14ac:dyDescent="0.2">
      <c r="A4153" s="18">
        <v>43293</v>
      </c>
      <c r="B4153" s="6">
        <v>435329.33286030963</v>
      </c>
      <c r="C4153" s="6">
        <v>435329.33286030963</v>
      </c>
      <c r="D4153" s="6">
        <v>3609624</v>
      </c>
      <c r="E4153" s="6">
        <v>-211670.33286030963</v>
      </c>
      <c r="F4153" s="6">
        <f t="shared" si="3886"/>
        <v>3833283</v>
      </c>
      <c r="G4153" s="6">
        <f t="shared" si="3887"/>
        <v>3833283</v>
      </c>
      <c r="H4153" s="6"/>
      <c r="I4153" s="6">
        <f t="shared" si="3876"/>
        <v>773658.71055424656</v>
      </c>
      <c r="J4153" s="6">
        <f t="shared" si="3869"/>
        <v>28192.077220913023</v>
      </c>
      <c r="K4153" s="6">
        <f t="shared" si="3888"/>
        <v>1563348</v>
      </c>
      <c r="L4153" s="6">
        <f t="shared" si="3889"/>
        <v>329416.15611242026</v>
      </c>
      <c r="M4153" s="6">
        <f t="shared" si="3890"/>
        <v>2666422.8666666667</v>
      </c>
      <c r="N4153" s="6">
        <f t="shared" si="3885"/>
        <v>1920956.2333333334</v>
      </c>
    </row>
    <row r="4154" spans="1:14" x14ac:dyDescent="0.2">
      <c r="A4154" s="18">
        <v>43294</v>
      </c>
      <c r="B4154" s="6">
        <v>-178017.86954846233</v>
      </c>
      <c r="C4154" s="6">
        <v>-178017.86954846233</v>
      </c>
      <c r="D4154" s="6">
        <v>3716606</v>
      </c>
      <c r="E4154" s="6">
        <v>-61678.130451537669</v>
      </c>
      <c r="F4154" s="6">
        <f t="shared" si="3886"/>
        <v>3476910</v>
      </c>
      <c r="G4154" s="6">
        <f t="shared" si="3887"/>
        <v>3476910</v>
      </c>
      <c r="H4154" s="6"/>
      <c r="I4154" s="6">
        <f t="shared" si="3876"/>
        <v>221835.77600696633</v>
      </c>
      <c r="J4154" s="6">
        <f t="shared" si="3869"/>
        <v>-532041.49065970024</v>
      </c>
      <c r="K4154" s="6">
        <f t="shared" si="3888"/>
        <v>1672357.5</v>
      </c>
      <c r="L4154" s="6">
        <f t="shared" si="3889"/>
        <v>325171.42399303324</v>
      </c>
      <c r="M4154" s="6">
        <f t="shared" si="3890"/>
        <v>2219364.7000000002</v>
      </c>
      <c r="N4154" s="6">
        <f t="shared" si="3885"/>
        <v>1465487.4333333333</v>
      </c>
    </row>
    <row r="4155" spans="1:14" x14ac:dyDescent="0.2">
      <c r="A4155" s="18">
        <v>43295</v>
      </c>
      <c r="B4155" s="6">
        <v>17258520.284864806</v>
      </c>
      <c r="C4155" s="6">
        <v>17258520.284864806</v>
      </c>
      <c r="D4155" s="6">
        <v>2863848</v>
      </c>
      <c r="E4155" s="6">
        <v>-12859.284864805639</v>
      </c>
      <c r="F4155" s="6">
        <f t="shared" si="3886"/>
        <v>20109509</v>
      </c>
      <c r="G4155" s="6">
        <f t="shared" si="3887"/>
        <v>20109509</v>
      </c>
      <c r="H4155" s="6"/>
      <c r="I4155" s="6">
        <f t="shared" si="3876"/>
        <v>1077552.887690119</v>
      </c>
      <c r="J4155" s="6">
        <f t="shared" si="3869"/>
        <v>323997.72102345253</v>
      </c>
      <c r="K4155" s="6">
        <f t="shared" ref="K4155:K4160" si="3891">AVERAGE(D4126:D4155)</f>
        <v>1751300.3</v>
      </c>
      <c r="L4155" s="6">
        <f t="shared" ref="L4155:L4160" si="3892">AVERAGE(E4126:E4155)</f>
        <v>289792.34564321447</v>
      </c>
      <c r="M4155" s="6">
        <f t="shared" ref="M4155:N4170" si="3893">AVERAGE(F4126:F4155)</f>
        <v>3118645.5333333332</v>
      </c>
      <c r="N4155" s="6">
        <f t="shared" si="3885"/>
        <v>2365090.3666666667</v>
      </c>
    </row>
    <row r="4156" spans="1:14" x14ac:dyDescent="0.2">
      <c r="A4156" s="18">
        <v>43296</v>
      </c>
      <c r="B4156" s="6">
        <v>2507185.4027459994</v>
      </c>
      <c r="C4156" s="6">
        <v>2507185.4027459994</v>
      </c>
      <c r="D4156" s="6">
        <v>2913521</v>
      </c>
      <c r="E4156" s="6">
        <v>-165866.4027459994</v>
      </c>
      <c r="F4156" s="6">
        <f t="shared" si="3886"/>
        <v>5254840</v>
      </c>
      <c r="G4156" s="6">
        <f t="shared" si="3887"/>
        <v>5254840</v>
      </c>
      <c r="H4156" s="6"/>
      <c r="I4156" s="6">
        <f t="shared" si="3876"/>
        <v>799835.06308036495</v>
      </c>
      <c r="J4156" s="6">
        <f t="shared" si="3869"/>
        <v>46279.896413697927</v>
      </c>
      <c r="K4156" s="6">
        <f t="shared" si="3891"/>
        <v>1843687.6666666667</v>
      </c>
      <c r="L4156" s="6">
        <f t="shared" si="3892"/>
        <v>242468.70358630171</v>
      </c>
      <c r="M4156" s="6">
        <f t="shared" si="3893"/>
        <v>2885991.4333333331</v>
      </c>
      <c r="N4156" s="6">
        <f t="shared" si="3885"/>
        <v>2132436.2666666666</v>
      </c>
    </row>
    <row r="4157" spans="1:14" x14ac:dyDescent="0.2">
      <c r="A4157" s="18">
        <v>43297</v>
      </c>
      <c r="B4157" s="6">
        <v>2459111.1602328233</v>
      </c>
      <c r="C4157" s="6">
        <v>2459111.1602328233</v>
      </c>
      <c r="D4157" s="6">
        <v>2882423</v>
      </c>
      <c r="E4157" s="6">
        <v>-179205.16023282334</v>
      </c>
      <c r="F4157" s="6">
        <f t="shared" si="3886"/>
        <v>5162329</v>
      </c>
      <c r="G4157" s="6">
        <f t="shared" si="3887"/>
        <v>5162329</v>
      </c>
      <c r="H4157" s="6"/>
      <c r="I4157" s="6">
        <f t="shared" si="3876"/>
        <v>1278533.1314565504</v>
      </c>
      <c r="J4157" s="6">
        <f t="shared" si="3869"/>
        <v>524977.96478988416</v>
      </c>
      <c r="K4157" s="6">
        <f t="shared" si="3891"/>
        <v>1939768.4333333333</v>
      </c>
      <c r="L4157" s="6">
        <f t="shared" si="3892"/>
        <v>217625.60187678281</v>
      </c>
      <c r="M4157" s="6">
        <f t="shared" si="3893"/>
        <v>3435927.1666666665</v>
      </c>
      <c r="N4157" s="6">
        <f t="shared" si="3893"/>
        <v>2682372</v>
      </c>
    </row>
    <row r="4158" spans="1:14" x14ac:dyDescent="0.2">
      <c r="A4158" s="18">
        <v>43298</v>
      </c>
      <c r="B4158" s="6">
        <v>2381598.5895952433</v>
      </c>
      <c r="C4158" s="6">
        <v>2381598.5895952433</v>
      </c>
      <c r="D4158" s="6">
        <v>2807698</v>
      </c>
      <c r="E4158" s="6">
        <v>-51452.589595243335</v>
      </c>
      <c r="F4158" s="6">
        <f t="shared" si="3886"/>
        <v>5137844</v>
      </c>
      <c r="G4158" s="6">
        <f t="shared" si="3887"/>
        <v>5137844</v>
      </c>
      <c r="H4158" s="6"/>
      <c r="I4158" s="6">
        <f t="shared" si="3876"/>
        <v>976549.40514958487</v>
      </c>
      <c r="J4158" s="6">
        <f t="shared" si="3869"/>
        <v>222994.23848291833</v>
      </c>
      <c r="K4158" s="6">
        <f t="shared" si="3891"/>
        <v>2021983.8333333333</v>
      </c>
      <c r="L4158" s="6">
        <f t="shared" si="3892"/>
        <v>205389.09485041504</v>
      </c>
      <c r="M4158" s="6">
        <f t="shared" si="3893"/>
        <v>3203922.3333333335</v>
      </c>
      <c r="N4158" s="6">
        <f t="shared" si="3893"/>
        <v>2450367.1666666665</v>
      </c>
    </row>
    <row r="4159" spans="1:14" x14ac:dyDescent="0.2">
      <c r="A4159" s="18">
        <v>43299</v>
      </c>
      <c r="B4159" s="6">
        <v>-1156406.3449537233</v>
      </c>
      <c r="C4159" s="6">
        <v>-1156406.3449537233</v>
      </c>
      <c r="D4159" s="6">
        <v>3119470</v>
      </c>
      <c r="E4159" s="6">
        <v>-69351.655046276748</v>
      </c>
      <c r="F4159" s="6">
        <f t="shared" si="3886"/>
        <v>1893712</v>
      </c>
      <c r="G4159" s="6">
        <f t="shared" si="3887"/>
        <v>1893712</v>
      </c>
      <c r="H4159" s="6"/>
      <c r="I4159" s="6">
        <f t="shared" si="3876"/>
        <v>1249114.3145875083</v>
      </c>
      <c r="J4159" s="6">
        <f t="shared" si="3869"/>
        <v>496892.51458750875</v>
      </c>
      <c r="K4159" s="6">
        <f t="shared" si="3891"/>
        <v>2102427.8666666667</v>
      </c>
      <c r="L4159" s="6">
        <f t="shared" si="3892"/>
        <v>157935.91874582481</v>
      </c>
      <c r="M4159" s="6">
        <f t="shared" si="3893"/>
        <v>3509478.1</v>
      </c>
      <c r="N4159" s="6">
        <f t="shared" si="3893"/>
        <v>2757256.3</v>
      </c>
    </row>
    <row r="4160" spans="1:14" x14ac:dyDescent="0.2">
      <c r="A4160" s="18">
        <v>43300</v>
      </c>
      <c r="B4160" s="6">
        <v>-457422.0973386541</v>
      </c>
      <c r="C4160" s="6">
        <v>-457422.0973386541</v>
      </c>
      <c r="D4160" s="6">
        <v>3201291</v>
      </c>
      <c r="E4160" s="6">
        <v>29265.097338654101</v>
      </c>
      <c r="F4160" s="6">
        <f t="shared" si="3886"/>
        <v>2773134</v>
      </c>
      <c r="G4160" s="6">
        <f t="shared" si="3887"/>
        <v>2773134</v>
      </c>
      <c r="H4160" s="6"/>
      <c r="I4160" s="6">
        <f t="shared" si="3876"/>
        <v>1640070.2279395317</v>
      </c>
      <c r="J4160" s="6">
        <f t="shared" si="3869"/>
        <v>889848.42793953163</v>
      </c>
      <c r="K4160" s="6">
        <f t="shared" si="3891"/>
        <v>2189922.7666666666</v>
      </c>
      <c r="L4160" s="6">
        <f t="shared" si="3892"/>
        <v>102272.93872713471</v>
      </c>
      <c r="M4160" s="6">
        <f t="shared" si="3893"/>
        <v>3932265.9333333331</v>
      </c>
      <c r="N4160" s="6">
        <f t="shared" si="3893"/>
        <v>3182044.1333333333</v>
      </c>
    </row>
    <row r="4161" spans="1:14" x14ac:dyDescent="0.2">
      <c r="A4161" s="18">
        <v>43301</v>
      </c>
      <c r="B4161" s="6">
        <v>5001719.5761916116</v>
      </c>
      <c r="C4161" s="6">
        <v>5001719.5761916116</v>
      </c>
      <c r="D4161" s="6">
        <v>3254406</v>
      </c>
      <c r="E4161" s="6">
        <v>-109618.57619161159</v>
      </c>
      <c r="F4161" s="6">
        <f t="shared" si="3886"/>
        <v>8146507</v>
      </c>
      <c r="G4161" s="6">
        <f t="shared" si="3887"/>
        <v>8146507</v>
      </c>
      <c r="H4161" s="6"/>
      <c r="I4161" s="6">
        <f t="shared" si="3876"/>
        <v>1715111.2205963158</v>
      </c>
      <c r="J4161" s="6">
        <f t="shared" si="3869"/>
        <v>1725481.953929649</v>
      </c>
      <c r="K4161" s="6">
        <f>AVERAGE(D4132:D4161)</f>
        <v>2256671.9333333331</v>
      </c>
      <c r="L4161" s="6">
        <f>AVERAGE(E4132:E4161)</f>
        <v>45886.612737017873</v>
      </c>
      <c r="M4161" s="6">
        <f>AVERAGE(F4132:F4161)</f>
        <v>4017669.7666666666</v>
      </c>
      <c r="N4161" s="6">
        <f t="shared" si="3893"/>
        <v>4028040.5</v>
      </c>
    </row>
    <row r="4162" spans="1:14" x14ac:dyDescent="0.2">
      <c r="A4162" s="18">
        <v>43302</v>
      </c>
      <c r="B4162" s="6">
        <v>1049143.7764483392</v>
      </c>
      <c r="C4162" s="6">
        <v>1049143.7764483392</v>
      </c>
      <c r="D4162" s="6">
        <v>3182465</v>
      </c>
      <c r="E4162" s="6">
        <v>-127344.77644833922</v>
      </c>
      <c r="F4162" s="6">
        <f t="shared" si="3886"/>
        <v>4104264</v>
      </c>
      <c r="G4162" s="6">
        <f t="shared" si="3887"/>
        <v>4104264</v>
      </c>
      <c r="H4162" s="6"/>
      <c r="I4162" s="6">
        <f t="shared" si="3876"/>
        <v>1783244.1554069153</v>
      </c>
      <c r="J4162" s="6">
        <f t="shared" si="3869"/>
        <v>1793614.8887402487</v>
      </c>
      <c r="K4162" s="6">
        <f t="shared" ref="K4162:M4162" si="3894">AVERAGE(D4133:D4162)</f>
        <v>2318054</v>
      </c>
      <c r="L4162" s="6">
        <f t="shared" si="3894"/>
        <v>-300.05540691539647</v>
      </c>
      <c r="M4162" s="6">
        <f t="shared" si="3894"/>
        <v>4100998.1</v>
      </c>
      <c r="N4162" s="6">
        <f t="shared" si="3893"/>
        <v>4111368.8333333335</v>
      </c>
    </row>
    <row r="4163" spans="1:14" x14ac:dyDescent="0.2">
      <c r="A4163" s="18">
        <v>43303</v>
      </c>
      <c r="B4163" s="6">
        <v>5308636.2124565765</v>
      </c>
      <c r="C4163" s="6">
        <v>5308636.2124565765</v>
      </c>
      <c r="D4163" s="6">
        <v>2801926</v>
      </c>
      <c r="E4163" s="6">
        <v>-283207.21245657653</v>
      </c>
      <c r="F4163" s="6">
        <f t="shared" si="3886"/>
        <v>7827355</v>
      </c>
      <c r="G4163" s="6">
        <f t="shared" si="3887"/>
        <v>7827355</v>
      </c>
      <c r="H4163" s="6"/>
      <c r="I4163" s="6">
        <f t="shared" si="3876"/>
        <v>2572950.6588266362</v>
      </c>
      <c r="J4163" s="6">
        <f t="shared" si="3869"/>
        <v>2583321.3921599695</v>
      </c>
      <c r="K4163" s="6">
        <f t="shared" ref="K4163:M4163" si="3895">AVERAGE(D4134:D4163)</f>
        <v>2359930.7666666666</v>
      </c>
      <c r="L4163" s="6">
        <f t="shared" si="3895"/>
        <v>-8772.7921599702295</v>
      </c>
      <c r="M4163" s="6">
        <f t="shared" si="3895"/>
        <v>4924108.6333333338</v>
      </c>
      <c r="N4163" s="6">
        <f t="shared" si="3893"/>
        <v>4934479.3666666662</v>
      </c>
    </row>
    <row r="4164" spans="1:14" x14ac:dyDescent="0.2">
      <c r="A4164" s="18">
        <v>43304</v>
      </c>
      <c r="B4164" s="6">
        <v>-1664962.2775512189</v>
      </c>
      <c r="C4164" s="6">
        <v>-1664962.2775512189</v>
      </c>
      <c r="D4164" s="6">
        <v>1416890</v>
      </c>
      <c r="E4164" s="6">
        <v>63497.277551218867</v>
      </c>
      <c r="F4164" s="6">
        <f t="shared" si="3886"/>
        <v>-184575</v>
      </c>
      <c r="G4164" s="6">
        <f t="shared" si="3887"/>
        <v>-184575</v>
      </c>
      <c r="H4164" s="6"/>
      <c r="I4164" s="6">
        <f t="shared" si="3876"/>
        <v>2423172.1262694323</v>
      </c>
      <c r="J4164" s="6">
        <f t="shared" si="3869"/>
        <v>2433542.8596027656</v>
      </c>
      <c r="K4164" s="6">
        <f t="shared" ref="K4164:M4164" si="3896">AVERAGE(D4135:D4164)</f>
        <v>2361038.2333333334</v>
      </c>
      <c r="L4164" s="6">
        <f t="shared" si="3896"/>
        <v>-32642.692936098916</v>
      </c>
      <c r="M4164" s="6">
        <f t="shared" si="3896"/>
        <v>4751567.666666667</v>
      </c>
      <c r="N4164" s="6">
        <f t="shared" si="3893"/>
        <v>4761938.4000000004</v>
      </c>
    </row>
    <row r="4165" spans="1:14" x14ac:dyDescent="0.2">
      <c r="A4165" s="18">
        <v>43305</v>
      </c>
      <c r="B4165" s="6">
        <v>-20878276.413640328</v>
      </c>
      <c r="C4165" s="6">
        <v>-20878276.413640328</v>
      </c>
      <c r="D4165" s="6">
        <v>2918461</v>
      </c>
      <c r="E4165" s="6">
        <v>-56134.586359672248</v>
      </c>
      <c r="F4165" s="6">
        <f t="shared" si="3886"/>
        <v>-18015950</v>
      </c>
      <c r="G4165" s="6">
        <f t="shared" si="3887"/>
        <v>-18015950</v>
      </c>
      <c r="H4165" s="6"/>
      <c r="I4165" s="6">
        <f t="shared" si="3876"/>
        <v>1405188.343013949</v>
      </c>
      <c r="J4165" s="6">
        <f t="shared" si="3869"/>
        <v>1415559.0763472824</v>
      </c>
      <c r="K4165" s="6">
        <f t="shared" ref="K4165:M4165" si="3897">AVERAGE(D4136:D4165)</f>
        <v>2411659.3666666667</v>
      </c>
      <c r="L4165" s="6">
        <f t="shared" si="3897"/>
        <v>-33698.0430139487</v>
      </c>
      <c r="M4165" s="6">
        <f t="shared" si="3897"/>
        <v>3783149.6666666665</v>
      </c>
      <c r="N4165" s="6">
        <f t="shared" si="3893"/>
        <v>3793520.4</v>
      </c>
    </row>
    <row r="4166" spans="1:14" x14ac:dyDescent="0.2">
      <c r="A4166" s="18">
        <v>43306</v>
      </c>
      <c r="B4166" s="6">
        <v>3623430.1111111864</v>
      </c>
      <c r="C4166" s="6">
        <v>3623430.1111111864</v>
      </c>
      <c r="D4166" s="6">
        <v>6392683</v>
      </c>
      <c r="E4166" s="6">
        <v>-29546.111111186445</v>
      </c>
      <c r="F4166" s="6">
        <f t="shared" si="3886"/>
        <v>9986567</v>
      </c>
      <c r="G4166" s="6">
        <f t="shared" si="3887"/>
        <v>9986567</v>
      </c>
      <c r="H4166" s="6"/>
      <c r="I4166" s="6">
        <f t="shared" si="3876"/>
        <v>1427348.4316210246</v>
      </c>
      <c r="J4166" s="6">
        <f t="shared" si="3869"/>
        <v>1437719.1649543578</v>
      </c>
      <c r="K4166" s="6">
        <f t="shared" ref="K4166:M4166" si="3898">AVERAGE(D4137:D4166)</f>
        <v>2584362.6</v>
      </c>
      <c r="L4166" s="6">
        <f t="shared" si="3898"/>
        <v>-58374.898287691271</v>
      </c>
      <c r="M4166" s="6">
        <f t="shared" si="3898"/>
        <v>3953336.1333333333</v>
      </c>
      <c r="N4166" s="6">
        <f t="shared" si="3893"/>
        <v>3963706.8666666667</v>
      </c>
    </row>
    <row r="4167" spans="1:14" x14ac:dyDescent="0.2">
      <c r="A4167" s="18">
        <v>43307</v>
      </c>
      <c r="B4167" s="6">
        <v>19550075.611111145</v>
      </c>
      <c r="C4167" s="6">
        <v>19550075.611111145</v>
      </c>
      <c r="D4167" s="6">
        <v>3529647</v>
      </c>
      <c r="E4167" s="6">
        <v>-103273.61111114547</v>
      </c>
      <c r="F4167" s="6">
        <f t="shared" si="3886"/>
        <v>22976449</v>
      </c>
      <c r="G4167" s="6">
        <f t="shared" si="3887"/>
        <v>22976449</v>
      </c>
      <c r="H4167" s="6"/>
      <c r="I4167" s="6">
        <f t="shared" si="3876"/>
        <v>1955095.9100813668</v>
      </c>
      <c r="J4167" s="6">
        <f t="shared" si="3869"/>
        <v>1965466.6434146999</v>
      </c>
      <c r="K4167" s="6">
        <f t="shared" ref="K4167:M4167" si="3899">AVERAGE(D4138:D4167)</f>
        <v>2617350.9333333331</v>
      </c>
      <c r="L4167" s="6">
        <f t="shared" si="3899"/>
        <v>-60906.943414699723</v>
      </c>
      <c r="M4167" s="6">
        <f t="shared" si="3899"/>
        <v>4511539.9000000004</v>
      </c>
      <c r="N4167" s="6">
        <f t="shared" si="3893"/>
        <v>4521910.6333333338</v>
      </c>
    </row>
    <row r="4168" spans="1:14" x14ac:dyDescent="0.2">
      <c r="A4168" s="18">
        <v>43308</v>
      </c>
      <c r="B4168" s="6">
        <v>-329024.2267998457</v>
      </c>
      <c r="C4168" s="6">
        <v>-329024.2267998457</v>
      </c>
      <c r="D4168" s="6">
        <v>3450588</v>
      </c>
      <c r="E4168" s="6">
        <v>-84152.773200154305</v>
      </c>
      <c r="F4168" s="6">
        <f t="shared" si="3886"/>
        <v>3037411</v>
      </c>
      <c r="G4168" s="6">
        <f t="shared" si="3887"/>
        <v>3037411</v>
      </c>
      <c r="H4168" s="6"/>
      <c r="I4168" s="6">
        <f t="shared" si="3876"/>
        <v>2568904.083406732</v>
      </c>
      <c r="J4168" s="6">
        <f t="shared" si="3869"/>
        <v>2579274.8167400653</v>
      </c>
      <c r="K4168" s="6">
        <f t="shared" ref="K4168:M4168" si="3900">AVERAGE(D4139:D4168)</f>
        <v>2719597.6666666665</v>
      </c>
      <c r="L4168" s="6">
        <f t="shared" si="3900"/>
        <v>-60664.316740065748</v>
      </c>
      <c r="M4168" s="6">
        <f t="shared" si="3900"/>
        <v>5227837.4333333336</v>
      </c>
      <c r="N4168" s="6">
        <f t="shared" si="3893"/>
        <v>5238208.166666667</v>
      </c>
    </row>
    <row r="4169" spans="1:14" x14ac:dyDescent="0.2">
      <c r="A4169" s="18">
        <v>43309</v>
      </c>
      <c r="B4169" s="6">
        <v>-19346326.388817415</v>
      </c>
      <c r="C4169" s="6">
        <v>-19256437.388817415</v>
      </c>
      <c r="D4169" s="6">
        <v>3127002</v>
      </c>
      <c r="E4169" s="6">
        <v>-124198.61118258536</v>
      </c>
      <c r="F4169" s="6">
        <f t="shared" si="3886"/>
        <v>-16343523</v>
      </c>
      <c r="G4169" s="6">
        <f t="shared" si="3887"/>
        <v>-16253634</v>
      </c>
      <c r="H4169" s="6"/>
      <c r="I4169" s="6">
        <f t="shared" si="3876"/>
        <v>1492320.7169466435</v>
      </c>
      <c r="J4169" s="6">
        <f t="shared" si="3869"/>
        <v>1505687.750279977</v>
      </c>
      <c r="K4169" s="6">
        <f t="shared" ref="K4169:K4175" si="3901">AVERAGE(D4140:D4169)</f>
        <v>2798042.7666666666</v>
      </c>
      <c r="L4169" s="6">
        <f t="shared" ref="L4169:L4175" si="3902">AVERAGE(E4140:E4169)</f>
        <v>-66395.183613310131</v>
      </c>
      <c r="M4169" s="6">
        <f t="shared" ref="M4169:N4184" si="3903">AVERAGE(F4140:F4169)</f>
        <v>4223968.3</v>
      </c>
      <c r="N4169" s="6">
        <f t="shared" si="3893"/>
        <v>4237335.333333333</v>
      </c>
    </row>
    <row r="4170" spans="1:14" x14ac:dyDescent="0.2">
      <c r="A4170" s="18">
        <v>43310</v>
      </c>
      <c r="B4170" s="6">
        <v>5315710.2222222164</v>
      </c>
      <c r="C4170" s="6">
        <v>5398899.2222222164</v>
      </c>
      <c r="D4170" s="6">
        <v>3194970</v>
      </c>
      <c r="E4170" s="6">
        <v>39742.777777783573</v>
      </c>
      <c r="F4170" s="6">
        <f t="shared" si="3886"/>
        <v>8550423</v>
      </c>
      <c r="G4170" s="6">
        <f t="shared" si="3887"/>
        <v>8633612</v>
      </c>
      <c r="H4170" s="6"/>
      <c r="I4170" s="6">
        <f t="shared" si="3876"/>
        <v>1521847.1627167251</v>
      </c>
      <c r="J4170" s="6">
        <f t="shared" si="3869"/>
        <v>1537987.1627167251</v>
      </c>
      <c r="K4170" s="6">
        <f t="shared" si="3901"/>
        <v>2842941.5666666669</v>
      </c>
      <c r="L4170" s="6">
        <f t="shared" si="3902"/>
        <v>-60473.862716724972</v>
      </c>
      <c r="M4170" s="6">
        <f t="shared" si="3903"/>
        <v>4304314.8666666662</v>
      </c>
      <c r="N4170" s="6">
        <f t="shared" si="3893"/>
        <v>4320454.8666666662</v>
      </c>
    </row>
    <row r="4171" spans="1:14" x14ac:dyDescent="0.2">
      <c r="A4171" s="18">
        <v>43311</v>
      </c>
      <c r="B4171" s="6">
        <v>9262420.166517444</v>
      </c>
      <c r="C4171" s="6">
        <v>9333212.166517444</v>
      </c>
      <c r="D4171" s="6">
        <v>4410029</v>
      </c>
      <c r="E4171" s="6">
        <v>31195.833482556045</v>
      </c>
      <c r="F4171" s="6">
        <f t="shared" si="3886"/>
        <v>13703645</v>
      </c>
      <c r="G4171" s="6">
        <f t="shared" si="3887"/>
        <v>13774437</v>
      </c>
      <c r="H4171" s="6"/>
      <c r="I4171" s="6">
        <f t="shared" si="3876"/>
        <v>2545554.7613325072</v>
      </c>
      <c r="J4171" s="6">
        <f t="shared" si="3869"/>
        <v>2564054.4946658402</v>
      </c>
      <c r="K4171" s="6">
        <f t="shared" si="3901"/>
        <v>2877026.7666666666</v>
      </c>
      <c r="L4171" s="6">
        <f t="shared" si="3902"/>
        <v>-58796.727999174283</v>
      </c>
      <c r="M4171" s="6">
        <f t="shared" si="3903"/>
        <v>5363784.8</v>
      </c>
      <c r="N4171" s="6">
        <f t="shared" si="3903"/>
        <v>5382284.5333333332</v>
      </c>
    </row>
    <row r="4172" spans="1:14" x14ac:dyDescent="0.2">
      <c r="A4172" s="18">
        <v>43312</v>
      </c>
      <c r="B4172" s="6">
        <v>1449956.1666666716</v>
      </c>
      <c r="C4172" s="6">
        <v>1477377.1666666716</v>
      </c>
      <c r="D4172" s="6">
        <v>4891461</v>
      </c>
      <c r="E4172" s="6">
        <v>80430.833333328366</v>
      </c>
      <c r="F4172" s="6">
        <f t="shared" si="3886"/>
        <v>6421848</v>
      </c>
      <c r="G4172" s="6">
        <f t="shared" si="3887"/>
        <v>6449269</v>
      </c>
      <c r="H4172" s="6"/>
      <c r="I4172" s="6">
        <f t="shared" si="3876"/>
        <v>1793894.2933557709</v>
      </c>
      <c r="J4172" s="6">
        <f t="shared" si="3869"/>
        <v>1813308.0600224375</v>
      </c>
      <c r="K4172" s="6">
        <f t="shared" si="3901"/>
        <v>2966773</v>
      </c>
      <c r="L4172" s="6">
        <f t="shared" si="3902"/>
        <v>-57536.726689104304</v>
      </c>
      <c r="M4172" s="6">
        <f t="shared" si="3903"/>
        <v>4703130.5666666664</v>
      </c>
      <c r="N4172" s="6">
        <f t="shared" si="3903"/>
        <v>4722544.333333333</v>
      </c>
    </row>
    <row r="4173" spans="1:14" x14ac:dyDescent="0.2">
      <c r="A4173" s="19">
        <v>43313</v>
      </c>
      <c r="B4173" s="20">
        <v>2287218.611111071</v>
      </c>
      <c r="C4173" s="20">
        <v>2289370.611111071</v>
      </c>
      <c r="D4173" s="20">
        <v>3891495</v>
      </c>
      <c r="E4173" s="20">
        <v>80116.388888929039</v>
      </c>
      <c r="F4173" s="20">
        <f t="shared" si="3886"/>
        <v>6258830</v>
      </c>
      <c r="G4173" s="20">
        <f t="shared" si="3887"/>
        <v>6260982</v>
      </c>
      <c r="H4173" s="20"/>
      <c r="I4173" s="20">
        <f t="shared" si="3876"/>
        <v>2488590.856451889</v>
      </c>
      <c r="J4173" s="6">
        <f t="shared" si="3869"/>
        <v>2508076.356451889</v>
      </c>
      <c r="K4173" s="20">
        <f t="shared" si="3901"/>
        <v>3028604.9333333331</v>
      </c>
      <c r="L4173" s="20">
        <f t="shared" si="3902"/>
        <v>-56276.82311855536</v>
      </c>
      <c r="M4173" s="20">
        <f t="shared" si="3903"/>
        <v>5460918.9666666668</v>
      </c>
      <c r="N4173" s="20">
        <f t="shared" si="3903"/>
        <v>5480404.4666666668</v>
      </c>
    </row>
    <row r="4174" spans="1:14" x14ac:dyDescent="0.2">
      <c r="A4174" s="18">
        <v>43314</v>
      </c>
      <c r="B4174" s="6">
        <v>-14054972.722222295</v>
      </c>
      <c r="C4174" s="6">
        <v>-11334133.722222295</v>
      </c>
      <c r="D4174" s="6">
        <v>2135240</v>
      </c>
      <c r="E4174" s="6">
        <v>-269055.27777770534</v>
      </c>
      <c r="F4174" s="6">
        <f t="shared" si="3886"/>
        <v>-12188788</v>
      </c>
      <c r="G4174" s="6">
        <f t="shared" si="3887"/>
        <v>-9467949</v>
      </c>
      <c r="H4174" s="6"/>
      <c r="I4174" s="6">
        <f t="shared" si="3876"/>
        <v>2193794.4527172167</v>
      </c>
      <c r="J4174" s="6">
        <f t="shared" si="3869"/>
        <v>2293603.8527172166</v>
      </c>
      <c r="K4174" s="6">
        <f t="shared" si="3901"/>
        <v>3020819.1</v>
      </c>
      <c r="L4174" s="6">
        <f t="shared" si="3902"/>
        <v>-54632.452717216314</v>
      </c>
      <c r="M4174" s="6">
        <f t="shared" si="3903"/>
        <v>5159981.0999999996</v>
      </c>
      <c r="N4174" s="6">
        <f t="shared" si="3903"/>
        <v>5259790.5</v>
      </c>
    </row>
    <row r="4175" spans="1:14" x14ac:dyDescent="0.2">
      <c r="A4175" s="18">
        <v>43315</v>
      </c>
      <c r="B4175" s="6">
        <v>-3574491.4396701418</v>
      </c>
      <c r="C4175" s="6">
        <v>-4785363.4396701418</v>
      </c>
      <c r="D4175" s="6">
        <v>491338</v>
      </c>
      <c r="E4175" s="6">
        <v>227653.43967014179</v>
      </c>
      <c r="F4175" s="6">
        <f t="shared" si="3886"/>
        <v>-2855500</v>
      </c>
      <c r="G4175" s="6">
        <f t="shared" si="3887"/>
        <v>-4066372</v>
      </c>
      <c r="H4175" s="6"/>
      <c r="I4175" s="6">
        <f t="shared" si="3876"/>
        <v>1698384.0559397563</v>
      </c>
      <c r="J4175" s="6">
        <f t="shared" ref="J4175:J4238" si="3904">AVERAGE(C4146:C4175)</f>
        <v>1757831.0559397563</v>
      </c>
      <c r="K4175" s="6">
        <f t="shared" si="3901"/>
        <v>2942739.4666666668</v>
      </c>
      <c r="L4175" s="6">
        <f t="shared" si="3902"/>
        <v>-55370.122606423371</v>
      </c>
      <c r="M4175" s="6">
        <f t="shared" si="3903"/>
        <v>4585753.4000000004</v>
      </c>
      <c r="N4175" s="6">
        <f t="shared" si="3903"/>
        <v>4645200.4000000004</v>
      </c>
    </row>
    <row r="4176" spans="1:14" x14ac:dyDescent="0.2">
      <c r="A4176" s="18">
        <v>43316</v>
      </c>
      <c r="B4176" s="6">
        <v>16241080.944444377</v>
      </c>
      <c r="C4176" s="6">
        <v>16326418.944444377</v>
      </c>
      <c r="D4176" s="6">
        <v>1303550</v>
      </c>
      <c r="E4176" s="6">
        <v>9398.0555556230247</v>
      </c>
      <c r="F4176" s="6">
        <f t="shared" si="3886"/>
        <v>17554029</v>
      </c>
      <c r="G4176" s="6">
        <f t="shared" si="3887"/>
        <v>17639367</v>
      </c>
      <c r="H4176" s="6"/>
      <c r="I4176" s="6">
        <f t="shared" si="3876"/>
        <v>1726840.7616487646</v>
      </c>
      <c r="J4176" s="6">
        <f t="shared" si="3904"/>
        <v>1789132.3616487647</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4656822.7333333334</v>
      </c>
    </row>
    <row r="4177" spans="1:14" x14ac:dyDescent="0.2">
      <c r="A4177" s="18">
        <v>43317</v>
      </c>
      <c r="B4177" s="6">
        <v>-4147946.5055948943</v>
      </c>
      <c r="C4177" s="6">
        <v>-4070578.5055948943</v>
      </c>
      <c r="D4177" s="6">
        <v>1316972</v>
      </c>
      <c r="E4177" s="6">
        <v>-14362.49440510571</v>
      </c>
      <c r="F4177" s="6">
        <f t="shared" si="3886"/>
        <v>-2845337</v>
      </c>
      <c r="G4177" s="6">
        <f t="shared" si="3887"/>
        <v>-2767969</v>
      </c>
      <c r="H4177" s="6"/>
      <c r="I4177" s="6">
        <f t="shared" si="3876"/>
        <v>1401863.4858802618</v>
      </c>
      <c r="J4177" s="6">
        <f t="shared" si="3904"/>
        <v>1466734.0192135947</v>
      </c>
      <c r="K4177" s="6">
        <f t="shared" si="3905"/>
        <v>2911768.7666666666</v>
      </c>
      <c r="L4177" s="6">
        <f t="shared" si="3906"/>
        <v>-55360.719213594748</v>
      </c>
      <c r="M4177" s="6">
        <f t="shared" si="3907"/>
        <v>4258271.5333333332</v>
      </c>
      <c r="N4177" s="6">
        <f t="shared" si="3903"/>
        <v>4323142.0666666664</v>
      </c>
    </row>
    <row r="4178" spans="1:14" x14ac:dyDescent="0.2">
      <c r="A4178" s="18">
        <v>43318</v>
      </c>
      <c r="B4178" s="6">
        <v>7877182.5555555448</v>
      </c>
      <c r="C4178" s="6">
        <v>7938484.5555555448</v>
      </c>
      <c r="D4178" s="6">
        <v>1272202</v>
      </c>
      <c r="E4178" s="6">
        <v>-28895.555555544794</v>
      </c>
      <c r="F4178" s="6">
        <f t="shared" si="3886"/>
        <v>9120489</v>
      </c>
      <c r="G4178" s="6">
        <f t="shared" si="3887"/>
        <v>9181791</v>
      </c>
      <c r="H4178" s="6"/>
      <c r="I4178" s="6">
        <f t="shared" si="3876"/>
        <v>1662462.6250625707</v>
      </c>
      <c r="J4178" s="6">
        <f t="shared" si="3904"/>
        <v>1729376.5583959038</v>
      </c>
      <c r="K4178" s="6">
        <f t="shared" si="3905"/>
        <v>2920314.1666666665</v>
      </c>
      <c r="L4178" s="6">
        <f t="shared" si="3906"/>
        <v>-51865.658395903803</v>
      </c>
      <c r="M4178" s="6">
        <f t="shared" si="3907"/>
        <v>4530911.1333333338</v>
      </c>
      <c r="N4178" s="6">
        <f t="shared" si="3903"/>
        <v>4597825.0666666664</v>
      </c>
    </row>
    <row r="4179" spans="1:14" x14ac:dyDescent="0.2">
      <c r="A4179" s="18">
        <v>43319</v>
      </c>
      <c r="B4179" s="6">
        <v>10191641.496076789</v>
      </c>
      <c r="C4179" s="6">
        <v>10195290.496076789</v>
      </c>
      <c r="D4179" s="6">
        <v>2166942</v>
      </c>
      <c r="E4179" s="6">
        <v>-38017.496076788753</v>
      </c>
      <c r="F4179" s="6">
        <f t="shared" si="3886"/>
        <v>12320566</v>
      </c>
      <c r="G4179" s="6">
        <f t="shared" si="3887"/>
        <v>12324215</v>
      </c>
      <c r="H4179" s="6"/>
      <c r="I4179" s="6">
        <f t="shared" si="3876"/>
        <v>1709615.1629466554</v>
      </c>
      <c r="J4179" s="6">
        <f t="shared" si="3904"/>
        <v>1776650.7296133221</v>
      </c>
      <c r="K4179" s="6">
        <f t="shared" si="3905"/>
        <v>2934749.3333333335</v>
      </c>
      <c r="L4179" s="6">
        <f t="shared" si="3906"/>
        <v>-51231.69627998869</v>
      </c>
      <c r="M4179" s="6">
        <f t="shared" si="3907"/>
        <v>4593132.8</v>
      </c>
      <c r="N4179" s="6">
        <f t="shared" si="3903"/>
        <v>4660168.3666666662</v>
      </c>
    </row>
    <row r="4180" spans="1:14" x14ac:dyDescent="0.2">
      <c r="A4180" s="18">
        <v>43320</v>
      </c>
      <c r="B4180" s="6">
        <v>-13335141.11111109</v>
      </c>
      <c r="C4180" s="6">
        <v>-13348981.11111109</v>
      </c>
      <c r="D4180" s="6">
        <v>2783573</v>
      </c>
      <c r="E4180" s="6">
        <v>-93943.888888910413</v>
      </c>
      <c r="F4180" s="6">
        <f t="shared" si="3886"/>
        <v>-10645512</v>
      </c>
      <c r="G4180" s="6">
        <f t="shared" si="3887"/>
        <v>-10659352</v>
      </c>
      <c r="H4180" s="6"/>
      <c r="I4180" s="6">
        <f t="shared" si="3876"/>
        <v>838853.23692343885</v>
      </c>
      <c r="J4180" s="6">
        <f t="shared" si="3904"/>
        <v>905427.47025677213</v>
      </c>
      <c r="K4180" s="6">
        <f t="shared" si="3905"/>
        <v>2965706.0666666669</v>
      </c>
      <c r="L4180" s="6">
        <f t="shared" si="3906"/>
        <v>-55310.603590105595</v>
      </c>
      <c r="M4180" s="6">
        <f t="shared" si="3907"/>
        <v>3749248.7</v>
      </c>
      <c r="N4180" s="6">
        <f t="shared" si="3903"/>
        <v>3815822.9333333331</v>
      </c>
    </row>
    <row r="4181" spans="1:14" x14ac:dyDescent="0.2">
      <c r="A4181" s="18">
        <v>43321</v>
      </c>
      <c r="B4181" s="6">
        <v>-4828684.5554610491</v>
      </c>
      <c r="C4181" s="6">
        <v>-4835952.5554610491</v>
      </c>
      <c r="D4181" s="6">
        <v>3168484</v>
      </c>
      <c r="E4181" s="6">
        <v>-107134.44453895092</v>
      </c>
      <c r="F4181" s="6">
        <f t="shared" si="3886"/>
        <v>-1767335</v>
      </c>
      <c r="G4181" s="6">
        <f t="shared" si="3887"/>
        <v>-1774603</v>
      </c>
      <c r="H4181" s="6"/>
      <c r="I4181" s="6">
        <f t="shared" si="3876"/>
        <v>799843.79475531285</v>
      </c>
      <c r="J4181" s="6">
        <f t="shared" si="3904"/>
        <v>866175.76142197952</v>
      </c>
      <c r="K4181" s="6">
        <f t="shared" si="3905"/>
        <v>2979906.3333333335</v>
      </c>
      <c r="L4181" s="6">
        <f t="shared" si="3906"/>
        <v>-54678.394755312678</v>
      </c>
      <c r="M4181" s="6">
        <f t="shared" si="3907"/>
        <v>3725071.7333333334</v>
      </c>
      <c r="N4181" s="6">
        <f t="shared" si="3903"/>
        <v>3791403.7</v>
      </c>
    </row>
    <row r="4182" spans="1:14" x14ac:dyDescent="0.2">
      <c r="A4182" s="18">
        <v>43322</v>
      </c>
      <c r="B4182" s="6">
        <v>-3792914.5000220872</v>
      </c>
      <c r="C4182" s="6">
        <v>-1055089.5000220872</v>
      </c>
      <c r="D4182" s="6">
        <v>3209022</v>
      </c>
      <c r="E4182" s="6">
        <v>176122.50002208725</v>
      </c>
      <c r="F4182" s="6">
        <f t="shared" si="3886"/>
        <v>-407770</v>
      </c>
      <c r="G4182" s="6">
        <f t="shared" si="3887"/>
        <v>2330055</v>
      </c>
      <c r="H4182" s="6"/>
      <c r="I4182" s="6">
        <f t="shared" si="3876"/>
        <v>815179.12558269838</v>
      </c>
      <c r="J4182" s="6">
        <f t="shared" si="3904"/>
        <v>972771.92558269831</v>
      </c>
      <c r="K4182" s="6">
        <f t="shared" si="3905"/>
        <v>2980794.2333333334</v>
      </c>
      <c r="L4182" s="6">
        <f t="shared" si="3906"/>
        <v>-49451.558916031696</v>
      </c>
      <c r="M4182" s="6">
        <f t="shared" si="3907"/>
        <v>3746521.8</v>
      </c>
      <c r="N4182" s="6">
        <f t="shared" si="3903"/>
        <v>3904114.6</v>
      </c>
    </row>
    <row r="4183" spans="1:14" x14ac:dyDescent="0.2">
      <c r="A4183" s="18">
        <v>43323</v>
      </c>
      <c r="B4183" s="6">
        <v>15354182.222222187</v>
      </c>
      <c r="C4183" s="6">
        <v>15421318.222222187</v>
      </c>
      <c r="D4183" s="6">
        <v>3297647</v>
      </c>
      <c r="E4183" s="6">
        <v>-252042.22222218663</v>
      </c>
      <c r="F4183" s="6">
        <f t="shared" si="3886"/>
        <v>18399787</v>
      </c>
      <c r="G4183" s="6">
        <f t="shared" si="3887"/>
        <v>18466923</v>
      </c>
      <c r="H4183" s="6"/>
      <c r="I4183" s="6">
        <f t="shared" si="3876"/>
        <v>1312474.2218947608</v>
      </c>
      <c r="J4183" s="6">
        <f t="shared" si="3904"/>
        <v>1472304.8885614276</v>
      </c>
      <c r="K4183" s="6">
        <f t="shared" si="3905"/>
        <v>2970395</v>
      </c>
      <c r="L4183" s="6">
        <f t="shared" si="3906"/>
        <v>-50797.288561427595</v>
      </c>
      <c r="M4183" s="6">
        <f t="shared" si="3907"/>
        <v>4232071.9333333336</v>
      </c>
      <c r="N4183" s="6">
        <f t="shared" si="3903"/>
        <v>4391902.5999999996</v>
      </c>
    </row>
    <row r="4184" spans="1:14" x14ac:dyDescent="0.2">
      <c r="A4184" s="18">
        <v>43324</v>
      </c>
      <c r="B4184" s="6">
        <v>2857212.7222222127</v>
      </c>
      <c r="C4184" s="6">
        <v>2932681.7222222127</v>
      </c>
      <c r="D4184" s="6">
        <v>3371180</v>
      </c>
      <c r="E4184" s="6">
        <v>-43044.722222212702</v>
      </c>
      <c r="F4184" s="6">
        <f t="shared" si="3886"/>
        <v>6185348</v>
      </c>
      <c r="G4184" s="6">
        <f t="shared" si="3887"/>
        <v>6260817</v>
      </c>
      <c r="H4184" s="6"/>
      <c r="I4184" s="6">
        <f t="shared" si="3876"/>
        <v>1413648.5749537835</v>
      </c>
      <c r="J4184" s="6">
        <f t="shared" si="3904"/>
        <v>1575994.8749537836</v>
      </c>
      <c r="K4184" s="6">
        <f t="shared" si="3905"/>
        <v>2958880.8</v>
      </c>
      <c r="L4184" s="6">
        <f t="shared" si="3906"/>
        <v>-50176.174953783426</v>
      </c>
      <c r="M4184" s="6">
        <f t="shared" si="3907"/>
        <v>4322353.2</v>
      </c>
      <c r="N4184" s="6">
        <f t="shared" si="3903"/>
        <v>4484699.5</v>
      </c>
    </row>
    <row r="4185" spans="1:14" x14ac:dyDescent="0.2">
      <c r="A4185" s="18">
        <v>43325</v>
      </c>
      <c r="B4185" s="6">
        <v>-19625259.722222194</v>
      </c>
      <c r="C4185" s="6">
        <v>-19560775.722222194</v>
      </c>
      <c r="D4185" s="6">
        <v>3612652</v>
      </c>
      <c r="E4185" s="6">
        <v>125424.72222219408</v>
      </c>
      <c r="F4185" s="6">
        <f t="shared" si="3886"/>
        <v>-15887183</v>
      </c>
      <c r="G4185" s="6">
        <f t="shared" si="3887"/>
        <v>-15822699</v>
      </c>
      <c r="H4185" s="6"/>
      <c r="I4185" s="6">
        <f t="shared" si="3876"/>
        <v>184189.24138421676</v>
      </c>
      <c r="J4185" s="6">
        <f t="shared" si="3904"/>
        <v>348685.00805088342</v>
      </c>
      <c r="K4185" s="6">
        <f t="shared" si="3905"/>
        <v>2983840.9333333331</v>
      </c>
      <c r="L4185" s="6">
        <f t="shared" si="3906"/>
        <v>-45566.708050883441</v>
      </c>
      <c r="M4185" s="6">
        <f t="shared" si="3907"/>
        <v>3122463.4666666668</v>
      </c>
      <c r="N4185" s="6">
        <f t="shared" si="3907"/>
        <v>3286959.2333333334</v>
      </c>
    </row>
    <row r="4186" spans="1:14" x14ac:dyDescent="0.2">
      <c r="A4186" s="18">
        <v>43326</v>
      </c>
      <c r="B4186" s="6">
        <v>16021405.61111116</v>
      </c>
      <c r="C4186" s="6">
        <v>14618693.61111116</v>
      </c>
      <c r="D4186" s="6">
        <v>3826515</v>
      </c>
      <c r="E4186" s="6">
        <v>-29043.611111160368</v>
      </c>
      <c r="F4186" s="6">
        <f t="shared" si="3886"/>
        <v>19818877</v>
      </c>
      <c r="G4186" s="6">
        <f t="shared" si="3887"/>
        <v>18416165</v>
      </c>
      <c r="H4186" s="6"/>
      <c r="I4186" s="6">
        <f t="shared" si="3876"/>
        <v>634663.24832972209</v>
      </c>
      <c r="J4186" s="6">
        <f t="shared" si="3904"/>
        <v>752401.94832972216</v>
      </c>
      <c r="K4186" s="6">
        <f t="shared" si="3905"/>
        <v>3014274.0666666669</v>
      </c>
      <c r="L4186" s="6">
        <f t="shared" si="3906"/>
        <v>-41005.948329722138</v>
      </c>
      <c r="M4186" s="6">
        <f t="shared" si="3907"/>
        <v>3607931.3666666667</v>
      </c>
      <c r="N4186" s="6">
        <f t="shared" si="3907"/>
        <v>3725670.0666666669</v>
      </c>
    </row>
    <row r="4187" spans="1:14" x14ac:dyDescent="0.2">
      <c r="A4187" s="18">
        <v>43327</v>
      </c>
      <c r="B4187" s="6">
        <v>8036081.3888888955</v>
      </c>
      <c r="C4187" s="6">
        <v>8092792.3888888955</v>
      </c>
      <c r="D4187" s="6">
        <v>3390599</v>
      </c>
      <c r="E4187" s="6">
        <v>-192816.38888889551</v>
      </c>
      <c r="F4187" s="6">
        <f t="shared" si="3886"/>
        <v>11233864</v>
      </c>
      <c r="G4187" s="6">
        <f t="shared" si="3887"/>
        <v>11290575</v>
      </c>
      <c r="H4187" s="6"/>
      <c r="I4187" s="6">
        <f t="shared" si="3876"/>
        <v>820562.25595159119</v>
      </c>
      <c r="J4187" s="6">
        <f t="shared" si="3904"/>
        <v>940191.32261825784</v>
      </c>
      <c r="K4187" s="6">
        <f t="shared" si="3905"/>
        <v>3031213.2666666666</v>
      </c>
      <c r="L4187" s="6">
        <f t="shared" si="3906"/>
        <v>-41459.655951591209</v>
      </c>
      <c r="M4187" s="6">
        <f t="shared" si="3907"/>
        <v>3810315.8666666667</v>
      </c>
      <c r="N4187" s="6">
        <f t="shared" si="3907"/>
        <v>3929944.9333333331</v>
      </c>
    </row>
    <row r="4188" spans="1:14" x14ac:dyDescent="0.2">
      <c r="A4188" s="18">
        <v>43328</v>
      </c>
      <c r="B4188" s="6">
        <v>-8889174.2777777985</v>
      </c>
      <c r="C4188" s="6">
        <v>-8914098.2777777985</v>
      </c>
      <c r="D4188" s="6">
        <v>4036481</v>
      </c>
      <c r="E4188" s="6">
        <v>137595.27777779847</v>
      </c>
      <c r="F4188" s="6">
        <f t="shared" si="3886"/>
        <v>-4715098</v>
      </c>
      <c r="G4188" s="6">
        <f t="shared" si="3887"/>
        <v>-4740022</v>
      </c>
      <c r="H4188" s="6"/>
      <c r="I4188" s="6">
        <f t="shared" si="3876"/>
        <v>444869.82703915646</v>
      </c>
      <c r="J4188" s="6">
        <f t="shared" si="3904"/>
        <v>563668.09370582318</v>
      </c>
      <c r="K4188" s="6">
        <f t="shared" si="3905"/>
        <v>3072172.7</v>
      </c>
      <c r="L4188" s="6">
        <f t="shared" si="3906"/>
        <v>-35158.060372489817</v>
      </c>
      <c r="M4188" s="6">
        <f t="shared" si="3907"/>
        <v>3481884.4666666668</v>
      </c>
      <c r="N4188" s="6">
        <f t="shared" si="3907"/>
        <v>3600682.7333333334</v>
      </c>
    </row>
    <row r="4189" spans="1:14" x14ac:dyDescent="0.2">
      <c r="A4189" s="18">
        <v>43329</v>
      </c>
      <c r="B4189" s="6">
        <v>16955973.499999966</v>
      </c>
      <c r="C4189" s="6">
        <v>16955973.499999966</v>
      </c>
      <c r="D4189" s="6">
        <v>3990651</v>
      </c>
      <c r="E4189" s="6">
        <v>995947.50000003353</v>
      </c>
      <c r="F4189" s="6">
        <f t="shared" si="3886"/>
        <v>21942572</v>
      </c>
      <c r="G4189" s="6">
        <f t="shared" si="3887"/>
        <v>21942572</v>
      </c>
      <c r="H4189" s="6"/>
      <c r="I4189" s="6">
        <f t="shared" si="3876"/>
        <v>1048615.8218709461</v>
      </c>
      <c r="J4189" s="6">
        <f t="shared" si="3904"/>
        <v>1167414.0885376127</v>
      </c>
      <c r="K4189" s="6">
        <f t="shared" si="3905"/>
        <v>3101212.0666666669</v>
      </c>
      <c r="L4189" s="6">
        <f t="shared" si="3906"/>
        <v>351.91146238719426</v>
      </c>
      <c r="M4189" s="6">
        <f t="shared" si="3907"/>
        <v>4150179.8</v>
      </c>
      <c r="N4189" s="6">
        <f t="shared" si="3907"/>
        <v>4268978.0666666664</v>
      </c>
    </row>
    <row r="4190" spans="1:14" x14ac:dyDescent="0.2">
      <c r="A4190" s="18">
        <v>43330</v>
      </c>
      <c r="B4190" s="6">
        <v>6566340.6660838798</v>
      </c>
      <c r="C4190" s="6">
        <v>6566340.6660838798</v>
      </c>
      <c r="D4190" s="6">
        <v>4205036</v>
      </c>
      <c r="E4190" s="6">
        <v>926278.33391612023</v>
      </c>
      <c r="F4190" s="6">
        <f t="shared" si="3886"/>
        <v>11697655</v>
      </c>
      <c r="G4190" s="6">
        <f t="shared" si="3887"/>
        <v>11697655</v>
      </c>
      <c r="H4190" s="6"/>
      <c r="I4190" s="6">
        <f t="shared" si="3876"/>
        <v>1282741.247318364</v>
      </c>
      <c r="J4190" s="6">
        <f t="shared" si="3904"/>
        <v>1401539.5139850306</v>
      </c>
      <c r="K4190" s="6">
        <f t="shared" si="3905"/>
        <v>3134670.2333333334</v>
      </c>
      <c r="L4190" s="6">
        <f t="shared" si="3906"/>
        <v>30252.352681636065</v>
      </c>
      <c r="M4190" s="6">
        <f t="shared" si="3907"/>
        <v>4447663.833333333</v>
      </c>
      <c r="N4190" s="6">
        <f t="shared" si="3907"/>
        <v>4566462.0999999996</v>
      </c>
    </row>
    <row r="4191" spans="1:14" x14ac:dyDescent="0.2">
      <c r="A4191" s="18">
        <v>43331</v>
      </c>
      <c r="B4191" s="6">
        <v>6182857.388888929</v>
      </c>
      <c r="C4191" s="6">
        <v>6182857.388888929</v>
      </c>
      <c r="D4191" s="6">
        <v>4142135</v>
      </c>
      <c r="E4191" s="6">
        <v>1225003.611111071</v>
      </c>
      <c r="F4191" s="6">
        <f t="shared" si="3886"/>
        <v>11549996</v>
      </c>
      <c r="G4191" s="6">
        <f t="shared" si="3887"/>
        <v>11549996</v>
      </c>
      <c r="H4191" s="6"/>
      <c r="I4191" s="6">
        <f t="shared" ref="I4191:I4254" si="3908">AVERAGE(B4162:B4191)</f>
        <v>1322112.5077416077</v>
      </c>
      <c r="J4191" s="6">
        <f t="shared" si="3904"/>
        <v>1440910.7744082743</v>
      </c>
      <c r="K4191" s="6">
        <f t="shared" si="3905"/>
        <v>3164261.2</v>
      </c>
      <c r="L4191" s="6">
        <f t="shared" si="3906"/>
        <v>74739.758925058821</v>
      </c>
      <c r="M4191" s="6">
        <f t="shared" si="3907"/>
        <v>4561113.4666666668</v>
      </c>
      <c r="N4191" s="6">
        <f t="shared" si="3907"/>
        <v>4679911.7333333334</v>
      </c>
    </row>
    <row r="4192" spans="1:14" x14ac:dyDescent="0.2">
      <c r="A4192" s="18">
        <v>43332</v>
      </c>
      <c r="B4192" s="6">
        <v>6830348.2222222127</v>
      </c>
      <c r="C4192" s="6">
        <v>6830348.2222222127</v>
      </c>
      <c r="D4192" s="6">
        <v>3662849</v>
      </c>
      <c r="E4192" s="6">
        <v>993987.7777777873</v>
      </c>
      <c r="F4192" s="6">
        <f t="shared" si="3886"/>
        <v>11487185</v>
      </c>
      <c r="G4192" s="6">
        <f t="shared" si="3887"/>
        <v>11487185</v>
      </c>
      <c r="H4192" s="6"/>
      <c r="I4192" s="6">
        <f t="shared" si="3908"/>
        <v>1514819.3226007367</v>
      </c>
      <c r="J4192" s="6">
        <f t="shared" si="3904"/>
        <v>1633617.5892674034</v>
      </c>
      <c r="K4192" s="6">
        <f t="shared" si="3905"/>
        <v>3180274</v>
      </c>
      <c r="L4192" s="6">
        <f t="shared" si="3906"/>
        <v>112117.51073259636</v>
      </c>
      <c r="M4192" s="6">
        <f t="shared" si="3907"/>
        <v>4807210.833333333</v>
      </c>
      <c r="N4192" s="6">
        <f t="shared" si="3907"/>
        <v>4926009.0999999996</v>
      </c>
    </row>
    <row r="4193" spans="1:14" x14ac:dyDescent="0.2">
      <c r="A4193" s="18">
        <v>43333</v>
      </c>
      <c r="B4193" s="6">
        <v>10699754.388576306</v>
      </c>
      <c r="C4193" s="6">
        <v>10699754.388576306</v>
      </c>
      <c r="D4193" s="6">
        <v>4036648</v>
      </c>
      <c r="E4193" s="6">
        <v>-9491.3885763064027</v>
      </c>
      <c r="F4193" s="6">
        <f t="shared" si="3886"/>
        <v>14726911</v>
      </c>
      <c r="G4193" s="6">
        <f t="shared" si="3887"/>
        <v>14726911</v>
      </c>
      <c r="H4193" s="6"/>
      <c r="I4193" s="6">
        <f t="shared" si="3908"/>
        <v>1694523.2618047281</v>
      </c>
      <c r="J4193" s="6">
        <f t="shared" si="3904"/>
        <v>1813321.5284713947</v>
      </c>
      <c r="K4193" s="6">
        <f t="shared" si="3905"/>
        <v>3221431.4</v>
      </c>
      <c r="L4193" s="6">
        <f t="shared" si="3906"/>
        <v>121241.37152860538</v>
      </c>
      <c r="M4193" s="6">
        <f t="shared" si="3907"/>
        <v>5037196.0333333332</v>
      </c>
      <c r="N4193" s="6">
        <f t="shared" si="3907"/>
        <v>5155994.3</v>
      </c>
    </row>
    <row r="4194" spans="1:14" x14ac:dyDescent="0.2">
      <c r="A4194" s="18">
        <v>43334</v>
      </c>
      <c r="B4194" s="6">
        <v>-6086708.5000000112</v>
      </c>
      <c r="C4194" s="6">
        <v>-6086708.5000000112</v>
      </c>
      <c r="D4194" s="6">
        <v>4249897</v>
      </c>
      <c r="E4194" s="6">
        <v>-81127.499999988824</v>
      </c>
      <c r="F4194" s="6">
        <f t="shared" si="3886"/>
        <v>-1917939</v>
      </c>
      <c r="G4194" s="6">
        <f t="shared" si="3887"/>
        <v>-1917939</v>
      </c>
      <c r="H4194" s="6"/>
      <c r="I4194" s="6">
        <f t="shared" si="3908"/>
        <v>1547131.721056435</v>
      </c>
      <c r="J4194" s="6">
        <f t="shared" si="3904"/>
        <v>1665929.9877231016</v>
      </c>
      <c r="K4194" s="6">
        <f t="shared" si="3905"/>
        <v>3315864.9666666668</v>
      </c>
      <c r="L4194" s="6">
        <f t="shared" si="3906"/>
        <v>116420.54561023178</v>
      </c>
      <c r="M4194" s="6">
        <f t="shared" si="3907"/>
        <v>4979417.2333333334</v>
      </c>
      <c r="N4194" s="6">
        <f t="shared" si="3907"/>
        <v>5098215.5</v>
      </c>
    </row>
    <row r="4195" spans="1:14" x14ac:dyDescent="0.2">
      <c r="A4195" s="18">
        <v>43335</v>
      </c>
      <c r="B4195" s="6">
        <v>-19471802.499999993</v>
      </c>
      <c r="C4195" s="6">
        <v>-19471802.499999993</v>
      </c>
      <c r="D4195" s="6">
        <v>4198969</v>
      </c>
      <c r="E4195" s="6">
        <v>-97.500000007450581</v>
      </c>
      <c r="F4195" s="6">
        <f t="shared" si="3886"/>
        <v>-15272931</v>
      </c>
      <c r="G4195" s="6">
        <f t="shared" si="3887"/>
        <v>-15272931</v>
      </c>
      <c r="H4195" s="6"/>
      <c r="I4195" s="6">
        <f t="shared" si="3908"/>
        <v>1594014.1848444459</v>
      </c>
      <c r="J4195" s="6">
        <f t="shared" si="3904"/>
        <v>1712812.4515111125</v>
      </c>
      <c r="K4195" s="6">
        <f t="shared" si="3905"/>
        <v>3358548.5666666669</v>
      </c>
      <c r="L4195" s="6">
        <f t="shared" si="3906"/>
        <v>118288.44848888727</v>
      </c>
      <c r="M4195" s="6">
        <f t="shared" si="3907"/>
        <v>5070851.2</v>
      </c>
      <c r="N4195" s="6">
        <f t="shared" si="3907"/>
        <v>5189649.4666666668</v>
      </c>
    </row>
    <row r="4196" spans="1:14" x14ac:dyDescent="0.2">
      <c r="A4196" s="18">
        <v>43336</v>
      </c>
      <c r="B4196" s="6">
        <v>-4670400.0000000149</v>
      </c>
      <c r="C4196" s="6">
        <v>-4670400.0000000149</v>
      </c>
      <c r="D4196" s="6">
        <v>5063236</v>
      </c>
      <c r="E4196" s="6">
        <v>6670.0000000149012</v>
      </c>
      <c r="F4196" s="6">
        <f t="shared" si="3886"/>
        <v>399506</v>
      </c>
      <c r="G4196" s="6">
        <f t="shared" si="3887"/>
        <v>399506</v>
      </c>
      <c r="H4196" s="6"/>
      <c r="I4196" s="6">
        <f t="shared" si="3908"/>
        <v>1317553.181140739</v>
      </c>
      <c r="J4196" s="6">
        <f t="shared" si="3904"/>
        <v>1436351.4478074056</v>
      </c>
      <c r="K4196" s="6">
        <f t="shared" si="3905"/>
        <v>3314233.6666666665</v>
      </c>
      <c r="L4196" s="6">
        <f t="shared" si="3906"/>
        <v>119495.65219259399</v>
      </c>
      <c r="M4196" s="6">
        <f t="shared" si="3907"/>
        <v>4751282.5</v>
      </c>
      <c r="N4196" s="6">
        <f t="shared" si="3907"/>
        <v>4870080.7666666666</v>
      </c>
    </row>
    <row r="4197" spans="1:14" x14ac:dyDescent="0.2">
      <c r="A4197" s="18">
        <v>43337</v>
      </c>
      <c r="B4197" s="6">
        <v>4311806.6111111641</v>
      </c>
      <c r="C4197" s="6">
        <v>4311806.6111111641</v>
      </c>
      <c r="D4197" s="6">
        <v>4357627</v>
      </c>
      <c r="E4197" s="6">
        <v>-13998.611111164093</v>
      </c>
      <c r="F4197" s="6">
        <f t="shared" si="3886"/>
        <v>8655435</v>
      </c>
      <c r="G4197" s="6">
        <f t="shared" si="3887"/>
        <v>8655435</v>
      </c>
      <c r="H4197" s="6"/>
      <c r="I4197" s="6">
        <f t="shared" si="3908"/>
        <v>809610.88114074001</v>
      </c>
      <c r="J4197" s="6">
        <f t="shared" si="3904"/>
        <v>928409.14780740661</v>
      </c>
      <c r="K4197" s="6">
        <f t="shared" si="3905"/>
        <v>3341833</v>
      </c>
      <c r="L4197" s="6">
        <f t="shared" si="3906"/>
        <v>122471.48552592671</v>
      </c>
      <c r="M4197" s="6">
        <f t="shared" si="3907"/>
        <v>4273915.3666666662</v>
      </c>
      <c r="N4197" s="6">
        <f t="shared" si="3907"/>
        <v>4392713.6333333338</v>
      </c>
    </row>
    <row r="4198" spans="1:14" x14ac:dyDescent="0.2">
      <c r="A4198" s="18">
        <v>43338</v>
      </c>
      <c r="B4198" s="6">
        <v>6893479.7222221494</v>
      </c>
      <c r="C4198" s="6">
        <v>6893479.7222221494</v>
      </c>
      <c r="D4198" s="6">
        <v>4375991</v>
      </c>
      <c r="E4198" s="6">
        <v>838085.27777785063</v>
      </c>
      <c r="F4198" s="6">
        <f t="shared" si="3886"/>
        <v>12107556</v>
      </c>
      <c r="G4198" s="6">
        <f t="shared" si="3887"/>
        <v>12107556</v>
      </c>
      <c r="H4198" s="6"/>
      <c r="I4198" s="6">
        <f t="shared" si="3908"/>
        <v>1050361.0127748065</v>
      </c>
      <c r="J4198" s="6">
        <f t="shared" si="3904"/>
        <v>1169159.2794414731</v>
      </c>
      <c r="K4198" s="6">
        <f t="shared" si="3905"/>
        <v>3372679.7666666666</v>
      </c>
      <c r="L4198" s="6">
        <f t="shared" si="3906"/>
        <v>153212.75389186019</v>
      </c>
      <c r="M4198" s="6">
        <f t="shared" si="3907"/>
        <v>4576253.5333333332</v>
      </c>
      <c r="N4198" s="6">
        <f t="shared" si="3907"/>
        <v>4695051.8</v>
      </c>
    </row>
    <row r="4199" spans="1:14" x14ac:dyDescent="0.2">
      <c r="A4199" s="18">
        <v>43339</v>
      </c>
      <c r="B4199" s="6">
        <v>11698095.333333306</v>
      </c>
      <c r="C4199" s="6">
        <v>11698095.333333306</v>
      </c>
      <c r="D4199" s="6">
        <v>3524859</v>
      </c>
      <c r="E4199" s="6">
        <v>-166468.33333330601</v>
      </c>
      <c r="F4199" s="6">
        <f t="shared" si="3886"/>
        <v>15056486</v>
      </c>
      <c r="G4199" s="6">
        <f t="shared" si="3887"/>
        <v>15056486</v>
      </c>
      <c r="H4199" s="6"/>
      <c r="I4199" s="6">
        <f t="shared" si="3908"/>
        <v>2085175.0701798301</v>
      </c>
      <c r="J4199" s="6">
        <f t="shared" si="3904"/>
        <v>2200977.0368464966</v>
      </c>
      <c r="K4199" s="6">
        <f t="shared" si="3905"/>
        <v>3385941.6666666665</v>
      </c>
      <c r="L4199" s="6">
        <f t="shared" si="3906"/>
        <v>151803.76315350283</v>
      </c>
      <c r="M4199" s="6">
        <f t="shared" si="3907"/>
        <v>5622920.5</v>
      </c>
      <c r="N4199" s="6">
        <f t="shared" si="3907"/>
        <v>5738722.4666666668</v>
      </c>
    </row>
    <row r="4200" spans="1:14" x14ac:dyDescent="0.2">
      <c r="A4200" s="18">
        <v>43340</v>
      </c>
      <c r="B4200" s="6">
        <v>-8434121.2175928429</v>
      </c>
      <c r="C4200" s="6">
        <v>-8434121.2175928429</v>
      </c>
      <c r="D4200" s="6">
        <v>4015144</v>
      </c>
      <c r="E4200" s="6">
        <v>-94676.782407157123</v>
      </c>
      <c r="F4200" s="6">
        <f t="shared" si="3886"/>
        <v>-4513654</v>
      </c>
      <c r="G4200" s="6">
        <f t="shared" si="3887"/>
        <v>-4513654</v>
      </c>
      <c r="H4200" s="6"/>
      <c r="I4200" s="6">
        <f t="shared" si="3908"/>
        <v>1626847.3555193287</v>
      </c>
      <c r="J4200" s="6">
        <f t="shared" si="3904"/>
        <v>1739876.3555193283</v>
      </c>
      <c r="K4200" s="6">
        <f t="shared" si="3905"/>
        <v>3413280.8</v>
      </c>
      <c r="L4200" s="6">
        <f t="shared" si="3906"/>
        <v>147323.11114733815</v>
      </c>
      <c r="M4200" s="6">
        <f t="shared" si="3907"/>
        <v>5187451.2666666666</v>
      </c>
      <c r="N4200" s="6">
        <f t="shared" si="3907"/>
        <v>5300480.2666666666</v>
      </c>
    </row>
    <row r="4201" spans="1:14" x14ac:dyDescent="0.2">
      <c r="A4201" s="18">
        <v>43341</v>
      </c>
      <c r="B4201" s="6">
        <v>90242.014185547829</v>
      </c>
      <c r="C4201" s="6">
        <v>90242.014185547829</v>
      </c>
      <c r="D4201" s="6">
        <v>3988317</v>
      </c>
      <c r="E4201" s="6">
        <v>137615.98581445217</v>
      </c>
      <c r="F4201" s="6">
        <f t="shared" si="3886"/>
        <v>4216175</v>
      </c>
      <c r="G4201" s="6">
        <f t="shared" si="3887"/>
        <v>4216175</v>
      </c>
      <c r="H4201" s="6"/>
      <c r="I4201" s="6">
        <f t="shared" si="3908"/>
        <v>1321108.083774932</v>
      </c>
      <c r="J4201" s="6">
        <f t="shared" si="3904"/>
        <v>1431777.3504415986</v>
      </c>
      <c r="K4201" s="6">
        <f t="shared" si="3905"/>
        <v>3399223.7333333334</v>
      </c>
      <c r="L4201" s="6">
        <f t="shared" si="3906"/>
        <v>150870.44955840136</v>
      </c>
      <c r="M4201" s="6">
        <f t="shared" si="3907"/>
        <v>4871202.2666666666</v>
      </c>
      <c r="N4201" s="6">
        <f t="shared" si="3907"/>
        <v>4981871.5333333332</v>
      </c>
    </row>
    <row r="4202" spans="1:14" x14ac:dyDescent="0.2">
      <c r="A4202" s="18">
        <v>43342</v>
      </c>
      <c r="B4202" s="6">
        <v>-11733271.333333358</v>
      </c>
      <c r="C4202" s="6">
        <v>-11733271.333333358</v>
      </c>
      <c r="D4202" s="6">
        <v>3625184</v>
      </c>
      <c r="E4202" s="6">
        <v>210758.33333335817</v>
      </c>
      <c r="F4202" s="6">
        <f t="shared" si="3886"/>
        <v>-7897329</v>
      </c>
      <c r="G4202" s="6">
        <f t="shared" si="3887"/>
        <v>-7897329</v>
      </c>
      <c r="H4202" s="6"/>
      <c r="I4202" s="6">
        <f t="shared" si="3908"/>
        <v>881667.16710826429</v>
      </c>
      <c r="J4202" s="6">
        <f t="shared" si="3904"/>
        <v>991422.40044159768</v>
      </c>
      <c r="K4202" s="6">
        <f t="shared" si="3905"/>
        <v>3357014.5</v>
      </c>
      <c r="L4202" s="6">
        <f t="shared" si="3906"/>
        <v>155214.69955840235</v>
      </c>
      <c r="M4202" s="6">
        <f t="shared" si="3907"/>
        <v>4393896.3666666662</v>
      </c>
      <c r="N4202" s="6">
        <f t="shared" si="3907"/>
        <v>4503651.5999999996</v>
      </c>
    </row>
    <row r="4203" spans="1:14" x14ac:dyDescent="0.2">
      <c r="A4203" s="18">
        <v>43343</v>
      </c>
      <c r="B4203" s="6">
        <v>31675338.111111164</v>
      </c>
      <c r="C4203" s="6">
        <v>21967362.111111164</v>
      </c>
      <c r="D4203" s="6">
        <v>3878922</v>
      </c>
      <c r="E4203" s="6">
        <v>272453.88888883591</v>
      </c>
      <c r="F4203" s="6">
        <f t="shared" si="3886"/>
        <v>35826714</v>
      </c>
      <c r="G4203" s="6">
        <f t="shared" si="3887"/>
        <v>26118738</v>
      </c>
      <c r="H4203" s="6"/>
      <c r="I4203" s="6">
        <f t="shared" si="3908"/>
        <v>1861271.1504416007</v>
      </c>
      <c r="J4203" s="6">
        <f t="shared" si="3904"/>
        <v>1647355.4504416005</v>
      </c>
      <c r="K4203" s="6">
        <f t="shared" si="3905"/>
        <v>3356595.4</v>
      </c>
      <c r="L4203" s="6">
        <f t="shared" si="3906"/>
        <v>161625.94955839924</v>
      </c>
      <c r="M4203" s="6">
        <f t="shared" si="3907"/>
        <v>5379492.5</v>
      </c>
      <c r="N4203" s="6">
        <f t="shared" si="3907"/>
        <v>5165576.8</v>
      </c>
    </row>
    <row r="4204" spans="1:14" x14ac:dyDescent="0.2">
      <c r="A4204" s="19">
        <v>43344</v>
      </c>
      <c r="B4204" s="20">
        <v>7080779.7222222313</v>
      </c>
      <c r="C4204" s="20">
        <v>7172737.1633819016</v>
      </c>
      <c r="D4204" s="20">
        <v>2660335</v>
      </c>
      <c r="E4204" s="20">
        <v>-132384.72222223133</v>
      </c>
      <c r="F4204" s="20">
        <f t="shared" si="3886"/>
        <v>9608730</v>
      </c>
      <c r="G4204" s="20">
        <f t="shared" si="3887"/>
        <v>9700687.4411596693</v>
      </c>
      <c r="H4204" s="20"/>
      <c r="I4204" s="20">
        <f t="shared" si="3908"/>
        <v>2565796.2319230856</v>
      </c>
      <c r="J4204" s="6">
        <f t="shared" si="3904"/>
        <v>2264251.1466284073</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5804531.3480386557</v>
      </c>
    </row>
    <row r="4205" spans="1:14" x14ac:dyDescent="0.2">
      <c r="A4205" s="18">
        <v>43345</v>
      </c>
      <c r="B4205" s="6">
        <v>26364006.666666675</v>
      </c>
      <c r="C4205" s="6">
        <v>26364531.855840124</v>
      </c>
      <c r="D4205" s="6">
        <v>598104</v>
      </c>
      <c r="E4205" s="6">
        <v>60438.333333324641</v>
      </c>
      <c r="F4205" s="6">
        <f t="shared" si="3886"/>
        <v>27022549</v>
      </c>
      <c r="G4205" s="6">
        <f t="shared" si="3887"/>
        <v>27023074.189173449</v>
      </c>
      <c r="H4205" s="6"/>
      <c r="I4205" s="6">
        <f t="shared" si="3908"/>
        <v>3563746.1688009785</v>
      </c>
      <c r="J4205" s="6">
        <f t="shared" si="3904"/>
        <v>3302580.9898120821</v>
      </c>
      <c r="K4205" s="6">
        <f t="shared" si="3909"/>
        <v>3377657.4333333331</v>
      </c>
      <c r="L4205" s="6">
        <f t="shared" si="3910"/>
        <v>160607.79786568781</v>
      </c>
      <c r="M4205" s="6">
        <f t="shared" si="3911"/>
        <v>7102011.4000000004</v>
      </c>
      <c r="N4205" s="6">
        <f t="shared" si="3911"/>
        <v>6840846.2210111041</v>
      </c>
    </row>
    <row r="4206" spans="1:14" x14ac:dyDescent="0.2">
      <c r="A4206" s="18">
        <v>43346</v>
      </c>
      <c r="B4206" s="6">
        <v>-3272662.5000000559</v>
      </c>
      <c r="C4206" s="6">
        <v>-3274867.7801164263</v>
      </c>
      <c r="D4206" s="6">
        <v>54057</v>
      </c>
      <c r="E4206" s="6">
        <v>-22027.499999944121</v>
      </c>
      <c r="F4206" s="6">
        <f t="shared" si="3886"/>
        <v>-3240633</v>
      </c>
      <c r="G4206" s="6">
        <f t="shared" si="3887"/>
        <v>-3242838.2801163704</v>
      </c>
      <c r="H4206" s="6"/>
      <c r="I4206" s="6">
        <f t="shared" si="3908"/>
        <v>2913288.0539861643</v>
      </c>
      <c r="J4206" s="6">
        <f t="shared" si="3904"/>
        <v>2649204.7656600564</v>
      </c>
      <c r="K4206" s="6">
        <f t="shared" si="3909"/>
        <v>3336007.6666666665</v>
      </c>
      <c r="L4206" s="6">
        <f t="shared" si="3910"/>
        <v>159560.27934716889</v>
      </c>
      <c r="M4206" s="6">
        <f t="shared" si="3911"/>
        <v>6408856</v>
      </c>
      <c r="N4206" s="6">
        <f t="shared" si="3911"/>
        <v>6144772.7116738912</v>
      </c>
    </row>
    <row r="4207" spans="1:14" x14ac:dyDescent="0.2">
      <c r="A4207" s="18">
        <v>43347</v>
      </c>
      <c r="B4207" s="6">
        <v>-10432924.385582834</v>
      </c>
      <c r="C4207" s="6">
        <v>-10432924.385582834</v>
      </c>
      <c r="D4207" s="6">
        <v>1441218</v>
      </c>
      <c r="E4207" s="6">
        <v>122526.38558283448</v>
      </c>
      <c r="F4207" s="6">
        <f t="shared" si="3886"/>
        <v>-8869180</v>
      </c>
      <c r="G4207" s="6">
        <f t="shared" si="3887"/>
        <v>-8869180</v>
      </c>
      <c r="H4207" s="6"/>
      <c r="I4207" s="6">
        <f t="shared" si="3908"/>
        <v>2703788.7913198997</v>
      </c>
      <c r="J4207" s="6">
        <f t="shared" si="3904"/>
        <v>2437126.5696604578</v>
      </c>
      <c r="K4207" s="6">
        <f t="shared" si="3909"/>
        <v>3340149.2</v>
      </c>
      <c r="L4207" s="6">
        <f t="shared" si="3910"/>
        <v>164123.24201343357</v>
      </c>
      <c r="M4207" s="6">
        <f t="shared" si="3911"/>
        <v>6208061.2333333334</v>
      </c>
      <c r="N4207" s="6">
        <f t="shared" si="3911"/>
        <v>5941399.0116738919</v>
      </c>
    </row>
    <row r="4208" spans="1:14" x14ac:dyDescent="0.2">
      <c r="A4208" s="18">
        <v>43348</v>
      </c>
      <c r="B4208" s="6">
        <v>5214273.2222222239</v>
      </c>
      <c r="C4208" s="6">
        <v>5214273.2222222239</v>
      </c>
      <c r="D4208" s="6">
        <v>2725989</v>
      </c>
      <c r="E4208" s="6">
        <v>186362.77777777612</v>
      </c>
      <c r="F4208" s="6">
        <f t="shared" si="3886"/>
        <v>8126625</v>
      </c>
      <c r="G4208" s="6">
        <f t="shared" si="3887"/>
        <v>8126625</v>
      </c>
      <c r="H4208" s="6"/>
      <c r="I4208" s="6">
        <f t="shared" si="3908"/>
        <v>2615025.1468754555</v>
      </c>
      <c r="J4208" s="6">
        <f t="shared" si="3904"/>
        <v>2346319.5252160141</v>
      </c>
      <c r="K4208" s="6">
        <f t="shared" si="3909"/>
        <v>3388608.7666666666</v>
      </c>
      <c r="L4208" s="6">
        <f t="shared" si="3910"/>
        <v>171298.51979121094</v>
      </c>
      <c r="M4208" s="6">
        <f t="shared" si="3911"/>
        <v>6174932.4333333336</v>
      </c>
      <c r="N4208" s="6">
        <f t="shared" si="3911"/>
        <v>5906226.8116738917</v>
      </c>
    </row>
    <row r="4209" spans="1:14" x14ac:dyDescent="0.2">
      <c r="A4209" s="18">
        <v>43349</v>
      </c>
      <c r="B4209" s="6">
        <v>-4034844.7777777538</v>
      </c>
      <c r="C4209" s="6">
        <v>-2653571.7777777538</v>
      </c>
      <c r="D4209" s="6">
        <v>2360739</v>
      </c>
      <c r="E4209" s="6">
        <v>838602.77777775377</v>
      </c>
      <c r="F4209" s="6">
        <f t="shared" ref="F4209:F4272" si="3912">SUM(B4209+D4209+E4209)</f>
        <v>-835503</v>
      </c>
      <c r="G4209" s="6">
        <f t="shared" ref="G4209:G4272" si="3913">SUM(C4209:E4209)</f>
        <v>545770</v>
      </c>
      <c r="H4209" s="6"/>
      <c r="I4209" s="6">
        <f t="shared" si="3908"/>
        <v>2140808.9377469709</v>
      </c>
      <c r="J4209" s="6">
        <f t="shared" si="3904"/>
        <v>1918024.1160875293</v>
      </c>
      <c r="K4209" s="6">
        <f t="shared" si="3909"/>
        <v>3395068.6666666665</v>
      </c>
      <c r="L4209" s="6">
        <f t="shared" si="3910"/>
        <v>200519.19558636236</v>
      </c>
      <c r="M4209" s="6">
        <f t="shared" si="3911"/>
        <v>5736396.7999999998</v>
      </c>
      <c r="N4209" s="6">
        <f t="shared" si="3911"/>
        <v>5513611.9783405578</v>
      </c>
    </row>
    <row r="4210" spans="1:14" x14ac:dyDescent="0.2">
      <c r="A4210" s="18">
        <v>43350</v>
      </c>
      <c r="B4210" s="6">
        <v>4390840.1940284818</v>
      </c>
      <c r="C4210" s="6">
        <v>4390840.1940284818</v>
      </c>
      <c r="D4210" s="6">
        <v>2513630</v>
      </c>
      <c r="E4210" s="6">
        <v>979130.80597151816</v>
      </c>
      <c r="F4210" s="6">
        <f t="shared" si="3912"/>
        <v>7883601</v>
      </c>
      <c r="G4210" s="6">
        <f t="shared" si="3913"/>
        <v>7883601</v>
      </c>
      <c r="H4210" s="6"/>
      <c r="I4210" s="6">
        <f t="shared" si="3908"/>
        <v>2731674.9812516226</v>
      </c>
      <c r="J4210" s="6">
        <f t="shared" si="3904"/>
        <v>2509351.4929255154</v>
      </c>
      <c r="K4210" s="6">
        <f t="shared" si="3909"/>
        <v>3386070.5666666669</v>
      </c>
      <c r="L4210" s="6">
        <f t="shared" si="3910"/>
        <v>236288.35208170998</v>
      </c>
      <c r="M4210" s="6">
        <f t="shared" si="3911"/>
        <v>6354033.9000000004</v>
      </c>
      <c r="N4210" s="6">
        <f t="shared" si="3911"/>
        <v>6131710.4116738914</v>
      </c>
    </row>
    <row r="4211" spans="1:14" x14ac:dyDescent="0.2">
      <c r="A4211" s="18">
        <v>43351</v>
      </c>
      <c r="B4211" s="6">
        <v>9023687.333333388</v>
      </c>
      <c r="C4211" s="6">
        <v>9023687.333333388</v>
      </c>
      <c r="D4211" s="6">
        <v>2892306</v>
      </c>
      <c r="E4211" s="6">
        <v>871881.66666661203</v>
      </c>
      <c r="F4211" s="6">
        <f t="shared" si="3912"/>
        <v>12787875</v>
      </c>
      <c r="G4211" s="6">
        <f t="shared" si="3913"/>
        <v>12787875</v>
      </c>
      <c r="H4211" s="6"/>
      <c r="I4211" s="6">
        <f t="shared" si="3908"/>
        <v>3193420.710878104</v>
      </c>
      <c r="J4211" s="6">
        <f t="shared" si="3904"/>
        <v>2971339.489218663</v>
      </c>
      <c r="K4211" s="6">
        <f t="shared" si="3909"/>
        <v>3376864.6333333333</v>
      </c>
      <c r="L4211" s="6">
        <f t="shared" si="3910"/>
        <v>268922.22245522874</v>
      </c>
      <c r="M4211" s="6">
        <f t="shared" si="3911"/>
        <v>6839207.5666666664</v>
      </c>
      <c r="N4211" s="6">
        <f t="shared" si="3911"/>
        <v>6617126.3450072249</v>
      </c>
    </row>
    <row r="4212" spans="1:14" x14ac:dyDescent="0.2">
      <c r="A4212" s="18">
        <v>43352</v>
      </c>
      <c r="B4212" s="6">
        <v>-6391092.5531742871</v>
      </c>
      <c r="C4212" s="6">
        <v>-6391092.5531742871</v>
      </c>
      <c r="D4212" s="6">
        <v>4477611</v>
      </c>
      <c r="E4212" s="6">
        <v>330633.55317428708</v>
      </c>
      <c r="F4212" s="6">
        <f t="shared" si="3912"/>
        <v>-1582848</v>
      </c>
      <c r="G4212" s="6">
        <f t="shared" si="3913"/>
        <v>-1582848</v>
      </c>
      <c r="H4212" s="6"/>
      <c r="I4212" s="6">
        <f t="shared" si="3908"/>
        <v>3106814.7757730307</v>
      </c>
      <c r="J4212" s="6">
        <f t="shared" si="3904"/>
        <v>2793472.7207802562</v>
      </c>
      <c r="K4212" s="6">
        <f t="shared" si="3909"/>
        <v>3419150.9333333331</v>
      </c>
      <c r="L4212" s="6">
        <f t="shared" si="3910"/>
        <v>274072.59089363541</v>
      </c>
      <c r="M4212" s="6">
        <f t="shared" si="3911"/>
        <v>6800038.2999999998</v>
      </c>
      <c r="N4212" s="6">
        <f t="shared" si="3911"/>
        <v>6486696.2450072253</v>
      </c>
    </row>
    <row r="4213" spans="1:14" x14ac:dyDescent="0.2">
      <c r="A4213" s="18">
        <v>43353</v>
      </c>
      <c r="B4213" s="6">
        <v>12057058.9444547</v>
      </c>
      <c r="C4213" s="6">
        <v>12073376.769142807</v>
      </c>
      <c r="D4213" s="6">
        <v>3420924</v>
      </c>
      <c r="E4213" s="6">
        <v>258303.05554530025</v>
      </c>
      <c r="F4213" s="6">
        <f t="shared" si="3912"/>
        <v>15736286</v>
      </c>
      <c r="G4213" s="6">
        <f t="shared" si="3913"/>
        <v>15752603.824688107</v>
      </c>
      <c r="H4213" s="6"/>
      <c r="I4213" s="6">
        <f t="shared" si="3908"/>
        <v>2996910.6665141145</v>
      </c>
      <c r="J4213" s="6">
        <f t="shared" si="3904"/>
        <v>2681874.6723442771</v>
      </c>
      <c r="K4213" s="6">
        <f t="shared" si="3909"/>
        <v>3423260.1666666665</v>
      </c>
      <c r="L4213" s="6">
        <f t="shared" si="3910"/>
        <v>291084.1001525516</v>
      </c>
      <c r="M4213" s="6">
        <f t="shared" si="3911"/>
        <v>6711254.9333333336</v>
      </c>
      <c r="N4213" s="6">
        <f t="shared" si="3911"/>
        <v>6396218.9391634949</v>
      </c>
    </row>
    <row r="4214" spans="1:14" x14ac:dyDescent="0.2">
      <c r="A4214" s="18">
        <v>43354</v>
      </c>
      <c r="B4214" s="6">
        <v>-13727414.333333351</v>
      </c>
      <c r="C4214" s="6">
        <v>-13329612.333333351</v>
      </c>
      <c r="D4214" s="6">
        <v>3883693</v>
      </c>
      <c r="E4214" s="6">
        <v>-104031.66666664928</v>
      </c>
      <c r="F4214" s="6">
        <f t="shared" si="3912"/>
        <v>-9947753</v>
      </c>
      <c r="G4214" s="6">
        <f t="shared" si="3913"/>
        <v>-9549951</v>
      </c>
      <c r="H4214" s="6"/>
      <c r="I4214" s="6">
        <f t="shared" si="3908"/>
        <v>2444089.764662263</v>
      </c>
      <c r="J4214" s="6">
        <f t="shared" si="3904"/>
        <v>2139798.2038257588</v>
      </c>
      <c r="K4214" s="6">
        <f t="shared" si="3909"/>
        <v>3440343.9333333331</v>
      </c>
      <c r="L4214" s="6">
        <f t="shared" si="3910"/>
        <v>289051.20200440375</v>
      </c>
      <c r="M4214" s="6">
        <f t="shared" si="3911"/>
        <v>6173484.9000000004</v>
      </c>
      <c r="N4214" s="6">
        <f t="shared" si="3911"/>
        <v>5869193.3391634952</v>
      </c>
    </row>
    <row r="4215" spans="1:14" x14ac:dyDescent="0.2">
      <c r="A4215" s="18">
        <v>43355</v>
      </c>
      <c r="B4215" s="6">
        <v>-2881859.4444445372</v>
      </c>
      <c r="C4215" s="6">
        <v>-2881859.4444445372</v>
      </c>
      <c r="D4215" s="6">
        <v>4230060</v>
      </c>
      <c r="E4215" s="6">
        <v>-265320.55555546284</v>
      </c>
      <c r="F4215" s="6">
        <f t="shared" si="3912"/>
        <v>1082880</v>
      </c>
      <c r="G4215" s="6">
        <f t="shared" si="3913"/>
        <v>1082880</v>
      </c>
      <c r="H4215" s="6"/>
      <c r="I4215" s="6">
        <f t="shared" si="3908"/>
        <v>3002203.1072548521</v>
      </c>
      <c r="J4215" s="6">
        <f t="shared" si="3904"/>
        <v>2695762.0797516801</v>
      </c>
      <c r="K4215" s="6">
        <f t="shared" si="3909"/>
        <v>3460924.2</v>
      </c>
      <c r="L4215" s="6">
        <f t="shared" si="3910"/>
        <v>276026.35941181518</v>
      </c>
      <c r="M4215" s="6">
        <f t="shared" si="3911"/>
        <v>6739153.666666667</v>
      </c>
      <c r="N4215" s="6">
        <f t="shared" si="3911"/>
        <v>6432712.639163495</v>
      </c>
    </row>
    <row r="4216" spans="1:14" x14ac:dyDescent="0.2">
      <c r="A4216" s="18">
        <v>43356</v>
      </c>
      <c r="B4216" s="6">
        <v>9027056.277777724</v>
      </c>
      <c r="C4216" s="6">
        <v>9089772.4781663753</v>
      </c>
      <c r="D4216" s="6">
        <v>4530631</v>
      </c>
      <c r="E4216" s="6">
        <v>-335310.27777772397</v>
      </c>
      <c r="F4216" s="6">
        <f t="shared" si="3912"/>
        <v>13222377</v>
      </c>
      <c r="G4216" s="6">
        <f t="shared" si="3913"/>
        <v>13285093.200388651</v>
      </c>
      <c r="H4216" s="6"/>
      <c r="I4216" s="6">
        <f t="shared" si="3908"/>
        <v>2769058.1294770706</v>
      </c>
      <c r="J4216" s="6">
        <f t="shared" si="3904"/>
        <v>2511464.7086535203</v>
      </c>
      <c r="K4216" s="6">
        <f t="shared" si="3909"/>
        <v>3484394.7333333334</v>
      </c>
      <c r="L4216" s="6">
        <f t="shared" si="3910"/>
        <v>265817.47052292974</v>
      </c>
      <c r="M4216" s="6">
        <f t="shared" si="3911"/>
        <v>6519270.333333333</v>
      </c>
      <c r="N4216" s="6">
        <f t="shared" si="3911"/>
        <v>6261676.9125097832</v>
      </c>
    </row>
    <row r="4217" spans="1:14" x14ac:dyDescent="0.2">
      <c r="A4217" s="18">
        <v>43357</v>
      </c>
      <c r="B4217" s="6">
        <v>-10525078.111073107</v>
      </c>
      <c r="C4217" s="6">
        <v>-10217626.307806229</v>
      </c>
      <c r="D4217" s="6">
        <v>3644434</v>
      </c>
      <c r="E4217" s="6">
        <v>48211.111073106527</v>
      </c>
      <c r="F4217" s="6">
        <f t="shared" si="3912"/>
        <v>-6832433</v>
      </c>
      <c r="G4217" s="6">
        <f t="shared" si="3913"/>
        <v>-6524981.1967331227</v>
      </c>
      <c r="H4217" s="6"/>
      <c r="I4217" s="6">
        <f t="shared" si="3908"/>
        <v>2150352.8128116708</v>
      </c>
      <c r="J4217" s="6">
        <f t="shared" si="3904"/>
        <v>1901117.4187636829</v>
      </c>
      <c r="K4217" s="6">
        <f t="shared" si="3909"/>
        <v>3492855.9</v>
      </c>
      <c r="L4217" s="6">
        <f t="shared" si="3910"/>
        <v>273851.72052166314</v>
      </c>
      <c r="M4217" s="6">
        <f t="shared" si="3911"/>
        <v>5917060.4333333336</v>
      </c>
      <c r="N4217" s="6">
        <f t="shared" si="3911"/>
        <v>5667825.0392853459</v>
      </c>
    </row>
    <row r="4218" spans="1:14" x14ac:dyDescent="0.2">
      <c r="A4218" s="18">
        <v>43358</v>
      </c>
      <c r="B4218" s="6">
        <v>12758104.944190554</v>
      </c>
      <c r="C4218" s="6">
        <v>13381603.734352043</v>
      </c>
      <c r="D4218" s="6">
        <v>3366628</v>
      </c>
      <c r="E4218" s="6">
        <v>-287271.94419055432</v>
      </c>
      <c r="F4218" s="6">
        <f t="shared" si="3912"/>
        <v>15837461</v>
      </c>
      <c r="G4218" s="6">
        <f t="shared" si="3913"/>
        <v>16460959.790161489</v>
      </c>
      <c r="H4218" s="6"/>
      <c r="I4218" s="6">
        <f t="shared" si="3908"/>
        <v>2871928.7868772824</v>
      </c>
      <c r="J4218" s="6">
        <f t="shared" si="3904"/>
        <v>2644307.4858346777</v>
      </c>
      <c r="K4218" s="6">
        <f t="shared" si="3909"/>
        <v>3470527.4666666668</v>
      </c>
      <c r="L4218" s="6">
        <f t="shared" si="3910"/>
        <v>259689.4797893847</v>
      </c>
      <c r="M4218" s="6">
        <f t="shared" si="3911"/>
        <v>6602145.7333333334</v>
      </c>
      <c r="N4218" s="6">
        <f t="shared" si="3911"/>
        <v>6374524.4322907291</v>
      </c>
    </row>
    <row r="4219" spans="1:14" x14ac:dyDescent="0.2">
      <c r="A4219" s="18">
        <v>43359</v>
      </c>
      <c r="B4219" s="6">
        <v>-8671961.6532389298</v>
      </c>
      <c r="C4219" s="6">
        <v>-8321331.4290309567</v>
      </c>
      <c r="D4219" s="6">
        <v>3782998</v>
      </c>
      <c r="E4219" s="6">
        <v>-145103.34676107019</v>
      </c>
      <c r="F4219" s="6">
        <f t="shared" si="3912"/>
        <v>-5034067</v>
      </c>
      <c r="G4219" s="6">
        <f t="shared" si="3913"/>
        <v>-4683436.7757920269</v>
      </c>
      <c r="H4219" s="6"/>
      <c r="I4219" s="6">
        <f t="shared" si="3908"/>
        <v>2017664.281769318</v>
      </c>
      <c r="J4219" s="6">
        <f t="shared" si="3904"/>
        <v>1801730.6548669806</v>
      </c>
      <c r="K4219" s="6">
        <f t="shared" si="3909"/>
        <v>3463605.7</v>
      </c>
      <c r="L4219" s="6">
        <f t="shared" si="3910"/>
        <v>221654.45156401457</v>
      </c>
      <c r="M4219" s="6">
        <f t="shared" si="3911"/>
        <v>5702924.4333333336</v>
      </c>
      <c r="N4219" s="6">
        <f t="shared" si="3911"/>
        <v>5486990.8064309945</v>
      </c>
    </row>
    <row r="4220" spans="1:14" x14ac:dyDescent="0.2">
      <c r="A4220" s="18">
        <v>43360</v>
      </c>
      <c r="B4220" s="6">
        <v>-4976615.9942991287</v>
      </c>
      <c r="C4220" s="6">
        <v>-4835841.6167226955</v>
      </c>
      <c r="D4220" s="6">
        <v>3248374</v>
      </c>
      <c r="E4220" s="6">
        <v>72609.994299128652</v>
      </c>
      <c r="F4220" s="6">
        <f t="shared" si="3912"/>
        <v>-1655632</v>
      </c>
      <c r="G4220" s="6">
        <f t="shared" si="3913"/>
        <v>-1514857.6224235669</v>
      </c>
      <c r="H4220" s="6"/>
      <c r="I4220" s="6">
        <f t="shared" si="3908"/>
        <v>1632899.0597565516</v>
      </c>
      <c r="J4220" s="6">
        <f t="shared" si="3904"/>
        <v>1421657.912106761</v>
      </c>
      <c r="K4220" s="6">
        <f t="shared" si="3909"/>
        <v>3431716.9666666668</v>
      </c>
      <c r="L4220" s="6">
        <f t="shared" si="3910"/>
        <v>193198.84024344818</v>
      </c>
      <c r="M4220" s="6">
        <f t="shared" si="3911"/>
        <v>5257814.8666666662</v>
      </c>
      <c r="N4220" s="6">
        <f t="shared" si="3911"/>
        <v>5046573.7190168761</v>
      </c>
    </row>
    <row r="4221" spans="1:14" x14ac:dyDescent="0.2">
      <c r="A4221" s="18">
        <v>43361</v>
      </c>
      <c r="B4221" s="6">
        <v>5945972.7827114239</v>
      </c>
      <c r="C4221" s="6">
        <v>5945972.7827114239</v>
      </c>
      <c r="D4221" s="6">
        <v>3587421</v>
      </c>
      <c r="E4221" s="6">
        <v>-133677.78271142393</v>
      </c>
      <c r="F4221" s="6">
        <f t="shared" si="3912"/>
        <v>9399716</v>
      </c>
      <c r="G4221" s="6">
        <f t="shared" si="3913"/>
        <v>9399716</v>
      </c>
      <c r="H4221" s="6"/>
      <c r="I4221" s="6">
        <f t="shared" si="3908"/>
        <v>1625002.9062173015</v>
      </c>
      <c r="J4221" s="6">
        <f t="shared" si="3904"/>
        <v>1413761.7585675111</v>
      </c>
      <c r="K4221" s="6">
        <f t="shared" si="3909"/>
        <v>3413226.5</v>
      </c>
      <c r="L4221" s="6">
        <f t="shared" si="3910"/>
        <v>147909.46044936503</v>
      </c>
      <c r="M4221" s="6">
        <f t="shared" si="3911"/>
        <v>5186138.8666666662</v>
      </c>
      <c r="N4221" s="6">
        <f t="shared" si="3911"/>
        <v>4974897.7190168761</v>
      </c>
    </row>
    <row r="4222" spans="1:14" x14ac:dyDescent="0.2">
      <c r="A4222" s="18">
        <v>43362</v>
      </c>
      <c r="B4222" s="6">
        <v>-2642763.1636838317</v>
      </c>
      <c r="C4222" s="6">
        <v>-2642763.1636838317</v>
      </c>
      <c r="D4222" s="6">
        <v>4001731</v>
      </c>
      <c r="E4222" s="6">
        <v>209169.16368383169</v>
      </c>
      <c r="F4222" s="6">
        <f t="shared" si="3912"/>
        <v>1568137</v>
      </c>
      <c r="G4222" s="6">
        <f t="shared" si="3913"/>
        <v>1568137</v>
      </c>
      <c r="H4222" s="6"/>
      <c r="I4222" s="6">
        <f t="shared" si="3908"/>
        <v>1309232.5266871001</v>
      </c>
      <c r="J4222" s="6">
        <f t="shared" si="3904"/>
        <v>1097991.3790373097</v>
      </c>
      <c r="K4222" s="6">
        <f t="shared" si="3909"/>
        <v>3424522.5666666669</v>
      </c>
      <c r="L4222" s="6">
        <f t="shared" si="3910"/>
        <v>121748.8399795665</v>
      </c>
      <c r="M4222" s="6">
        <f t="shared" si="3911"/>
        <v>4855503.9333333336</v>
      </c>
      <c r="N4222" s="6">
        <f t="shared" si="3911"/>
        <v>4644262.7856835425</v>
      </c>
    </row>
    <row r="4223" spans="1:14" x14ac:dyDescent="0.2">
      <c r="A4223" s="18">
        <v>43363</v>
      </c>
      <c r="B4223" s="6">
        <v>-16102251.388888828</v>
      </c>
      <c r="C4223" s="6">
        <v>-16102251.388888828</v>
      </c>
      <c r="D4223" s="6">
        <v>3399590</v>
      </c>
      <c r="E4223" s="6">
        <v>-249238.61111117154</v>
      </c>
      <c r="F4223" s="6">
        <f t="shared" si="3912"/>
        <v>-12951900</v>
      </c>
      <c r="G4223" s="6">
        <f t="shared" si="3913"/>
        <v>-12951900</v>
      </c>
      <c r="H4223" s="6"/>
      <c r="I4223" s="6">
        <f t="shared" si="3908"/>
        <v>415832.33410492912</v>
      </c>
      <c r="J4223" s="6">
        <f t="shared" si="3904"/>
        <v>204591.18645513829</v>
      </c>
      <c r="K4223" s="6">
        <f t="shared" si="3909"/>
        <v>3403287.3</v>
      </c>
      <c r="L4223" s="6">
        <f t="shared" si="3910"/>
        <v>113757.265895071</v>
      </c>
      <c r="M4223" s="6">
        <f t="shared" si="3911"/>
        <v>3932876.9</v>
      </c>
      <c r="N4223" s="6">
        <f t="shared" si="3911"/>
        <v>3721635.7523502093</v>
      </c>
    </row>
    <row r="4224" spans="1:14" x14ac:dyDescent="0.2">
      <c r="A4224" s="18">
        <v>43364</v>
      </c>
      <c r="B4224" s="6">
        <v>1725616.7777776793</v>
      </c>
      <c r="C4224" s="6">
        <v>1725616.7777776793</v>
      </c>
      <c r="D4224" s="6">
        <v>3455766</v>
      </c>
      <c r="E4224" s="6">
        <v>280957.22222232074</v>
      </c>
      <c r="F4224" s="6">
        <f t="shared" si="3912"/>
        <v>5462340</v>
      </c>
      <c r="G4224" s="6">
        <f t="shared" si="3913"/>
        <v>5462340</v>
      </c>
      <c r="H4224" s="6"/>
      <c r="I4224" s="6">
        <f t="shared" si="3908"/>
        <v>676243.17669751844</v>
      </c>
      <c r="J4224" s="6">
        <f t="shared" si="3904"/>
        <v>465002.02904772811</v>
      </c>
      <c r="K4224" s="6">
        <f t="shared" si="3909"/>
        <v>3376816.2666666666</v>
      </c>
      <c r="L4224" s="6">
        <f t="shared" si="3910"/>
        <v>125826.75663581466</v>
      </c>
      <c r="M4224" s="6">
        <f t="shared" si="3911"/>
        <v>4178886.2</v>
      </c>
      <c r="N4224" s="6">
        <f t="shared" si="3911"/>
        <v>3967645.0523502091</v>
      </c>
    </row>
    <row r="4225" spans="1:14" x14ac:dyDescent="0.2">
      <c r="A4225" s="18">
        <v>43365</v>
      </c>
      <c r="B4225" s="6">
        <v>3669421.1111110449</v>
      </c>
      <c r="C4225" s="6">
        <v>3669421.1111110449</v>
      </c>
      <c r="D4225" s="6">
        <v>2964071</v>
      </c>
      <c r="E4225" s="6">
        <v>-393196.11111104488</v>
      </c>
      <c r="F4225" s="6">
        <f t="shared" si="3912"/>
        <v>6240296</v>
      </c>
      <c r="G4225" s="6">
        <f t="shared" si="3913"/>
        <v>6240296</v>
      </c>
      <c r="H4225" s="6"/>
      <c r="I4225" s="6">
        <f t="shared" si="3908"/>
        <v>1447617.2970678869</v>
      </c>
      <c r="J4225" s="6">
        <f t="shared" si="3904"/>
        <v>1236376.1494180958</v>
      </c>
      <c r="K4225" s="6">
        <f t="shared" si="3909"/>
        <v>3335653</v>
      </c>
      <c r="L4225" s="6">
        <f t="shared" si="3910"/>
        <v>112723.46959878008</v>
      </c>
      <c r="M4225" s="6">
        <f t="shared" si="3911"/>
        <v>4895993.7666666666</v>
      </c>
      <c r="N4225" s="6">
        <f t="shared" si="3911"/>
        <v>4684752.6190168755</v>
      </c>
    </row>
    <row r="4226" spans="1:14" x14ac:dyDescent="0.2">
      <c r="A4226" s="18">
        <v>43366</v>
      </c>
      <c r="B4226" s="6">
        <v>14231784.833333336</v>
      </c>
      <c r="C4226" s="6">
        <v>14231784.833333336</v>
      </c>
      <c r="D4226" s="6">
        <v>3153972</v>
      </c>
      <c r="E4226" s="6">
        <v>-184760.83333333582</v>
      </c>
      <c r="F4226" s="6">
        <f t="shared" si="3912"/>
        <v>17200996</v>
      </c>
      <c r="G4226" s="6">
        <f t="shared" si="3913"/>
        <v>17200996</v>
      </c>
      <c r="H4226" s="6"/>
      <c r="I4226" s="6">
        <f t="shared" si="3908"/>
        <v>2077690.1248456645</v>
      </c>
      <c r="J4226" s="6">
        <f t="shared" si="3904"/>
        <v>1866448.9771958741</v>
      </c>
      <c r="K4226" s="6">
        <f t="shared" si="3909"/>
        <v>3272010.8666666667</v>
      </c>
      <c r="L4226" s="6">
        <f t="shared" si="3910"/>
        <v>106342.44182100172</v>
      </c>
      <c r="M4226" s="6">
        <f t="shared" si="3911"/>
        <v>5456043.4333333336</v>
      </c>
      <c r="N4226" s="6">
        <f t="shared" si="3911"/>
        <v>5244802.2856835425</v>
      </c>
    </row>
    <row r="4227" spans="1:14" x14ac:dyDescent="0.2">
      <c r="A4227" s="18">
        <v>43367</v>
      </c>
      <c r="B4227" s="6">
        <v>4542781.6111111119</v>
      </c>
      <c r="C4227" s="6">
        <v>4542781.6111111119</v>
      </c>
      <c r="D4227" s="6">
        <v>3344561</v>
      </c>
      <c r="E4227" s="6">
        <v>-53358.611111111939</v>
      </c>
      <c r="F4227" s="6">
        <f t="shared" si="3912"/>
        <v>7833984</v>
      </c>
      <c r="G4227" s="6">
        <f t="shared" si="3913"/>
        <v>7833984</v>
      </c>
      <c r="H4227" s="6"/>
      <c r="I4227" s="6">
        <f t="shared" si="3908"/>
        <v>2085389.2915123296</v>
      </c>
      <c r="J4227" s="6">
        <f t="shared" si="3904"/>
        <v>1874148.143862539</v>
      </c>
      <c r="K4227" s="6">
        <f t="shared" si="3909"/>
        <v>3238242</v>
      </c>
      <c r="L4227" s="6">
        <f t="shared" si="3910"/>
        <v>105030.44182100346</v>
      </c>
      <c r="M4227" s="6">
        <f t="shared" si="3911"/>
        <v>5428661.7333333334</v>
      </c>
      <c r="N4227" s="6">
        <f t="shared" si="3911"/>
        <v>5217420.5856835423</v>
      </c>
    </row>
    <row r="4228" spans="1:14" x14ac:dyDescent="0.2">
      <c r="A4228" s="18">
        <v>43368</v>
      </c>
      <c r="B4228" s="6">
        <v>10947386.500028901</v>
      </c>
      <c r="C4228" s="6">
        <v>10947386.500028901</v>
      </c>
      <c r="D4228" s="6">
        <v>4110291</v>
      </c>
      <c r="E4228" s="6">
        <v>436417.4999710992</v>
      </c>
      <c r="F4228" s="6">
        <f t="shared" si="3912"/>
        <v>15494095</v>
      </c>
      <c r="G4228" s="6">
        <f t="shared" si="3913"/>
        <v>15494095</v>
      </c>
      <c r="H4228" s="6"/>
      <c r="I4228" s="6">
        <f t="shared" si="3908"/>
        <v>2220519.5174392215</v>
      </c>
      <c r="J4228" s="6">
        <f t="shared" si="3904"/>
        <v>2009278.3697894306</v>
      </c>
      <c r="K4228" s="6">
        <f t="shared" si="3909"/>
        <v>3229385.3333333335</v>
      </c>
      <c r="L4228" s="6">
        <f t="shared" si="3910"/>
        <v>91641.515894111741</v>
      </c>
      <c r="M4228" s="6">
        <f t="shared" si="3911"/>
        <v>5541546.3666666662</v>
      </c>
      <c r="N4228" s="6">
        <f t="shared" si="3911"/>
        <v>5330305.2190168761</v>
      </c>
    </row>
    <row r="4229" spans="1:14" x14ac:dyDescent="0.2">
      <c r="A4229" s="18">
        <v>43369</v>
      </c>
      <c r="B4229" s="6">
        <v>-5636457.9999999925</v>
      </c>
      <c r="C4229" s="6">
        <v>-5636457.9999999925</v>
      </c>
      <c r="D4229" s="6">
        <v>4035237</v>
      </c>
      <c r="E4229" s="6">
        <v>453229.99999999255</v>
      </c>
      <c r="F4229" s="6">
        <f t="shared" si="3912"/>
        <v>-1147991</v>
      </c>
      <c r="G4229" s="6">
        <f t="shared" si="3913"/>
        <v>-1147991</v>
      </c>
      <c r="H4229" s="6"/>
      <c r="I4229" s="6">
        <f t="shared" si="3908"/>
        <v>1642701.0729947782</v>
      </c>
      <c r="J4229" s="6">
        <f t="shared" si="3904"/>
        <v>1431459.9253449878</v>
      </c>
      <c r="K4229" s="6">
        <f t="shared" si="3909"/>
        <v>3246397.9333333331</v>
      </c>
      <c r="L4229" s="6">
        <f t="shared" si="3910"/>
        <v>112298.1270052217</v>
      </c>
      <c r="M4229" s="6">
        <f t="shared" si="3911"/>
        <v>5001397.1333333338</v>
      </c>
      <c r="N4229" s="6">
        <f t="shared" si="3911"/>
        <v>4790155.9856835427</v>
      </c>
    </row>
    <row r="4230" spans="1:14" x14ac:dyDescent="0.2">
      <c r="A4230" s="18">
        <v>43370</v>
      </c>
      <c r="B4230" s="6">
        <v>-25146621.666666642</v>
      </c>
      <c r="C4230" s="6">
        <v>-19646621.666666642</v>
      </c>
      <c r="D4230" s="6">
        <v>4098998</v>
      </c>
      <c r="E4230" s="6">
        <v>-210158.33333335817</v>
      </c>
      <c r="F4230" s="6">
        <f t="shared" si="3912"/>
        <v>-21257782</v>
      </c>
      <c r="G4230" s="6">
        <f t="shared" si="3913"/>
        <v>-15757782</v>
      </c>
      <c r="H4230" s="6"/>
      <c r="I4230" s="6">
        <f t="shared" si="3908"/>
        <v>1085617.7246923184</v>
      </c>
      <c r="J4230" s="6">
        <f t="shared" si="3904"/>
        <v>1057709.9103758608</v>
      </c>
      <c r="K4230" s="6">
        <f t="shared" si="3909"/>
        <v>3249193.0666666669</v>
      </c>
      <c r="L4230" s="6">
        <f t="shared" si="3910"/>
        <v>108448.74197434833</v>
      </c>
      <c r="M4230" s="6">
        <f t="shared" si="3911"/>
        <v>4443259.5333333332</v>
      </c>
      <c r="N4230" s="6">
        <f t="shared" si="3911"/>
        <v>4415351.7190168761</v>
      </c>
    </row>
    <row r="4231" spans="1:14" x14ac:dyDescent="0.2">
      <c r="A4231" s="18">
        <v>43371</v>
      </c>
      <c r="B4231" s="6">
        <v>1828389.3888887987</v>
      </c>
      <c r="C4231" s="6">
        <v>1828389.3888887987</v>
      </c>
      <c r="D4231" s="6">
        <v>3313368</v>
      </c>
      <c r="E4231" s="6">
        <v>39188.611111201346</v>
      </c>
      <c r="F4231" s="6">
        <f t="shared" si="3912"/>
        <v>5180946</v>
      </c>
      <c r="G4231" s="6">
        <f t="shared" si="3913"/>
        <v>5180946</v>
      </c>
      <c r="H4231" s="6"/>
      <c r="I4231" s="6">
        <f t="shared" si="3908"/>
        <v>1143555.9705157601</v>
      </c>
      <c r="J4231" s="6">
        <f t="shared" si="3904"/>
        <v>1115648.1561993025</v>
      </c>
      <c r="K4231" s="6">
        <f t="shared" si="3909"/>
        <v>3226694.7666666666</v>
      </c>
      <c r="L4231" s="6">
        <f t="shared" si="3910"/>
        <v>105167.82948423996</v>
      </c>
      <c r="M4231" s="6">
        <f t="shared" si="3911"/>
        <v>4475418.5666666664</v>
      </c>
      <c r="N4231" s="6">
        <f t="shared" si="3911"/>
        <v>4447510.7523502093</v>
      </c>
    </row>
    <row r="4232" spans="1:14" x14ac:dyDescent="0.2">
      <c r="A4232" s="18">
        <v>43372</v>
      </c>
      <c r="B4232" s="6">
        <v>-3446454.4444445148</v>
      </c>
      <c r="C4232" s="6">
        <v>-3446454.4444445148</v>
      </c>
      <c r="D4232" s="6">
        <v>3132970</v>
      </c>
      <c r="E4232" s="6">
        <v>58394.444444514811</v>
      </c>
      <c r="F4232" s="6">
        <f t="shared" si="3912"/>
        <v>-255090</v>
      </c>
      <c r="G4232" s="6">
        <f t="shared" si="3913"/>
        <v>-255090</v>
      </c>
      <c r="H4232" s="6"/>
      <c r="I4232" s="6">
        <f t="shared" si="3908"/>
        <v>1419783.2001453876</v>
      </c>
      <c r="J4232" s="6">
        <f t="shared" si="3904"/>
        <v>1391875.3858289304</v>
      </c>
      <c r="K4232" s="6">
        <f t="shared" si="3909"/>
        <v>3210287.6333333333</v>
      </c>
      <c r="L4232" s="6">
        <f t="shared" si="3910"/>
        <v>100089.03318794518</v>
      </c>
      <c r="M4232" s="6">
        <f t="shared" si="3911"/>
        <v>4730159.8666666662</v>
      </c>
      <c r="N4232" s="6">
        <f t="shared" si="3911"/>
        <v>4702252.0523502091</v>
      </c>
    </row>
    <row r="4233" spans="1:14" x14ac:dyDescent="0.2">
      <c r="A4233" s="18">
        <v>43373</v>
      </c>
      <c r="B4233" s="6">
        <v>-3406251.8910081685</v>
      </c>
      <c r="C4233" s="6">
        <v>-3406251.8910081685</v>
      </c>
      <c r="D4233" s="6">
        <v>4007726</v>
      </c>
      <c r="E4233" s="6">
        <v>245228.89100816846</v>
      </c>
      <c r="F4233" s="6">
        <f t="shared" si="3912"/>
        <v>846703</v>
      </c>
      <c r="G4233" s="6">
        <f t="shared" si="3913"/>
        <v>846703</v>
      </c>
      <c r="H4233" s="6"/>
      <c r="I4233" s="6">
        <f t="shared" si="3908"/>
        <v>250396.8667414104</v>
      </c>
      <c r="J4233" s="6">
        <f t="shared" si="3904"/>
        <v>546088.25242495292</v>
      </c>
      <c r="K4233" s="6">
        <f t="shared" si="3909"/>
        <v>3214581.1</v>
      </c>
      <c r="L4233" s="6">
        <f t="shared" si="3910"/>
        <v>99181.53325858961</v>
      </c>
      <c r="M4233" s="6">
        <f t="shared" si="3911"/>
        <v>3564159.5</v>
      </c>
      <c r="N4233" s="6">
        <f t="shared" si="3911"/>
        <v>3859850.8856835426</v>
      </c>
    </row>
    <row r="4234" spans="1:14" x14ac:dyDescent="0.2">
      <c r="A4234" s="19">
        <v>43374</v>
      </c>
      <c r="B4234" s="20">
        <v>39806656.44444453</v>
      </c>
      <c r="C4234" s="20">
        <v>39806656.44444453</v>
      </c>
      <c r="D4234" s="20">
        <v>5750263</v>
      </c>
      <c r="E4234" s="20">
        <v>391380.55555547029</v>
      </c>
      <c r="F4234" s="20">
        <f t="shared" si="3912"/>
        <v>45948300</v>
      </c>
      <c r="G4234" s="20">
        <f t="shared" si="3913"/>
        <v>45948300</v>
      </c>
      <c r="H4234" s="20"/>
      <c r="I4234" s="20">
        <f t="shared" si="3908"/>
        <v>1341259.4241488203</v>
      </c>
      <c r="J4234" s="6">
        <f t="shared" si="3904"/>
        <v>1633885.5617937075</v>
      </c>
      <c r="K4234" s="20">
        <f t="shared" ref="K4234:K4264" si="3914">AVERAGE(D4205:D4234)</f>
        <v>3317578.7</v>
      </c>
      <c r="L4234" s="20">
        <f t="shared" ref="L4234:L4264" si="3915">AVERAGE(E4205:E4234)</f>
        <v>116640.37585117966</v>
      </c>
      <c r="M4234" s="20">
        <f t="shared" ref="M4234:N4264" si="3916">AVERAGE(F4205:F4234)</f>
        <v>4775478.5</v>
      </c>
      <c r="N4234" s="20">
        <f t="shared" si="3916"/>
        <v>5068104.637644887</v>
      </c>
    </row>
    <row r="4235" spans="1:14" x14ac:dyDescent="0.2">
      <c r="A4235" s="18">
        <v>43375</v>
      </c>
      <c r="B4235" s="6">
        <v>4058666.0569013655</v>
      </c>
      <c r="C4235" s="6">
        <v>4058666.0569013655</v>
      </c>
      <c r="D4235" s="6">
        <v>4364546</v>
      </c>
      <c r="E4235" s="6">
        <v>230126.94309863448</v>
      </c>
      <c r="F4235" s="6">
        <f t="shared" si="3912"/>
        <v>8653339</v>
      </c>
      <c r="G4235" s="6">
        <f t="shared" si="3913"/>
        <v>8653339</v>
      </c>
      <c r="H4235" s="6"/>
      <c r="I4235" s="6">
        <f t="shared" si="3908"/>
        <v>597748.07048997667</v>
      </c>
      <c r="J4235" s="6">
        <f t="shared" si="3904"/>
        <v>890356.70182908198</v>
      </c>
      <c r="K4235" s="6">
        <f t="shared" si="3914"/>
        <v>3443126.7666666666</v>
      </c>
      <c r="L4235" s="6">
        <f t="shared" si="3915"/>
        <v>122296.66284335665</v>
      </c>
      <c r="M4235" s="6">
        <f t="shared" si="3916"/>
        <v>4163171.5</v>
      </c>
      <c r="N4235" s="6">
        <f t="shared" si="3916"/>
        <v>4455780.1313391048</v>
      </c>
    </row>
    <row r="4236" spans="1:14" x14ac:dyDescent="0.2">
      <c r="A4236" s="18">
        <v>43376</v>
      </c>
      <c r="B4236" s="6">
        <v>4520860.6666667238</v>
      </c>
      <c r="C4236" s="6">
        <v>4520860.6666667238</v>
      </c>
      <c r="D4236" s="6">
        <v>4311293</v>
      </c>
      <c r="E4236" s="6">
        <v>356693.33333327621</v>
      </c>
      <c r="F4236" s="6">
        <f t="shared" si="3912"/>
        <v>9188847</v>
      </c>
      <c r="G4236" s="6">
        <f t="shared" si="3913"/>
        <v>9188847</v>
      </c>
      <c r="H4236" s="6"/>
      <c r="I4236" s="6">
        <f t="shared" si="3908"/>
        <v>857532.17604553595</v>
      </c>
      <c r="J4236" s="6">
        <f t="shared" si="3904"/>
        <v>1150214.3167218536</v>
      </c>
      <c r="K4236" s="6">
        <f t="shared" si="3914"/>
        <v>3585034.6333333333</v>
      </c>
      <c r="L4236" s="6">
        <f t="shared" si="3915"/>
        <v>134920.69062113066</v>
      </c>
      <c r="M4236" s="6">
        <f t="shared" si="3916"/>
        <v>4577487.5</v>
      </c>
      <c r="N4236" s="6">
        <f t="shared" si="3916"/>
        <v>4870169.6406763177</v>
      </c>
    </row>
    <row r="4237" spans="1:14" x14ac:dyDescent="0.2">
      <c r="A4237" s="18">
        <v>43377</v>
      </c>
      <c r="B4237" s="6">
        <v>-14145843.166666672</v>
      </c>
      <c r="C4237" s="6">
        <v>-14145843.166666672</v>
      </c>
      <c r="D4237" s="6">
        <v>3447892</v>
      </c>
      <c r="E4237" s="6">
        <v>-469045.83333332837</v>
      </c>
      <c r="F4237" s="6">
        <f t="shared" si="3912"/>
        <v>-11166997</v>
      </c>
      <c r="G4237" s="6">
        <f t="shared" si="3913"/>
        <v>-11166997</v>
      </c>
      <c r="H4237" s="6"/>
      <c r="I4237" s="6">
        <f t="shared" si="3908"/>
        <v>733768.21667607478</v>
      </c>
      <c r="J4237" s="6">
        <f t="shared" si="3904"/>
        <v>1026450.3573523924</v>
      </c>
      <c r="K4237" s="6">
        <f t="shared" si="3914"/>
        <v>3651923.7666666666</v>
      </c>
      <c r="L4237" s="6">
        <f t="shared" si="3915"/>
        <v>115201.61665725856</v>
      </c>
      <c r="M4237" s="6">
        <f t="shared" si="3916"/>
        <v>4500893.5999999996</v>
      </c>
      <c r="N4237" s="6">
        <f t="shared" si="3916"/>
        <v>4793575.7406763174</v>
      </c>
    </row>
    <row r="4238" spans="1:14" x14ac:dyDescent="0.2">
      <c r="A4238" s="18">
        <v>43378</v>
      </c>
      <c r="B4238" s="6">
        <v>5127178.1666666642</v>
      </c>
      <c r="C4238" s="6">
        <v>5127178.1666666642</v>
      </c>
      <c r="D4238" s="6">
        <v>3677422</v>
      </c>
      <c r="E4238" s="6">
        <v>-369174.16666666418</v>
      </c>
      <c r="F4238" s="6">
        <f t="shared" si="3912"/>
        <v>8435426</v>
      </c>
      <c r="G4238" s="6">
        <f t="shared" si="3913"/>
        <v>8435426</v>
      </c>
      <c r="H4238" s="6"/>
      <c r="I4238" s="6">
        <f t="shared" si="3908"/>
        <v>730865.0481575561</v>
      </c>
      <c r="J4238" s="6">
        <f t="shared" si="3904"/>
        <v>1023547.1888338737</v>
      </c>
      <c r="K4238" s="6">
        <f t="shared" si="3914"/>
        <v>3683638.2</v>
      </c>
      <c r="L4238" s="6">
        <f t="shared" si="3915"/>
        <v>96683.718509110564</v>
      </c>
      <c r="M4238" s="6">
        <f t="shared" si="3916"/>
        <v>4511186.9666666668</v>
      </c>
      <c r="N4238" s="6">
        <f t="shared" si="3916"/>
        <v>4803869.1073429845</v>
      </c>
    </row>
    <row r="4239" spans="1:14" x14ac:dyDescent="0.2">
      <c r="A4239" s="18">
        <v>43379</v>
      </c>
      <c r="B4239" s="6">
        <v>2734950.0555555075</v>
      </c>
      <c r="C4239" s="6">
        <v>2734950.0555555075</v>
      </c>
      <c r="D4239" s="6">
        <v>3505811</v>
      </c>
      <c r="E4239" s="6">
        <v>-296813.05555550754</v>
      </c>
      <c r="F4239" s="6">
        <f t="shared" si="3912"/>
        <v>5943948</v>
      </c>
      <c r="G4239" s="6">
        <f t="shared" si="3913"/>
        <v>5943948</v>
      </c>
      <c r="H4239" s="6"/>
      <c r="I4239" s="6">
        <f t="shared" si="3908"/>
        <v>956524.87593533145</v>
      </c>
      <c r="J4239" s="6">
        <f t="shared" ref="J4239:J4302" si="3917">AVERAGE(C4210:C4239)</f>
        <v>1203164.5832783158</v>
      </c>
      <c r="K4239" s="6">
        <f t="shared" si="3914"/>
        <v>3721807.2666666666</v>
      </c>
      <c r="L4239" s="6">
        <f t="shared" si="3915"/>
        <v>58836.52406466852</v>
      </c>
      <c r="M4239" s="6">
        <f t="shared" si="3916"/>
        <v>4737168.666666667</v>
      </c>
      <c r="N4239" s="6">
        <f t="shared" si="3916"/>
        <v>4983808.3740096511</v>
      </c>
    </row>
    <row r="4240" spans="1:14" x14ac:dyDescent="0.2">
      <c r="A4240" s="18">
        <v>43380</v>
      </c>
      <c r="B4240" s="6">
        <v>17778146.333333462</v>
      </c>
      <c r="C4240" s="6">
        <v>17778146.333333462</v>
      </c>
      <c r="D4240" s="6">
        <v>3663689</v>
      </c>
      <c r="E4240" s="6">
        <v>-226128.33333346248</v>
      </c>
      <c r="F4240" s="6">
        <f t="shared" si="3912"/>
        <v>21215707</v>
      </c>
      <c r="G4240" s="6">
        <f t="shared" si="3913"/>
        <v>21215707</v>
      </c>
      <c r="H4240" s="6"/>
      <c r="I4240" s="6">
        <f t="shared" si="3908"/>
        <v>1402768.4139121643</v>
      </c>
      <c r="J4240" s="6">
        <f t="shared" si="3917"/>
        <v>1649408.1212551484</v>
      </c>
      <c r="K4240" s="6">
        <f t="shared" si="3914"/>
        <v>3760142.5666666669</v>
      </c>
      <c r="L4240" s="6">
        <f t="shared" si="3915"/>
        <v>18661.21942116916</v>
      </c>
      <c r="M4240" s="6">
        <f t="shared" si="3916"/>
        <v>5181572.2</v>
      </c>
      <c r="N4240" s="6">
        <f t="shared" si="3916"/>
        <v>5428211.9073429843</v>
      </c>
    </row>
    <row r="4241" spans="1:14" x14ac:dyDescent="0.2">
      <c r="A4241" s="18">
        <v>43381</v>
      </c>
      <c r="B4241" s="6">
        <v>8036167.7220788002</v>
      </c>
      <c r="C4241" s="6">
        <v>8036167.7220788002</v>
      </c>
      <c r="D4241" s="6">
        <v>3652928</v>
      </c>
      <c r="E4241" s="6">
        <v>-338924.7220788002</v>
      </c>
      <c r="F4241" s="6">
        <f t="shared" si="3912"/>
        <v>11350171</v>
      </c>
      <c r="G4241" s="6">
        <f t="shared" si="3913"/>
        <v>11350171</v>
      </c>
      <c r="H4241" s="6"/>
      <c r="I4241" s="6">
        <f t="shared" si="3908"/>
        <v>1369851.0935370112</v>
      </c>
      <c r="J4241" s="6">
        <f t="shared" si="3917"/>
        <v>1616490.8008799956</v>
      </c>
      <c r="K4241" s="6">
        <f t="shared" si="3914"/>
        <v>3785496.6333333333</v>
      </c>
      <c r="L4241" s="6">
        <f t="shared" si="3915"/>
        <v>-21698.993537011247</v>
      </c>
      <c r="M4241" s="6">
        <f t="shared" si="3916"/>
        <v>5133648.7333333334</v>
      </c>
      <c r="N4241" s="6">
        <f t="shared" si="3916"/>
        <v>5380288.4406763176</v>
      </c>
    </row>
    <row r="4242" spans="1:14" x14ac:dyDescent="0.2">
      <c r="A4242" s="18">
        <v>43382</v>
      </c>
      <c r="B4242" s="6">
        <v>-1949864.3888888136</v>
      </c>
      <c r="C4242" s="6">
        <v>-1949864.3888888136</v>
      </c>
      <c r="D4242" s="6">
        <v>3437332</v>
      </c>
      <c r="E4242" s="6">
        <v>-29453.611111186445</v>
      </c>
      <c r="F4242" s="6">
        <f t="shared" si="3912"/>
        <v>1458014</v>
      </c>
      <c r="G4242" s="6">
        <f t="shared" si="3913"/>
        <v>1458014</v>
      </c>
      <c r="H4242" s="6"/>
      <c r="I4242" s="6">
        <f t="shared" si="3908"/>
        <v>1517892.0323465271</v>
      </c>
      <c r="J4242" s="6">
        <f t="shared" si="3917"/>
        <v>1764531.7396895112</v>
      </c>
      <c r="K4242" s="6">
        <f t="shared" si="3914"/>
        <v>3750820.6666666665</v>
      </c>
      <c r="L4242" s="6">
        <f t="shared" si="3915"/>
        <v>-33701.899013193695</v>
      </c>
      <c r="M4242" s="6">
        <f t="shared" si="3916"/>
        <v>5235010.8</v>
      </c>
      <c r="N4242" s="6">
        <f t="shared" si="3916"/>
        <v>5481650.507342984</v>
      </c>
    </row>
    <row r="4243" spans="1:14" x14ac:dyDescent="0.2">
      <c r="A4243" s="18">
        <v>43383</v>
      </c>
      <c r="B4243" s="6">
        <v>7709768.9444445148</v>
      </c>
      <c r="C4243" s="6">
        <v>7709768.9444445148</v>
      </c>
      <c r="D4243" s="6">
        <v>2600140</v>
      </c>
      <c r="E4243" s="6">
        <v>259238.05555548519</v>
      </c>
      <c r="F4243" s="6">
        <f t="shared" si="3912"/>
        <v>10569147</v>
      </c>
      <c r="G4243" s="6">
        <f t="shared" si="3913"/>
        <v>10569147</v>
      </c>
      <c r="H4243" s="6"/>
      <c r="I4243" s="6">
        <f t="shared" si="3908"/>
        <v>1372982.3656795209</v>
      </c>
      <c r="J4243" s="6">
        <f t="shared" si="3917"/>
        <v>1619078.1455329016</v>
      </c>
      <c r="K4243" s="6">
        <f t="shared" si="3914"/>
        <v>3723461.2</v>
      </c>
      <c r="L4243" s="6">
        <f t="shared" si="3915"/>
        <v>-33670.732346187535</v>
      </c>
      <c r="M4243" s="6">
        <f t="shared" si="3916"/>
        <v>5062772.833333333</v>
      </c>
      <c r="N4243" s="6">
        <f t="shared" si="3916"/>
        <v>5308868.6131867142</v>
      </c>
    </row>
    <row r="4244" spans="1:14"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2621102.204792161</v>
      </c>
      <c r="K4244" s="6">
        <f t="shared" si="3914"/>
        <v>3680952.8</v>
      </c>
      <c r="L4244" s="6">
        <f t="shared" si="3915"/>
        <v>-31683.158272113153</v>
      </c>
      <c r="M4244" s="6">
        <f t="shared" si="3916"/>
        <v>6037536.1333333338</v>
      </c>
      <c r="N4244" s="6">
        <f t="shared" si="3916"/>
        <v>6270371.8465200476</v>
      </c>
    </row>
    <row r="4245" spans="1:14" x14ac:dyDescent="0.2">
      <c r="A4245" s="18">
        <v>43385</v>
      </c>
      <c r="B4245" s="6">
        <v>8447158.2929382101</v>
      </c>
      <c r="C4245" s="6">
        <v>8447158.2929382101</v>
      </c>
      <c r="D4245" s="6">
        <v>2786392</v>
      </c>
      <c r="E4245" s="6">
        <v>56112.70706178993</v>
      </c>
      <c r="F4245" s="6">
        <f t="shared" si="3912"/>
        <v>11289663</v>
      </c>
      <c r="G4245" s="6">
        <f t="shared" si="3913"/>
        <v>11289663</v>
      </c>
      <c r="H4245" s="6"/>
      <c r="I4245" s="6">
        <f t="shared" si="3908"/>
        <v>2765900.4161848715</v>
      </c>
      <c r="J4245" s="6">
        <f t="shared" si="3917"/>
        <v>2998736.1293715853</v>
      </c>
      <c r="K4245" s="6">
        <f t="shared" si="3914"/>
        <v>3632830.5333333332</v>
      </c>
      <c r="L4245" s="6">
        <f t="shared" si="3915"/>
        <v>-20968.716184871395</v>
      </c>
      <c r="M4245" s="6">
        <f t="shared" si="3916"/>
        <v>6377762.2333333334</v>
      </c>
      <c r="N4245" s="6">
        <f t="shared" si="3916"/>
        <v>6610597.9465200473</v>
      </c>
    </row>
    <row r="4246" spans="1:14" x14ac:dyDescent="0.2">
      <c r="A4246" s="18">
        <v>43386</v>
      </c>
      <c r="B4246" s="6">
        <v>-3809742.3888888657</v>
      </c>
      <c r="C4246" s="6">
        <v>-3809742.3888888657</v>
      </c>
      <c r="D4246" s="6">
        <v>3561824</v>
      </c>
      <c r="E4246" s="6">
        <v>-311863.61111113429</v>
      </c>
      <c r="F4246" s="6">
        <f t="shared" si="3912"/>
        <v>-559782</v>
      </c>
      <c r="G4246" s="6">
        <f t="shared" si="3913"/>
        <v>-559782</v>
      </c>
      <c r="H4246" s="6"/>
      <c r="I4246" s="6">
        <f t="shared" si="3908"/>
        <v>2338007.1272959849</v>
      </c>
      <c r="J4246" s="6">
        <f t="shared" si="3917"/>
        <v>2568752.300469744</v>
      </c>
      <c r="K4246" s="6">
        <f t="shared" si="3914"/>
        <v>3600536.9666666668</v>
      </c>
      <c r="L4246" s="6">
        <f t="shared" si="3915"/>
        <v>-20187.160629318405</v>
      </c>
      <c r="M4246" s="6">
        <f t="shared" si="3916"/>
        <v>5918356.9333333336</v>
      </c>
      <c r="N4246" s="6">
        <f t="shared" si="3916"/>
        <v>6149102.1065070927</v>
      </c>
    </row>
    <row r="4247" spans="1:14" x14ac:dyDescent="0.2">
      <c r="A4247" s="18">
        <v>43387</v>
      </c>
      <c r="B4247" s="6">
        <v>-18698335.944444418</v>
      </c>
      <c r="C4247" s="6">
        <v>-18698335.944444418</v>
      </c>
      <c r="D4247" s="6">
        <v>3829575</v>
      </c>
      <c r="E4247" s="6">
        <v>263321.94444441795</v>
      </c>
      <c r="F4247" s="6">
        <f t="shared" si="3912"/>
        <v>-14605439</v>
      </c>
      <c r="G4247" s="6">
        <f t="shared" si="3913"/>
        <v>-14605439</v>
      </c>
      <c r="H4247" s="6"/>
      <c r="I4247" s="6">
        <f t="shared" si="3908"/>
        <v>2065565.1995169411</v>
      </c>
      <c r="J4247" s="6">
        <f t="shared" si="3917"/>
        <v>2286061.9792484711</v>
      </c>
      <c r="K4247" s="6">
        <f t="shared" si="3914"/>
        <v>3606708.3333333335</v>
      </c>
      <c r="L4247" s="6">
        <f t="shared" si="3915"/>
        <v>-13016.799516941359</v>
      </c>
      <c r="M4247" s="6">
        <f t="shared" si="3916"/>
        <v>5659256.7333333334</v>
      </c>
      <c r="N4247" s="6">
        <f t="shared" si="3916"/>
        <v>5879753.5130648632</v>
      </c>
    </row>
    <row r="4248" spans="1:14" x14ac:dyDescent="0.2">
      <c r="A4248" s="18">
        <v>43388</v>
      </c>
      <c r="B4248" s="6">
        <v>20664906.722222209</v>
      </c>
      <c r="C4248" s="6">
        <v>14794075.722222209</v>
      </c>
      <c r="D4248" s="6">
        <v>2978901</v>
      </c>
      <c r="E4248" s="6">
        <v>-131909.72222220898</v>
      </c>
      <c r="F4248" s="6">
        <f t="shared" si="3912"/>
        <v>23511898</v>
      </c>
      <c r="G4248" s="6">
        <f t="shared" si="3913"/>
        <v>17641067</v>
      </c>
      <c r="H4248" s="6"/>
      <c r="I4248" s="6">
        <f t="shared" si="3908"/>
        <v>2329125.2587846634</v>
      </c>
      <c r="J4248" s="6">
        <f t="shared" si="3917"/>
        <v>2333144.3788441429</v>
      </c>
      <c r="K4248" s="6">
        <f t="shared" si="3914"/>
        <v>3593784.1</v>
      </c>
      <c r="L4248" s="6">
        <f t="shared" si="3915"/>
        <v>-7838.0587846631806</v>
      </c>
      <c r="M4248" s="6">
        <f t="shared" si="3916"/>
        <v>5915071.2999999998</v>
      </c>
      <c r="N4248" s="6">
        <f t="shared" si="3916"/>
        <v>5919090.4200594807</v>
      </c>
    </row>
    <row r="4249" spans="1:14" x14ac:dyDescent="0.2">
      <c r="A4249" s="18">
        <v>43389</v>
      </c>
      <c r="B4249" s="6">
        <v>11979621.888888888</v>
      </c>
      <c r="C4249" s="6">
        <v>12087825.888888888</v>
      </c>
      <c r="D4249" s="6">
        <v>3635553</v>
      </c>
      <c r="E4249" s="6">
        <v>-71273.888888888061</v>
      </c>
      <c r="F4249" s="6">
        <f t="shared" si="3912"/>
        <v>15543901</v>
      </c>
      <c r="G4249" s="6">
        <f t="shared" si="3913"/>
        <v>15652105</v>
      </c>
      <c r="H4249" s="6"/>
      <c r="I4249" s="6">
        <f t="shared" si="3908"/>
        <v>3017511.3768555908</v>
      </c>
      <c r="J4249" s="6">
        <f t="shared" si="3917"/>
        <v>3013449.6227748045</v>
      </c>
      <c r="K4249" s="6">
        <f t="shared" si="3914"/>
        <v>3588869.2666666666</v>
      </c>
      <c r="L4249" s="6">
        <f t="shared" si="3915"/>
        <v>-5377.0768555904424</v>
      </c>
      <c r="M4249" s="6">
        <f t="shared" si="3916"/>
        <v>6601003.5666666664</v>
      </c>
      <c r="N4249" s="6">
        <f t="shared" si="3916"/>
        <v>6596941.812585881</v>
      </c>
    </row>
    <row r="4250" spans="1:14" x14ac:dyDescent="0.2">
      <c r="A4250" s="18">
        <v>43390</v>
      </c>
      <c r="B4250" s="6">
        <v>-10322307.888888836</v>
      </c>
      <c r="C4250" s="6">
        <v>-10322307.888888836</v>
      </c>
      <c r="D4250" s="6">
        <v>5035466</v>
      </c>
      <c r="E4250" s="6">
        <v>101418.88888883591</v>
      </c>
      <c r="F4250" s="6">
        <f t="shared" si="3912"/>
        <v>-5185423</v>
      </c>
      <c r="G4250" s="6">
        <f t="shared" si="3913"/>
        <v>-5185423</v>
      </c>
      <c r="H4250" s="6"/>
      <c r="I4250" s="6">
        <f t="shared" si="3908"/>
        <v>2839321.6470359336</v>
      </c>
      <c r="J4250" s="6">
        <f t="shared" si="3917"/>
        <v>2830567.4137026002</v>
      </c>
      <c r="K4250" s="6">
        <f t="shared" si="3914"/>
        <v>3648439</v>
      </c>
      <c r="L4250" s="6">
        <f t="shared" si="3915"/>
        <v>-4416.7803692668676</v>
      </c>
      <c r="M4250" s="6">
        <f t="shared" si="3916"/>
        <v>6483343.8666666662</v>
      </c>
      <c r="N4250" s="6">
        <f t="shared" si="3916"/>
        <v>6474589.6333333338</v>
      </c>
    </row>
    <row r="4251" spans="1:14" x14ac:dyDescent="0.2">
      <c r="A4251" s="18">
        <v>43391</v>
      </c>
      <c r="B4251" s="6">
        <v>-14494365.722222254</v>
      </c>
      <c r="C4251" s="6">
        <v>-14494365.722222254</v>
      </c>
      <c r="D4251" s="6">
        <v>2272109</v>
      </c>
      <c r="E4251" s="6">
        <v>-195490.27777774632</v>
      </c>
      <c r="F4251" s="6">
        <f t="shared" si="3912"/>
        <v>-12417747</v>
      </c>
      <c r="G4251" s="6">
        <f t="shared" si="3913"/>
        <v>-12417747</v>
      </c>
      <c r="H4251" s="6"/>
      <c r="I4251" s="6">
        <f t="shared" si="3908"/>
        <v>2157977.0302048111</v>
      </c>
      <c r="J4251" s="6">
        <f t="shared" si="3917"/>
        <v>2149222.7968714777</v>
      </c>
      <c r="K4251" s="6">
        <f t="shared" si="3914"/>
        <v>3604595.2666666666</v>
      </c>
      <c r="L4251" s="6">
        <f t="shared" si="3915"/>
        <v>-6477.196871477614</v>
      </c>
      <c r="M4251" s="6">
        <f t="shared" si="3916"/>
        <v>5756095.0999999996</v>
      </c>
      <c r="N4251" s="6">
        <f t="shared" si="3916"/>
        <v>5747340.8666666662</v>
      </c>
    </row>
    <row r="4252" spans="1:14" x14ac:dyDescent="0.2">
      <c r="A4252" s="18">
        <v>43392</v>
      </c>
      <c r="B4252" s="6">
        <v>-5286434.2214190811</v>
      </c>
      <c r="C4252" s="6">
        <v>9995514.7785809189</v>
      </c>
      <c r="D4252" s="6">
        <v>3662763</v>
      </c>
      <c r="E4252" s="6">
        <v>-463762.77858091891</v>
      </c>
      <c r="F4252" s="6">
        <f t="shared" si="3912"/>
        <v>-2087434</v>
      </c>
      <c r="G4252" s="6">
        <f t="shared" si="3913"/>
        <v>13194515</v>
      </c>
      <c r="H4252" s="6"/>
      <c r="I4252" s="6">
        <f t="shared" si="3908"/>
        <v>2069854.6616136362</v>
      </c>
      <c r="J4252" s="6">
        <f t="shared" si="3917"/>
        <v>2570498.7282803031</v>
      </c>
      <c r="K4252" s="6">
        <f t="shared" si="3914"/>
        <v>3593296.3333333335</v>
      </c>
      <c r="L4252" s="6">
        <f t="shared" si="3915"/>
        <v>-28908.261613635968</v>
      </c>
      <c r="M4252" s="6">
        <f t="shared" si="3916"/>
        <v>5634242.7333333334</v>
      </c>
      <c r="N4252" s="6">
        <f t="shared" si="3916"/>
        <v>6134886.7999999998</v>
      </c>
    </row>
    <row r="4253" spans="1:14"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3864796.5412583472</v>
      </c>
      <c r="K4253" s="6">
        <f t="shared" si="3914"/>
        <v>3633247.1666666665</v>
      </c>
      <c r="L4253" s="6">
        <f t="shared" si="3915"/>
        <v>-694.90792501394947</v>
      </c>
      <c r="M4253" s="6">
        <f t="shared" si="3916"/>
        <v>6996704.7333333334</v>
      </c>
      <c r="N4253" s="6">
        <f t="shared" si="3916"/>
        <v>7497348.7999999998</v>
      </c>
    </row>
    <row r="4254" spans="1:14"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3672806.4666601918</v>
      </c>
      <c r="K4254" s="6">
        <f t="shared" si="3914"/>
        <v>3695765.9666666668</v>
      </c>
      <c r="L4254" s="6">
        <f t="shared" si="3915"/>
        <v>12053.366673141967</v>
      </c>
      <c r="M4254" s="6">
        <f t="shared" si="3916"/>
        <v>6879981.7333333334</v>
      </c>
      <c r="N4254" s="6">
        <f t="shared" si="3916"/>
        <v>7380625.7999999998</v>
      </c>
    </row>
    <row r="4255" spans="1:14"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4774235.4111046363</v>
      </c>
      <c r="K4255" s="6">
        <f t="shared" si="3914"/>
        <v>3781018.6333333333</v>
      </c>
      <c r="L4255" s="6">
        <f t="shared" si="3915"/>
        <v>12510.088895363857</v>
      </c>
      <c r="M4255" s="6">
        <f t="shared" si="3916"/>
        <v>8067120.0666666664</v>
      </c>
      <c r="N4255" s="6">
        <f t="shared" si="3916"/>
        <v>8567764.1333333328</v>
      </c>
    </row>
    <row r="4256" spans="1:14"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4470431.6518453788</v>
      </c>
      <c r="K4256" s="6">
        <f t="shared" si="3914"/>
        <v>3863219.2666666666</v>
      </c>
      <c r="L4256" s="6">
        <f t="shared" si="3915"/>
        <v>42780.014821288489</v>
      </c>
      <c r="M4256" s="6">
        <f t="shared" si="3916"/>
        <v>7889120.2000000002</v>
      </c>
      <c r="N4256" s="6">
        <f t="shared" si="3916"/>
        <v>8376430.9333333336</v>
      </c>
    </row>
    <row r="4257" spans="1:14"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3912869.2777713034</v>
      </c>
      <c r="K4257" s="6">
        <f t="shared" si="3914"/>
        <v>3889909.8</v>
      </c>
      <c r="L4257" s="6">
        <f t="shared" si="3915"/>
        <v>77740.422228696698</v>
      </c>
      <c r="M4257" s="6">
        <f t="shared" si="3916"/>
        <v>7393208.7666666666</v>
      </c>
      <c r="N4257" s="6">
        <f t="shared" si="3916"/>
        <v>7880519.5</v>
      </c>
    </row>
    <row r="4258" spans="1:14"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3603420.7370296014</v>
      </c>
      <c r="K4258" s="6">
        <f t="shared" si="3914"/>
        <v>3841071.1</v>
      </c>
      <c r="L4258" s="6">
        <f t="shared" si="3915"/>
        <v>53940.496303733191</v>
      </c>
      <c r="M4258" s="6">
        <f t="shared" si="3916"/>
        <v>7011121.5999999996</v>
      </c>
      <c r="N4258" s="6">
        <f t="shared" si="3916"/>
        <v>7498432.333333333</v>
      </c>
    </row>
    <row r="4259" spans="1:14"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3803558.8610759894</v>
      </c>
      <c r="K4259" s="6">
        <f t="shared" si="3914"/>
        <v>3784563.1</v>
      </c>
      <c r="L4259" s="6">
        <f t="shared" si="3915"/>
        <v>44856.972257344176</v>
      </c>
      <c r="M4259" s="6">
        <f t="shared" si="3916"/>
        <v>7145668.2000000002</v>
      </c>
      <c r="N4259" s="6">
        <f t="shared" si="3916"/>
        <v>7632978.9333333336</v>
      </c>
    </row>
    <row r="4260" spans="1:14"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4593474.2404970312</v>
      </c>
      <c r="K4260" s="6">
        <f t="shared" si="3914"/>
        <v>3730879.6</v>
      </c>
      <c r="L4260" s="6">
        <f t="shared" si="3915"/>
        <v>41119.092836304255</v>
      </c>
      <c r="M4260" s="6">
        <f t="shared" si="3916"/>
        <v>8061495.5333333332</v>
      </c>
      <c r="N4260" s="6">
        <f t="shared" si="3916"/>
        <v>8365472.9333333336</v>
      </c>
    </row>
    <row r="4261" spans="1:14"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4992710.9130396564</v>
      </c>
      <c r="K4261" s="6">
        <f t="shared" si="3914"/>
        <v>3714781.8333333335</v>
      </c>
      <c r="L4261" s="6">
        <f t="shared" si="3915"/>
        <v>40547.286960344019</v>
      </c>
      <c r="M4261" s="6">
        <f t="shared" si="3916"/>
        <v>8444062.6333333328</v>
      </c>
      <c r="N4261" s="6">
        <f t="shared" si="3916"/>
        <v>8748040.0333333332</v>
      </c>
    </row>
    <row r="4262" spans="1:14" x14ac:dyDescent="0.2">
      <c r="A4262" s="18">
        <v>43402</v>
      </c>
      <c r="B4262" s="6">
        <v>19775636.611111149</v>
      </c>
      <c r="C4262" s="6">
        <v>19775636.611111149</v>
      </c>
      <c r="D4262" s="6">
        <v>3585421</v>
      </c>
      <c r="E4262" s="6">
        <v>-143888.61111114919</v>
      </c>
      <c r="F4262" s="6">
        <f t="shared" si="3912"/>
        <v>23217169</v>
      </c>
      <c r="G4262" s="6">
        <f t="shared" si="3913"/>
        <v>23217169</v>
      </c>
      <c r="H4262" s="6"/>
      <c r="I4262" s="6">
        <f t="shared" si="3918"/>
        <v>5462803.2148915129</v>
      </c>
      <c r="J4262" s="6">
        <f t="shared" si="3917"/>
        <v>5766780.6148915133</v>
      </c>
      <c r="K4262" s="6">
        <f t="shared" si="3914"/>
        <v>3729863.5333333332</v>
      </c>
      <c r="L4262" s="6">
        <f t="shared" si="3915"/>
        <v>33804.518441821885</v>
      </c>
      <c r="M4262" s="6">
        <f t="shared" si="3916"/>
        <v>9226471.2666666675</v>
      </c>
      <c r="N4262" s="6">
        <f t="shared" si="3916"/>
        <v>9530448.666666666</v>
      </c>
    </row>
    <row r="4263" spans="1:14" x14ac:dyDescent="0.2">
      <c r="A4263" s="18">
        <v>43403</v>
      </c>
      <c r="B4263" s="6">
        <v>17810871.666666627</v>
      </c>
      <c r="C4263" s="6">
        <v>17810871.666666627</v>
      </c>
      <c r="D4263" s="6">
        <v>2607225</v>
      </c>
      <c r="E4263" s="6">
        <v>190938.33333337307</v>
      </c>
      <c r="F4263" s="6">
        <f t="shared" si="3912"/>
        <v>20609035</v>
      </c>
      <c r="G4263" s="6">
        <f t="shared" si="3913"/>
        <v>20609035</v>
      </c>
      <c r="H4263" s="6"/>
      <c r="I4263" s="6">
        <f t="shared" si="3918"/>
        <v>6170040.666814005</v>
      </c>
      <c r="J4263" s="6">
        <f t="shared" si="3917"/>
        <v>6474018.0668140054</v>
      </c>
      <c r="K4263" s="6">
        <f t="shared" si="3914"/>
        <v>3683180.1666666665</v>
      </c>
      <c r="L4263" s="6">
        <f t="shared" si="3915"/>
        <v>31994.833185995369</v>
      </c>
      <c r="M4263" s="6">
        <f t="shared" si="3916"/>
        <v>9885215.666666666</v>
      </c>
      <c r="N4263" s="6">
        <f t="shared" si="3916"/>
        <v>10189193.066666666</v>
      </c>
    </row>
    <row r="4264" spans="1:14" x14ac:dyDescent="0.2">
      <c r="A4264" s="18">
        <v>43404</v>
      </c>
      <c r="B4264" s="6">
        <v>40878786.777777866</v>
      </c>
      <c r="C4264" s="6">
        <v>40878786.777777866</v>
      </c>
      <c r="D4264" s="6">
        <v>1930565</v>
      </c>
      <c r="E4264" s="6">
        <v>319012.22222213447</v>
      </c>
      <c r="F4264" s="6">
        <f t="shared" si="3912"/>
        <v>43128364</v>
      </c>
      <c r="G4264" s="6">
        <f t="shared" si="3913"/>
        <v>43128364</v>
      </c>
      <c r="H4264" s="6"/>
      <c r="I4264" s="6">
        <f t="shared" si="3918"/>
        <v>6205778.3445917824</v>
      </c>
      <c r="J4264" s="6">
        <f t="shared" si="3917"/>
        <v>6509755.7445917828</v>
      </c>
      <c r="K4264" s="6">
        <f t="shared" si="3914"/>
        <v>3555856.9</v>
      </c>
      <c r="L4264" s="6">
        <f t="shared" si="3915"/>
        <v>29582.555408217511</v>
      </c>
      <c r="M4264" s="6">
        <f t="shared" si="3916"/>
        <v>9791217.8000000007</v>
      </c>
      <c r="N4264" s="6">
        <f t="shared" si="3916"/>
        <v>10095195.199999999</v>
      </c>
    </row>
    <row r="4265" spans="1:14" x14ac:dyDescent="0.2">
      <c r="A4265" s="19">
        <v>43405</v>
      </c>
      <c r="B4265" s="20">
        <v>-12424550.166666731</v>
      </c>
      <c r="C4265" s="20">
        <v>-12424550.166666731</v>
      </c>
      <c r="D4265" s="20">
        <v>1520555</v>
      </c>
      <c r="E4265" s="20">
        <v>-228210.83333326876</v>
      </c>
      <c r="F4265" s="20">
        <f t="shared" si="3912"/>
        <v>-11132206</v>
      </c>
      <c r="G4265" s="20">
        <f t="shared" si="3913"/>
        <v>-11132206</v>
      </c>
      <c r="H4265" s="20"/>
      <c r="I4265" s="20">
        <f t="shared" si="3918"/>
        <v>5656337.8038061773</v>
      </c>
      <c r="J4265" s="6">
        <f t="shared" si="3917"/>
        <v>5960315.2038061777</v>
      </c>
      <c r="K4265" s="20">
        <f t="shared" ref="K4265:K4294" si="3919">AVERAGE(D4236:D4265)</f>
        <v>3461057.2</v>
      </c>
      <c r="L4265" s="20">
        <f t="shared" ref="L4265:L4294" si="3920">AVERAGE(E4236:E4265)</f>
        <v>14304.629527154068</v>
      </c>
      <c r="M4265" s="20">
        <f t="shared" ref="M4265:N4294" si="3921">AVERAGE(F4236:F4265)</f>
        <v>9131699.6333333328</v>
      </c>
      <c r="N4265" s="20">
        <f t="shared" si="3921"/>
        <v>9435677.0333333332</v>
      </c>
    </row>
    <row r="4266" spans="1:14" x14ac:dyDescent="0.2">
      <c r="A4266" s="18">
        <v>43406</v>
      </c>
      <c r="B4266" s="6">
        <v>22925509.799557075</v>
      </c>
      <c r="C4266" s="6">
        <v>22925509.799557075</v>
      </c>
      <c r="D4266" s="6">
        <v>1761015</v>
      </c>
      <c r="E4266" s="6">
        <v>-209673.7995570749</v>
      </c>
      <c r="F4266" s="6">
        <f t="shared" si="3912"/>
        <v>24476851</v>
      </c>
      <c r="G4266" s="6">
        <f t="shared" si="3913"/>
        <v>24476851</v>
      </c>
      <c r="H4266" s="6"/>
      <c r="I4266" s="6">
        <f t="shared" si="3918"/>
        <v>6269826.1082358574</v>
      </c>
      <c r="J4266" s="6">
        <f t="shared" si="3917"/>
        <v>6573803.5082358578</v>
      </c>
      <c r="K4266" s="6">
        <f t="shared" si="3919"/>
        <v>3376047.9333333331</v>
      </c>
      <c r="L4266" s="6">
        <f t="shared" si="3920"/>
        <v>-4574.274902524302</v>
      </c>
      <c r="M4266" s="6">
        <f t="shared" si="3921"/>
        <v>9641299.7666666675</v>
      </c>
      <c r="N4266" s="6">
        <f t="shared" si="3921"/>
        <v>9945277.166666666</v>
      </c>
    </row>
    <row r="4267" spans="1:14" x14ac:dyDescent="0.2">
      <c r="A4267" s="18">
        <v>43407</v>
      </c>
      <c r="B4267" s="6">
        <v>19312044.833333373</v>
      </c>
      <c r="C4267" s="6">
        <v>19312044.833333373</v>
      </c>
      <c r="D4267" s="6">
        <v>1620084</v>
      </c>
      <c r="E4267" s="6">
        <v>-543750.83333337307</v>
      </c>
      <c r="F4267" s="6">
        <f t="shared" si="3912"/>
        <v>20388378</v>
      </c>
      <c r="G4267" s="6">
        <f t="shared" si="3913"/>
        <v>20388378</v>
      </c>
      <c r="H4267" s="6"/>
      <c r="I4267" s="6">
        <f t="shared" si="3918"/>
        <v>7385089.0415691929</v>
      </c>
      <c r="J4267" s="6">
        <f t="shared" si="3917"/>
        <v>7689066.4415691933</v>
      </c>
      <c r="K4267" s="6">
        <f t="shared" si="3919"/>
        <v>3315121</v>
      </c>
      <c r="L4267" s="6">
        <f t="shared" si="3920"/>
        <v>-7064.4415691924596</v>
      </c>
      <c r="M4267" s="6">
        <f t="shared" si="3921"/>
        <v>10693145.6</v>
      </c>
      <c r="N4267" s="6">
        <f t="shared" si="3921"/>
        <v>10997123</v>
      </c>
    </row>
    <row r="4268" spans="1:14"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7211103.2675727149</v>
      </c>
      <c r="K4268" s="6">
        <f t="shared" si="3919"/>
        <v>3252301.5</v>
      </c>
      <c r="L4268" s="6">
        <f t="shared" si="3920"/>
        <v>-5658.5342393815517</v>
      </c>
      <c r="M4268" s="6">
        <f t="shared" si="3921"/>
        <v>10153768.833333334</v>
      </c>
      <c r="N4268" s="6">
        <f t="shared" si="3921"/>
        <v>10457746.233333332</v>
      </c>
    </row>
    <row r="4269" spans="1:14"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7712268.793435852</v>
      </c>
      <c r="K4269" s="6">
        <f t="shared" si="3919"/>
        <v>3264691.1666666665</v>
      </c>
      <c r="L4269" s="6">
        <f t="shared" si="3920"/>
        <v>-4663.4601025193933</v>
      </c>
      <c r="M4269" s="6">
        <f t="shared" si="3921"/>
        <v>10668319.1</v>
      </c>
      <c r="N4269" s="6">
        <f t="shared" si="3921"/>
        <v>10972296.5</v>
      </c>
    </row>
    <row r="4270" spans="1:14"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7595453.6341765877</v>
      </c>
      <c r="K4270" s="6">
        <f t="shared" si="3919"/>
        <v>3225944.5</v>
      </c>
      <c r="L4270" s="6">
        <f t="shared" si="3920"/>
        <v>-3200.5341765875619</v>
      </c>
      <c r="M4270" s="6">
        <f t="shared" si="3921"/>
        <v>10422132.1</v>
      </c>
      <c r="N4270" s="6">
        <f t="shared" si="3921"/>
        <v>10818197.6</v>
      </c>
    </row>
    <row r="4271" spans="1:14"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7022742.7082554419</v>
      </c>
      <c r="K4271" s="6">
        <f t="shared" si="3919"/>
        <v>3166460.6666666665</v>
      </c>
      <c r="L4271" s="6">
        <f t="shared" si="3920"/>
        <v>5521.7250778918469</v>
      </c>
      <c r="M4271" s="6">
        <f t="shared" si="3921"/>
        <v>9798659.5999999996</v>
      </c>
      <c r="N4271" s="6">
        <f t="shared" si="3921"/>
        <v>10194725.1</v>
      </c>
    </row>
    <row r="4272" spans="1:14"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7583345.9767739596</v>
      </c>
      <c r="K4272" s="6">
        <f t="shared" si="3919"/>
        <v>3100960</v>
      </c>
      <c r="L4272" s="6">
        <f t="shared" si="3920"/>
        <v>6441.7898927085098</v>
      </c>
      <c r="M4272" s="6">
        <f t="shared" si="3921"/>
        <v>10080980.199999999</v>
      </c>
      <c r="N4272" s="6">
        <f t="shared" si="3921"/>
        <v>10690747.766666668</v>
      </c>
    </row>
    <row r="4273" spans="1:14" x14ac:dyDescent="0.2">
      <c r="A4273" s="18">
        <v>43413</v>
      </c>
      <c r="B4273" s="6">
        <v>24894835.444444448</v>
      </c>
      <c r="C4273" s="6">
        <v>24894835.444444448</v>
      </c>
      <c r="D4273" s="6">
        <v>1980678</v>
      </c>
      <c r="E4273" s="6">
        <v>17820.555555552244</v>
      </c>
      <c r="F4273" s="6">
        <f t="shared" ref="F4273:F4336" si="3922">SUM(B4273+D4273+E4273)</f>
        <v>26893334</v>
      </c>
      <c r="G4273" s="6">
        <f t="shared" ref="G4273:G4336" si="3923">SUM(C4273:E4273)</f>
        <v>26893334</v>
      </c>
      <c r="H4273" s="6"/>
      <c r="I4273" s="6">
        <f t="shared" si="3918"/>
        <v>7546413.9601072902</v>
      </c>
      <c r="J4273" s="6">
        <f t="shared" si="3917"/>
        <v>8156181.5267739566</v>
      </c>
      <c r="K4273" s="6">
        <f t="shared" si="3919"/>
        <v>3080311.2666666666</v>
      </c>
      <c r="L4273" s="6">
        <f t="shared" si="3920"/>
        <v>-1605.4601072892547</v>
      </c>
      <c r="M4273" s="6">
        <f t="shared" si="3921"/>
        <v>10625119.766666668</v>
      </c>
      <c r="N4273" s="6">
        <f t="shared" si="3921"/>
        <v>11234887.333333334</v>
      </c>
    </row>
    <row r="4274" spans="1:14"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7666958.0971443253</v>
      </c>
      <c r="K4274" s="6">
        <f t="shared" si="3919"/>
        <v>3095527.2333333334</v>
      </c>
      <c r="L4274" s="6">
        <f t="shared" si="3920"/>
        <v>9535.5028556749221</v>
      </c>
      <c r="M4274" s="6">
        <f t="shared" si="3921"/>
        <v>10162253.266666668</v>
      </c>
      <c r="N4274" s="6">
        <f t="shared" si="3921"/>
        <v>10772020.833333334</v>
      </c>
    </row>
    <row r="4275" spans="1:14" x14ac:dyDescent="0.2">
      <c r="A4275" s="18">
        <v>43415</v>
      </c>
      <c r="B4275" s="6">
        <v>6625838.6111110151</v>
      </c>
      <c r="C4275" s="6">
        <v>6625838.6111110151</v>
      </c>
      <c r="D4275" s="6">
        <v>2141304</v>
      </c>
      <c r="E4275" s="6">
        <v>-153233.61111101508</v>
      </c>
      <c r="F4275" s="6">
        <f t="shared" si="3922"/>
        <v>8613909</v>
      </c>
      <c r="G4275" s="6">
        <f t="shared" si="3923"/>
        <v>8613909</v>
      </c>
      <c r="H4275" s="6"/>
      <c r="I4275" s="6">
        <f t="shared" si="3918"/>
        <v>6996479.8744167518</v>
      </c>
      <c r="J4275" s="6">
        <f t="shared" si="3917"/>
        <v>7606247.4410834182</v>
      </c>
      <c r="K4275" s="6">
        <f t="shared" si="3919"/>
        <v>3074024.3</v>
      </c>
      <c r="L4275" s="6">
        <f t="shared" si="3920"/>
        <v>2557.2922499147553</v>
      </c>
      <c r="M4275" s="6">
        <f t="shared" si="3921"/>
        <v>10073061.466666667</v>
      </c>
      <c r="N4275" s="6">
        <f t="shared" si="3921"/>
        <v>10682829.033333333</v>
      </c>
    </row>
    <row r="4276" spans="1:14" x14ac:dyDescent="0.2">
      <c r="A4276" s="18">
        <v>43416</v>
      </c>
      <c r="B4276" s="6">
        <v>9532940.6111111045</v>
      </c>
      <c r="C4276" s="6">
        <v>9532940.6111111045</v>
      </c>
      <c r="D4276" s="6">
        <v>1478104</v>
      </c>
      <c r="E4276" s="6">
        <v>308206.38888889551</v>
      </c>
      <c r="F4276" s="6">
        <f t="shared" si="3922"/>
        <v>11319251</v>
      </c>
      <c r="G4276" s="6">
        <f t="shared" si="3923"/>
        <v>11319251</v>
      </c>
      <c r="H4276" s="6"/>
      <c r="I4276" s="6">
        <f t="shared" si="3918"/>
        <v>7441235.9744167514</v>
      </c>
      <c r="J4276" s="6">
        <f t="shared" si="3917"/>
        <v>8051003.5410834188</v>
      </c>
      <c r="K4276" s="6">
        <f t="shared" si="3919"/>
        <v>3004566.9666666668</v>
      </c>
      <c r="L4276" s="6">
        <f t="shared" si="3920"/>
        <v>23226.29224991575</v>
      </c>
      <c r="M4276" s="6">
        <f t="shared" si="3921"/>
        <v>10469029.233333332</v>
      </c>
      <c r="N4276" s="6">
        <f t="shared" si="3921"/>
        <v>11078796.800000001</v>
      </c>
    </row>
    <row r="4277" spans="1:14"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9018764.0966389701</v>
      </c>
      <c r="K4277" s="6">
        <f t="shared" si="3919"/>
        <v>2924093.0666666669</v>
      </c>
      <c r="L4277" s="6">
        <f t="shared" si="3920"/>
        <v>29388.736694364001</v>
      </c>
      <c r="M4277" s="6">
        <f t="shared" si="3921"/>
        <v>11362478.333333334</v>
      </c>
      <c r="N4277" s="6">
        <f t="shared" si="3921"/>
        <v>11972245.9</v>
      </c>
    </row>
    <row r="4278" spans="1:14"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8488934.1521945223</v>
      </c>
      <c r="K4278" s="6">
        <f t="shared" si="3919"/>
        <v>2904597.9</v>
      </c>
      <c r="L4278" s="6">
        <f t="shared" si="3920"/>
        <v>46342.681138810512</v>
      </c>
      <c r="M4278" s="6">
        <f t="shared" si="3921"/>
        <v>10634412.800000001</v>
      </c>
      <c r="N4278" s="6">
        <f t="shared" si="3921"/>
        <v>11439874.733333332</v>
      </c>
    </row>
    <row r="4279" spans="1:14"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8470245.5392315593</v>
      </c>
      <c r="K4279" s="6">
        <f t="shared" si="3919"/>
        <v>2911760.1333333333</v>
      </c>
      <c r="L4279" s="6">
        <f t="shared" si="3920"/>
        <v>56140.727435107277</v>
      </c>
      <c r="M4279" s="6">
        <f t="shared" si="3921"/>
        <v>10636291.266666668</v>
      </c>
      <c r="N4279" s="6">
        <f t="shared" si="3921"/>
        <v>11438146.4</v>
      </c>
    </row>
    <row r="4280" spans="1:14"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8790252.1447871141</v>
      </c>
      <c r="K4280" s="6">
        <f t="shared" si="3919"/>
        <v>2887663.6666666665</v>
      </c>
      <c r="L4280" s="6">
        <f t="shared" si="3920"/>
        <v>48810.255212885393</v>
      </c>
      <c r="M4280" s="6">
        <f t="shared" si="3921"/>
        <v>10924870.933333334</v>
      </c>
      <c r="N4280" s="6">
        <f t="shared" si="3921"/>
        <v>11726726.066666666</v>
      </c>
    </row>
    <row r="4281" spans="1:14"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9595755.2351246253</v>
      </c>
      <c r="K4281" s="6">
        <f t="shared" si="3919"/>
        <v>2898897.4666666668</v>
      </c>
      <c r="L4281" s="6">
        <f t="shared" si="3920"/>
        <v>54077.431542041151</v>
      </c>
      <c r="M4281" s="6">
        <f t="shared" si="3921"/>
        <v>11746875</v>
      </c>
      <c r="N4281" s="6">
        <f t="shared" si="3921"/>
        <v>12548730.133333333</v>
      </c>
    </row>
    <row r="4282" spans="1:14"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9134441.4519602731</v>
      </c>
      <c r="K4282" s="6">
        <f t="shared" si="3919"/>
        <v>2858971.6333333333</v>
      </c>
      <c r="L4282" s="6">
        <f t="shared" si="3920"/>
        <v>57496.181373058505</v>
      </c>
      <c r="M4282" s="6">
        <f t="shared" si="3921"/>
        <v>11758452.433333334</v>
      </c>
      <c r="N4282" s="6">
        <f t="shared" si="3921"/>
        <v>12050909.266666668</v>
      </c>
    </row>
    <row r="4283" spans="1:14" x14ac:dyDescent="0.2">
      <c r="A4283" s="18">
        <v>43423</v>
      </c>
      <c r="B4283" s="6">
        <v>-11259973.944444522</v>
      </c>
      <c r="C4283" s="6">
        <v>-11259973.944444522</v>
      </c>
      <c r="D4283" s="6">
        <v>3108940</v>
      </c>
      <c r="E4283" s="6">
        <v>-422783.05555547774</v>
      </c>
      <c r="F4283" s="6">
        <f t="shared" si="3922"/>
        <v>-8573817</v>
      </c>
      <c r="G4283" s="6">
        <f t="shared" si="3923"/>
        <v>-8573817</v>
      </c>
      <c r="H4283" s="6"/>
      <c r="I4283" s="6">
        <f t="shared" si="3918"/>
        <v>7709096.0537970383</v>
      </c>
      <c r="J4283" s="6">
        <f t="shared" si="3917"/>
        <v>8001552.8871303713</v>
      </c>
      <c r="K4283" s="6">
        <f t="shared" si="3919"/>
        <v>2809332.4666666668</v>
      </c>
      <c r="L4283" s="6">
        <f t="shared" si="3920"/>
        <v>23498.012869626284</v>
      </c>
      <c r="M4283" s="6">
        <f t="shared" si="3921"/>
        <v>10541926.533333333</v>
      </c>
      <c r="N4283" s="6">
        <f t="shared" si="3921"/>
        <v>10834383.366666667</v>
      </c>
    </row>
    <row r="4284" spans="1:14" x14ac:dyDescent="0.2">
      <c r="A4284" s="18">
        <v>43424</v>
      </c>
      <c r="B4284" s="6">
        <v>16662913.722222343</v>
      </c>
      <c r="C4284" s="6">
        <v>16662913.722222343</v>
      </c>
      <c r="D4284" s="6">
        <v>2613583</v>
      </c>
      <c r="E4284" s="6">
        <v>-233249.72222234309</v>
      </c>
      <c r="F4284" s="6">
        <f t="shared" si="3922"/>
        <v>19043247</v>
      </c>
      <c r="G4284" s="6">
        <f t="shared" si="3923"/>
        <v>19043247</v>
      </c>
      <c r="H4284" s="6"/>
      <c r="I4284" s="6">
        <f t="shared" si="3918"/>
        <v>8398996.0265433509</v>
      </c>
      <c r="J4284" s="6">
        <f t="shared" si="3917"/>
        <v>8691452.8598766848</v>
      </c>
      <c r="K4284" s="6">
        <f t="shared" si="3919"/>
        <v>2718740.9</v>
      </c>
      <c r="L4284" s="6">
        <f t="shared" si="3920"/>
        <v>-6390.493210018426</v>
      </c>
      <c r="M4284" s="6">
        <f t="shared" si="3921"/>
        <v>11111346.433333334</v>
      </c>
      <c r="N4284" s="6">
        <f t="shared" si="3921"/>
        <v>11403803.266666668</v>
      </c>
    </row>
    <row r="4285" spans="1:14" x14ac:dyDescent="0.2">
      <c r="A4285" s="18">
        <v>43425</v>
      </c>
      <c r="B4285" s="6">
        <v>16654656.722222179</v>
      </c>
      <c r="C4285" s="6">
        <v>16654656.722222179</v>
      </c>
      <c r="D4285" s="6">
        <v>4240117</v>
      </c>
      <c r="E4285" s="6">
        <v>-892539.72222217917</v>
      </c>
      <c r="F4285" s="6">
        <f t="shared" si="3922"/>
        <v>20002234</v>
      </c>
      <c r="G4285" s="6">
        <f t="shared" si="3923"/>
        <v>20002234</v>
      </c>
      <c r="H4285" s="6"/>
      <c r="I4285" s="6">
        <f t="shared" si="3918"/>
        <v>7730408.2691359427</v>
      </c>
      <c r="J4285" s="6">
        <f t="shared" si="3917"/>
        <v>8022865.1024692766</v>
      </c>
      <c r="K4285" s="6">
        <f t="shared" si="3919"/>
        <v>2676023.1</v>
      </c>
      <c r="L4285" s="6">
        <f t="shared" si="3920"/>
        <v>-23492.002469278126</v>
      </c>
      <c r="M4285" s="6">
        <f t="shared" si="3921"/>
        <v>10382939.366666667</v>
      </c>
      <c r="N4285" s="6">
        <f t="shared" si="3921"/>
        <v>10675396.199999999</v>
      </c>
    </row>
    <row r="4286" spans="1:14" x14ac:dyDescent="0.2">
      <c r="A4286" s="18">
        <v>43426</v>
      </c>
      <c r="B4286" s="6">
        <v>5989599.4448951334</v>
      </c>
      <c r="C4286" s="6">
        <v>5989599.4448951334</v>
      </c>
      <c r="D4286" s="6">
        <v>5226218</v>
      </c>
      <c r="E4286" s="6">
        <v>-211034.44489513338</v>
      </c>
      <c r="F4286" s="6">
        <f t="shared" si="3922"/>
        <v>11004783</v>
      </c>
      <c r="G4286" s="6">
        <f t="shared" si="3923"/>
        <v>11004783</v>
      </c>
      <c r="H4286" s="6"/>
      <c r="I4286" s="6">
        <f t="shared" si="3918"/>
        <v>7746139.1821139278</v>
      </c>
      <c r="J4286" s="6">
        <f t="shared" si="3917"/>
        <v>8051929.3487805938</v>
      </c>
      <c r="K4286" s="6">
        <f t="shared" si="3919"/>
        <v>2662897.3333333335</v>
      </c>
      <c r="L4286" s="6">
        <f t="shared" si="3920"/>
        <v>-54637.715447262672</v>
      </c>
      <c r="M4286" s="6">
        <f t="shared" si="3921"/>
        <v>10354398.800000001</v>
      </c>
      <c r="N4286" s="6">
        <f t="shared" si="3921"/>
        <v>10660188.966666667</v>
      </c>
    </row>
    <row r="4287" spans="1:14" x14ac:dyDescent="0.2">
      <c r="A4287" s="18">
        <v>43427</v>
      </c>
      <c r="B4287" s="6">
        <v>10795633.608988702</v>
      </c>
      <c r="C4287" s="6">
        <v>10795633.608988702</v>
      </c>
      <c r="D4287" s="6">
        <v>3994059</v>
      </c>
      <c r="E4287" s="6">
        <v>47956.391011297703</v>
      </c>
      <c r="F4287" s="6">
        <f t="shared" si="3922"/>
        <v>14837649</v>
      </c>
      <c r="G4287" s="6">
        <f t="shared" si="3923"/>
        <v>14837649</v>
      </c>
      <c r="H4287" s="6"/>
      <c r="I4287" s="6">
        <f t="shared" si="3918"/>
        <v>8512129.9561172538</v>
      </c>
      <c r="J4287" s="6">
        <f t="shared" si="3917"/>
        <v>8817920.1227839217</v>
      </c>
      <c r="K4287" s="6">
        <f t="shared" si="3919"/>
        <v>2657856.7333333334</v>
      </c>
      <c r="L4287" s="6">
        <f t="shared" si="3920"/>
        <v>-86220.956117257228</v>
      </c>
      <c r="M4287" s="6">
        <f t="shared" si="3921"/>
        <v>11083765.733333332</v>
      </c>
      <c r="N4287" s="6">
        <f t="shared" si="3921"/>
        <v>11389555.9</v>
      </c>
    </row>
    <row r="4288" spans="1:14" x14ac:dyDescent="0.2">
      <c r="A4288" s="18">
        <v>43428</v>
      </c>
      <c r="B4288" s="6">
        <v>-6375814.6561245471</v>
      </c>
      <c r="C4288" s="6">
        <v>-6375814.6561245471</v>
      </c>
      <c r="D4288" s="6">
        <v>3772127</v>
      </c>
      <c r="E4288" s="6">
        <v>-71511.343875452876</v>
      </c>
      <c r="F4288" s="6">
        <f t="shared" si="3922"/>
        <v>-2675199</v>
      </c>
      <c r="G4288" s="6">
        <f t="shared" si="3923"/>
        <v>-2675199</v>
      </c>
      <c r="H4288" s="6"/>
      <c r="I4288" s="6">
        <f t="shared" si="3918"/>
        <v>8244138.4583205106</v>
      </c>
      <c r="J4288" s="6">
        <f t="shared" si="3917"/>
        <v>8549928.6249871776</v>
      </c>
      <c r="K4288" s="6">
        <f t="shared" si="3919"/>
        <v>2695423.3</v>
      </c>
      <c r="L4288" s="6">
        <f t="shared" si="3920"/>
        <v>-79351.991653845456</v>
      </c>
      <c r="M4288" s="6">
        <f t="shared" si="3921"/>
        <v>10860209.766666668</v>
      </c>
      <c r="N4288" s="6">
        <f t="shared" si="3921"/>
        <v>11165999.933333334</v>
      </c>
    </row>
    <row r="4289" spans="1:14" x14ac:dyDescent="0.2">
      <c r="A4289" s="18">
        <v>43429</v>
      </c>
      <c r="B4289" s="6">
        <v>1516628.777777642</v>
      </c>
      <c r="C4289" s="6">
        <v>1516628.777777642</v>
      </c>
      <c r="D4289" s="6">
        <v>3600013</v>
      </c>
      <c r="E4289" s="6">
        <v>71257.222222357988</v>
      </c>
      <c r="F4289" s="6">
        <f t="shared" si="3922"/>
        <v>5187899</v>
      </c>
      <c r="G4289" s="6">
        <f t="shared" si="3923"/>
        <v>5187899</v>
      </c>
      <c r="H4289" s="6"/>
      <c r="I4289" s="6">
        <f t="shared" si="3918"/>
        <v>8282436.5602000421</v>
      </c>
      <c r="J4289" s="6">
        <f t="shared" si="3917"/>
        <v>8588226.7268667091</v>
      </c>
      <c r="K4289" s="6">
        <f t="shared" si="3919"/>
        <v>2737423.8333333335</v>
      </c>
      <c r="L4289" s="6">
        <f t="shared" si="3920"/>
        <v>-83000.893533377603</v>
      </c>
      <c r="M4289" s="6">
        <f t="shared" si="3921"/>
        <v>10936859.5</v>
      </c>
      <c r="N4289" s="6">
        <f t="shared" si="3921"/>
        <v>11242649.666666666</v>
      </c>
    </row>
    <row r="4290" spans="1:14" x14ac:dyDescent="0.2">
      <c r="A4290" s="18">
        <v>43430</v>
      </c>
      <c r="B4290" s="6">
        <v>27771505.499999925</v>
      </c>
      <c r="C4290" s="6">
        <v>27771505.499999925</v>
      </c>
      <c r="D4290" s="6">
        <v>3787030</v>
      </c>
      <c r="E4290" s="6">
        <v>435592.50000007451</v>
      </c>
      <c r="F4290" s="6">
        <f t="shared" si="3922"/>
        <v>31994128</v>
      </c>
      <c r="G4290" s="6">
        <f t="shared" si="3923"/>
        <v>31994128</v>
      </c>
      <c r="H4290" s="6"/>
      <c r="I4290" s="6">
        <f t="shared" si="3918"/>
        <v>9073125.4196678884</v>
      </c>
      <c r="J4290" s="6">
        <f t="shared" si="3917"/>
        <v>9378915.5863345545</v>
      </c>
      <c r="K4290" s="6">
        <f t="shared" si="3919"/>
        <v>2780708.4</v>
      </c>
      <c r="L4290" s="6">
        <f t="shared" si="3920"/>
        <v>-57737.98633455659</v>
      </c>
      <c r="M4290" s="6">
        <f t="shared" si="3921"/>
        <v>11796095.833333334</v>
      </c>
      <c r="N4290" s="6">
        <f t="shared" si="3921"/>
        <v>12101886</v>
      </c>
    </row>
    <row r="4291" spans="1:14" x14ac:dyDescent="0.2">
      <c r="A4291" s="18">
        <v>43431</v>
      </c>
      <c r="B4291" s="6">
        <v>17420656.722222283</v>
      </c>
      <c r="C4291" s="6">
        <v>17420656.722222283</v>
      </c>
      <c r="D4291" s="6">
        <v>3109568</v>
      </c>
      <c r="E4291" s="6">
        <v>-427944.72222228348</v>
      </c>
      <c r="F4291" s="6">
        <f t="shared" si="3922"/>
        <v>20102280</v>
      </c>
      <c r="G4291" s="6">
        <f t="shared" si="3923"/>
        <v>20102280</v>
      </c>
      <c r="H4291" s="6"/>
      <c r="I4291" s="6">
        <f t="shared" si="3918"/>
        <v>9193630.991569709</v>
      </c>
      <c r="J4291" s="6">
        <f t="shared" si="3917"/>
        <v>9499421.1582363769</v>
      </c>
      <c r="K4291" s="6">
        <f t="shared" si="3919"/>
        <v>2790012.8333333335</v>
      </c>
      <c r="L4291" s="6">
        <f t="shared" si="3920"/>
        <v>-72737.291569712514</v>
      </c>
      <c r="M4291" s="6">
        <f t="shared" si="3921"/>
        <v>11910906.533333333</v>
      </c>
      <c r="N4291" s="6">
        <f t="shared" si="3921"/>
        <v>12216696.699999999</v>
      </c>
    </row>
    <row r="4292" spans="1:14" x14ac:dyDescent="0.2">
      <c r="A4292" s="18">
        <v>43432</v>
      </c>
      <c r="B4292" s="6">
        <v>20339489.166666463</v>
      </c>
      <c r="C4292" s="6">
        <v>20339489.166666463</v>
      </c>
      <c r="D4292" s="6">
        <v>1613586</v>
      </c>
      <c r="E4292" s="6">
        <v>400025.83333353698</v>
      </c>
      <c r="F4292" s="6">
        <f t="shared" si="3922"/>
        <v>22353101</v>
      </c>
      <c r="G4292" s="6">
        <f t="shared" si="3923"/>
        <v>22353101</v>
      </c>
      <c r="H4292" s="6"/>
      <c r="I4292" s="6">
        <f t="shared" si="3918"/>
        <v>9212426.0767548867</v>
      </c>
      <c r="J4292" s="6">
        <f t="shared" si="3917"/>
        <v>9518216.2434215546</v>
      </c>
      <c r="K4292" s="6">
        <f t="shared" si="3919"/>
        <v>2724285</v>
      </c>
      <c r="L4292" s="6">
        <f t="shared" si="3920"/>
        <v>-54606.81008822297</v>
      </c>
      <c r="M4292" s="6">
        <f t="shared" si="3921"/>
        <v>11882104.266666668</v>
      </c>
      <c r="N4292" s="6">
        <f t="shared" si="3921"/>
        <v>12187894.433333334</v>
      </c>
    </row>
    <row r="4293" spans="1:14" x14ac:dyDescent="0.2">
      <c r="A4293" s="18">
        <v>43433</v>
      </c>
      <c r="B4293" s="6">
        <v>-12431814.333333433</v>
      </c>
      <c r="C4293" s="6">
        <v>-12431814.333333433</v>
      </c>
      <c r="D4293" s="6">
        <v>1454207</v>
      </c>
      <c r="E4293" s="6">
        <v>133868.33333343267</v>
      </c>
      <c r="F4293" s="6">
        <f t="shared" si="3922"/>
        <v>-10843739</v>
      </c>
      <c r="G4293" s="6">
        <f t="shared" si="3923"/>
        <v>-10843739</v>
      </c>
      <c r="H4293" s="6"/>
      <c r="I4293" s="6">
        <f t="shared" si="3918"/>
        <v>8204336.5434215525</v>
      </c>
      <c r="J4293" s="6">
        <f t="shared" si="3917"/>
        <v>8510126.7100882195</v>
      </c>
      <c r="K4293" s="6">
        <f t="shared" si="3919"/>
        <v>2685851.0666666669</v>
      </c>
      <c r="L4293" s="6">
        <f t="shared" si="3920"/>
        <v>-56509.14342155432</v>
      </c>
      <c r="M4293" s="6">
        <f t="shared" si="3921"/>
        <v>10833678.466666667</v>
      </c>
      <c r="N4293" s="6">
        <f t="shared" si="3921"/>
        <v>11139468.633333333</v>
      </c>
    </row>
    <row r="4294" spans="1:14" x14ac:dyDescent="0.2">
      <c r="A4294" s="28">
        <v>43434</v>
      </c>
      <c r="B4294" s="26">
        <v>4088239.6944442838</v>
      </c>
      <c r="C4294" s="26">
        <v>4088239.6944442838</v>
      </c>
      <c r="D4294" s="26">
        <v>1352491</v>
      </c>
      <c r="E4294" s="26">
        <v>-125177.69444428384</v>
      </c>
      <c r="F4294" s="26">
        <f t="shared" si="3922"/>
        <v>5315553</v>
      </c>
      <c r="G4294" s="26">
        <f t="shared" si="3923"/>
        <v>5315553</v>
      </c>
      <c r="H4294" s="26"/>
      <c r="I4294" s="26">
        <f t="shared" si="3918"/>
        <v>6977984.973977101</v>
      </c>
      <c r="J4294" s="6">
        <f t="shared" si="3917"/>
        <v>7283775.1406437671</v>
      </c>
      <c r="K4294" s="26">
        <f t="shared" si="3919"/>
        <v>2666581.9333333331</v>
      </c>
      <c r="L4294" s="26">
        <f t="shared" si="3920"/>
        <v>-71315.473977101588</v>
      </c>
      <c r="M4294" s="26">
        <f t="shared" si="3921"/>
        <v>9573251.4333333336</v>
      </c>
      <c r="N4294" s="26">
        <f t="shared" si="3921"/>
        <v>9879041.5999999996</v>
      </c>
    </row>
    <row r="4295" spans="1:14" x14ac:dyDescent="0.2">
      <c r="A4295" s="29">
        <v>43435</v>
      </c>
      <c r="B4295" s="6">
        <v>33633082.837982565</v>
      </c>
      <c r="C4295" s="6">
        <v>33633082.837982565</v>
      </c>
      <c r="D4295" s="6">
        <v>1433441</v>
      </c>
      <c r="E4295" s="6">
        <v>-296490.83798256516</v>
      </c>
      <c r="F4295" s="6">
        <f t="shared" si="3922"/>
        <v>34770033</v>
      </c>
      <c r="G4295" s="6">
        <f t="shared" si="3923"/>
        <v>34770033</v>
      </c>
      <c r="H4295" s="6"/>
      <c r="I4295" s="6">
        <f t="shared" si="3918"/>
        <v>8513239.4074654114</v>
      </c>
      <c r="J4295" s="6">
        <f t="shared" si="3917"/>
        <v>8819029.5741320774</v>
      </c>
      <c r="K4295" s="6">
        <f t="shared" ref="K4295" si="3924">AVERAGE(D4266:D4295)</f>
        <v>2663678.1333333333</v>
      </c>
      <c r="L4295" s="6">
        <f t="shared" ref="L4295" si="3925">AVERAGE(E4266:E4295)</f>
        <v>-73591.474132078147</v>
      </c>
      <c r="M4295" s="6">
        <f t="shared" ref="M4295:N4310" si="3926">AVERAGE(F4266:F4295)</f>
        <v>11103326.066666666</v>
      </c>
      <c r="N4295" s="6">
        <f t="shared" si="3926"/>
        <v>11409116.233333332</v>
      </c>
    </row>
    <row r="4296" spans="1:14" x14ac:dyDescent="0.2">
      <c r="A4296" s="29">
        <v>43436</v>
      </c>
      <c r="B4296" s="6">
        <v>-19093057.27777791</v>
      </c>
      <c r="C4296" s="6">
        <v>-19093057.27777791</v>
      </c>
      <c r="D4296" s="6">
        <v>2338054</v>
      </c>
      <c r="E4296" s="6">
        <v>240970.27777791023</v>
      </c>
      <c r="F4296" s="6">
        <f t="shared" si="3922"/>
        <v>-16514033</v>
      </c>
      <c r="G4296" s="6">
        <f t="shared" si="3923"/>
        <v>-16514033</v>
      </c>
      <c r="H4296" s="6"/>
      <c r="I4296" s="6">
        <f t="shared" si="3918"/>
        <v>7112620.5048875781</v>
      </c>
      <c r="J4296" s="6">
        <f t="shared" si="3917"/>
        <v>7418410.6715542441</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10042753.433333334</v>
      </c>
    </row>
    <row r="4297" spans="1:14" x14ac:dyDescent="0.2">
      <c r="A4297" s="29">
        <v>43437</v>
      </c>
      <c r="B4297" s="6">
        <v>1529486.2222223431</v>
      </c>
      <c r="C4297" s="6">
        <v>1529486.2222223431</v>
      </c>
      <c r="D4297" s="6">
        <v>2728401</v>
      </c>
      <c r="E4297" s="6">
        <v>-886997.22222234309</v>
      </c>
      <c r="F4297" s="6">
        <f t="shared" si="3922"/>
        <v>3370890</v>
      </c>
      <c r="G4297" s="6">
        <f t="shared" si="3923"/>
        <v>3370890</v>
      </c>
      <c r="H4297" s="6"/>
      <c r="I4297" s="6">
        <f t="shared" si="3918"/>
        <v>6519868.5511838775</v>
      </c>
      <c r="J4297" s="6">
        <f t="shared" si="3917"/>
        <v>6825658.7178505445</v>
      </c>
      <c r="K4297" s="6">
        <f t="shared" si="3927"/>
        <v>2719856.6666666665</v>
      </c>
      <c r="L4297" s="6">
        <f t="shared" si="3928"/>
        <v>-70011.551183877644</v>
      </c>
      <c r="M4297" s="6">
        <f t="shared" si="3929"/>
        <v>9169713.666666666</v>
      </c>
      <c r="N4297" s="6">
        <f t="shared" si="3926"/>
        <v>9475503.833333334</v>
      </c>
    </row>
    <row r="4298" spans="1:14" x14ac:dyDescent="0.2">
      <c r="A4298" s="29">
        <v>43438</v>
      </c>
      <c r="B4298" s="6">
        <v>3946905.4005397856</v>
      </c>
      <c r="C4298" s="6">
        <v>3946905.4005397856</v>
      </c>
      <c r="D4298" s="6">
        <v>4372835</v>
      </c>
      <c r="E4298" s="6">
        <v>-468133.40053978562</v>
      </c>
      <c r="F4298" s="6">
        <f t="shared" si="3922"/>
        <v>7851607</v>
      </c>
      <c r="G4298" s="6">
        <f t="shared" si="3923"/>
        <v>7851607</v>
      </c>
      <c r="H4298" s="6"/>
      <c r="I4298" s="6">
        <f t="shared" si="3918"/>
        <v>6958489.299642792</v>
      </c>
      <c r="J4298" s="6">
        <f t="shared" si="3917"/>
        <v>7264279.4663094589</v>
      </c>
      <c r="K4298" s="6">
        <f t="shared" si="3927"/>
        <v>2805856.6</v>
      </c>
      <c r="L4298" s="6">
        <f t="shared" si="3928"/>
        <v>-74716.099642792586</v>
      </c>
      <c r="M4298" s="6">
        <f t="shared" si="3929"/>
        <v>9689629.8000000007</v>
      </c>
      <c r="N4298" s="6">
        <f t="shared" si="3926"/>
        <v>9995419.9666666668</v>
      </c>
    </row>
    <row r="4299" spans="1:14" x14ac:dyDescent="0.2">
      <c r="A4299" s="29">
        <v>43439</v>
      </c>
      <c r="B4299" s="6">
        <v>21822521.388888896</v>
      </c>
      <c r="C4299" s="6">
        <v>21822521.388888896</v>
      </c>
      <c r="D4299" s="6">
        <v>1512374</v>
      </c>
      <c r="E4299" s="6">
        <v>277068.61111110449</v>
      </c>
      <c r="F4299" s="6">
        <f t="shared" si="3922"/>
        <v>23611964</v>
      </c>
      <c r="G4299" s="6">
        <f t="shared" si="3923"/>
        <v>23611964</v>
      </c>
      <c r="H4299" s="6"/>
      <c r="I4299" s="6">
        <f t="shared" si="3918"/>
        <v>7093576.1515574344</v>
      </c>
      <c r="J4299" s="6">
        <f t="shared" si="3917"/>
        <v>7399366.3182241013</v>
      </c>
      <c r="K4299" s="6">
        <f t="shared" si="3927"/>
        <v>2727019.0333333332</v>
      </c>
      <c r="L4299" s="6">
        <f t="shared" si="3928"/>
        <v>-56581.784890767682</v>
      </c>
      <c r="M4299" s="6">
        <f t="shared" si="3929"/>
        <v>9764013.4000000004</v>
      </c>
      <c r="N4299" s="6">
        <f t="shared" si="3926"/>
        <v>10069803.566666666</v>
      </c>
    </row>
    <row r="4300" spans="1:14" x14ac:dyDescent="0.2">
      <c r="A4300" s="29">
        <v>43440</v>
      </c>
      <c r="B4300" s="6">
        <v>12614375.718451127</v>
      </c>
      <c r="C4300" s="6">
        <v>12614375.718451127</v>
      </c>
      <c r="D4300" s="6">
        <v>1497217</v>
      </c>
      <c r="E4300" s="6">
        <v>111665.28154887259</v>
      </c>
      <c r="F4300" s="6">
        <f t="shared" si="3922"/>
        <v>14223258</v>
      </c>
      <c r="G4300" s="6">
        <f t="shared" si="3923"/>
        <v>14223258</v>
      </c>
      <c r="H4300" s="6"/>
      <c r="I4300" s="6">
        <f t="shared" si="3918"/>
        <v>7130353.7236539563</v>
      </c>
      <c r="J4300" s="6">
        <f t="shared" si="3917"/>
        <v>7344055.7903206209</v>
      </c>
      <c r="K4300" s="6">
        <f t="shared" si="3927"/>
        <v>2693549.9666666668</v>
      </c>
      <c r="L4300" s="6">
        <f t="shared" si="3928"/>
        <v>-46784.923653955011</v>
      </c>
      <c r="M4300" s="6">
        <f t="shared" si="3929"/>
        <v>9777118.7666666675</v>
      </c>
      <c r="N4300" s="6">
        <f t="shared" si="3926"/>
        <v>9990820.833333334</v>
      </c>
    </row>
    <row r="4301" spans="1:14" x14ac:dyDescent="0.2">
      <c r="A4301" s="29">
        <v>43441</v>
      </c>
      <c r="B4301" s="6">
        <v>-2052745.8889262974</v>
      </c>
      <c r="C4301" s="6">
        <v>2499521.1110737026</v>
      </c>
      <c r="D4301" s="6">
        <v>2543813</v>
      </c>
      <c r="E4301" s="6">
        <v>-131496.11107370257</v>
      </c>
      <c r="F4301" s="6">
        <f t="shared" si="3922"/>
        <v>359571</v>
      </c>
      <c r="G4301" s="6">
        <f t="shared" si="3923"/>
        <v>4911838</v>
      </c>
      <c r="H4301" s="6"/>
      <c r="I4301" s="6">
        <f t="shared" si="3918"/>
        <v>7366767.5292082634</v>
      </c>
      <c r="J4301" s="6">
        <f t="shared" si="3917"/>
        <v>7732211.8292082641</v>
      </c>
      <c r="K4301" s="6">
        <f t="shared" si="3927"/>
        <v>2716063.3</v>
      </c>
      <c r="L4301" s="6">
        <f t="shared" si="3928"/>
        <v>-48592.895874931164</v>
      </c>
      <c r="M4301" s="6">
        <f t="shared" si="3929"/>
        <v>10034237.933333334</v>
      </c>
      <c r="N4301" s="6">
        <f t="shared" si="3926"/>
        <v>10399682.233333332</v>
      </c>
    </row>
    <row r="4302" spans="1:14" x14ac:dyDescent="0.2">
      <c r="A4302" s="29">
        <v>43442</v>
      </c>
      <c r="B4302" s="6">
        <v>-11617292.500000089</v>
      </c>
      <c r="C4302" s="6">
        <v>-7056851.5000000894</v>
      </c>
      <c r="D4302" s="6">
        <v>2394306</v>
      </c>
      <c r="E4302" s="6">
        <v>449607.50000008941</v>
      </c>
      <c r="F4302" s="6">
        <f t="shared" si="3922"/>
        <v>-8773379</v>
      </c>
      <c r="G4302" s="6">
        <f t="shared" si="3923"/>
        <v>-4212938</v>
      </c>
      <c r="H4302" s="6"/>
      <c r="I4302" s="6">
        <f t="shared" si="3918"/>
        <v>6697618.7236527065</v>
      </c>
      <c r="J4302" s="6">
        <f t="shared" si="3917"/>
        <v>7001375.6569860401</v>
      </c>
      <c r="K4302" s="6">
        <f t="shared" si="3927"/>
        <v>2746796.4333333331</v>
      </c>
      <c r="L4302" s="6">
        <f t="shared" si="3928"/>
        <v>-33544.256986038636</v>
      </c>
      <c r="M4302" s="6">
        <f t="shared" si="3929"/>
        <v>9410870.9000000004</v>
      </c>
      <c r="N4302" s="6">
        <f t="shared" si="3926"/>
        <v>9714627.833333334</v>
      </c>
    </row>
    <row r="4303" spans="1:14" x14ac:dyDescent="0.2">
      <c r="A4303" s="29">
        <v>43443</v>
      </c>
      <c r="B4303" s="6">
        <v>-19790640.786045477</v>
      </c>
      <c r="C4303" s="6">
        <v>-19790640.786045477</v>
      </c>
      <c r="D4303" s="6">
        <v>4216881</v>
      </c>
      <c r="E4303" s="6">
        <v>-433043.21395452321</v>
      </c>
      <c r="F4303" s="6">
        <f t="shared" si="3922"/>
        <v>-16006803</v>
      </c>
      <c r="G4303" s="6">
        <f t="shared" si="3923"/>
        <v>-16006803</v>
      </c>
      <c r="H4303" s="6"/>
      <c r="I4303" s="6">
        <f t="shared" si="3918"/>
        <v>5208102.8493030407</v>
      </c>
      <c r="J4303" s="6">
        <f t="shared" ref="J4303:J4366" si="3930">AVERAGE(C4274:C4303)</f>
        <v>5511859.7826363742</v>
      </c>
      <c r="K4303" s="6">
        <f t="shared" si="3927"/>
        <v>2821336.5333333332</v>
      </c>
      <c r="L4303" s="6">
        <f t="shared" si="3928"/>
        <v>-48573.049303041153</v>
      </c>
      <c r="M4303" s="6">
        <f t="shared" si="3929"/>
        <v>7980866.333333333</v>
      </c>
      <c r="N4303" s="6">
        <f t="shared" si="3926"/>
        <v>8284623.2666666666</v>
      </c>
    </row>
    <row r="4304" spans="1:14" x14ac:dyDescent="0.2">
      <c r="A4304" s="29">
        <v>43444</v>
      </c>
      <c r="B4304" s="6">
        <v>9086426.0555555522</v>
      </c>
      <c r="C4304" s="6">
        <v>9024232.0355555527</v>
      </c>
      <c r="D4304" s="6">
        <v>4221354</v>
      </c>
      <c r="E4304" s="6">
        <v>2091.9444444477558</v>
      </c>
      <c r="F4304" s="6">
        <f t="shared" si="3922"/>
        <v>13309872</v>
      </c>
      <c r="G4304" s="6">
        <f t="shared" si="3923"/>
        <v>13247677.98</v>
      </c>
      <c r="H4304" s="6"/>
      <c r="I4304" s="6">
        <f t="shared" si="3918"/>
        <v>5442503.499303042</v>
      </c>
      <c r="J4304" s="6">
        <f t="shared" si="3930"/>
        <v>5744187.298636375</v>
      </c>
      <c r="K4304" s="6">
        <f t="shared" si="3927"/>
        <v>2859884.3333333335</v>
      </c>
      <c r="L4304" s="6">
        <f t="shared" si="3928"/>
        <v>-58164.132636376467</v>
      </c>
      <c r="M4304" s="6">
        <f t="shared" si="3929"/>
        <v>8244223.7000000002</v>
      </c>
      <c r="N4304" s="6">
        <f t="shared" si="3926"/>
        <v>8545907.4993333332</v>
      </c>
    </row>
    <row r="4305" spans="1:14" x14ac:dyDescent="0.2">
      <c r="A4305" s="29">
        <v>43445</v>
      </c>
      <c r="B4305" s="6">
        <v>-18457644.883590698</v>
      </c>
      <c r="C4305" s="6">
        <v>-13837641.883590698</v>
      </c>
      <c r="D4305" s="6">
        <v>5253687</v>
      </c>
      <c r="E4305" s="6">
        <v>113268.88359069824</v>
      </c>
      <c r="F4305" s="6">
        <f t="shared" si="3922"/>
        <v>-13090689</v>
      </c>
      <c r="G4305" s="6">
        <f t="shared" si="3923"/>
        <v>-8470686</v>
      </c>
      <c r="H4305" s="6"/>
      <c r="I4305" s="6">
        <f t="shared" si="3918"/>
        <v>4606387.3828129834</v>
      </c>
      <c r="J4305" s="6">
        <f t="shared" si="3930"/>
        <v>5062071.282146317</v>
      </c>
      <c r="K4305" s="6">
        <f t="shared" si="3927"/>
        <v>2963630.4333333331</v>
      </c>
      <c r="L4305" s="6">
        <f t="shared" si="3928"/>
        <v>-49280.716146319362</v>
      </c>
      <c r="M4305" s="6">
        <f t="shared" si="3929"/>
        <v>7520737.0999999996</v>
      </c>
      <c r="N4305" s="6">
        <f t="shared" si="3926"/>
        <v>7976420.9993333332</v>
      </c>
    </row>
    <row r="4306" spans="1:14" x14ac:dyDescent="0.2">
      <c r="A4306" s="29">
        <v>43446</v>
      </c>
      <c r="B4306" s="6">
        <v>2548183.4444444925</v>
      </c>
      <c r="C4306" s="6">
        <v>2480352.7444444923</v>
      </c>
      <c r="D4306" s="6">
        <v>4651457</v>
      </c>
      <c r="E4306" s="6">
        <v>579490.55555550754</v>
      </c>
      <c r="F4306" s="6">
        <f t="shared" si="3922"/>
        <v>7779131</v>
      </c>
      <c r="G4306" s="6">
        <f t="shared" si="3923"/>
        <v>7711300.2999999998</v>
      </c>
      <c r="H4306" s="6"/>
      <c r="I4306" s="6">
        <f t="shared" si="3918"/>
        <v>4373562.1439240985</v>
      </c>
      <c r="J4306" s="6">
        <f t="shared" si="3930"/>
        <v>4826985.0199240986</v>
      </c>
      <c r="K4306" s="6">
        <f t="shared" si="3927"/>
        <v>3069408.8666666667</v>
      </c>
      <c r="L4306" s="6">
        <f t="shared" si="3928"/>
        <v>-40237.910590765627</v>
      </c>
      <c r="M4306" s="6">
        <f t="shared" si="3929"/>
        <v>7402733.0999999996</v>
      </c>
      <c r="N4306" s="6">
        <f t="shared" si="3926"/>
        <v>7856155.9759999998</v>
      </c>
    </row>
    <row r="4307" spans="1:14" x14ac:dyDescent="0.2">
      <c r="A4307" s="29">
        <v>43447</v>
      </c>
      <c r="B4307" s="6">
        <v>-6814414.9444441795</v>
      </c>
      <c r="C4307" s="6">
        <v>-6814414.9444441795</v>
      </c>
      <c r="D4307" s="6">
        <v>4564386</v>
      </c>
      <c r="E4307" s="6">
        <v>-75553.055555820465</v>
      </c>
      <c r="F4307" s="6">
        <f t="shared" si="3922"/>
        <v>-2325582</v>
      </c>
      <c r="G4307" s="6">
        <f t="shared" si="3923"/>
        <v>-2325582</v>
      </c>
      <c r="H4307" s="6"/>
      <c r="I4307" s="6">
        <f t="shared" si="3918"/>
        <v>3801932.2883685576</v>
      </c>
      <c r="J4307" s="6">
        <f t="shared" si="3930"/>
        <v>4255355.1643685559</v>
      </c>
      <c r="K4307" s="6">
        <f t="shared" si="3927"/>
        <v>3174376.4666666668</v>
      </c>
      <c r="L4307" s="6">
        <f t="shared" si="3928"/>
        <v>-57696.188368555158</v>
      </c>
      <c r="M4307" s="6">
        <f t="shared" si="3929"/>
        <v>6918612.5666666664</v>
      </c>
      <c r="N4307" s="6">
        <f t="shared" si="3926"/>
        <v>7372035.4426666666</v>
      </c>
    </row>
    <row r="4308" spans="1:14" x14ac:dyDescent="0.2">
      <c r="A4308" s="29">
        <v>43448</v>
      </c>
      <c r="B4308" s="6">
        <v>358273.99999977648</v>
      </c>
      <c r="C4308" s="6">
        <v>585747.99999977648</v>
      </c>
      <c r="D4308" s="6">
        <v>5308966</v>
      </c>
      <c r="E4308" s="6">
        <v>-480934.99999977648</v>
      </c>
      <c r="F4308" s="6">
        <f t="shared" si="3922"/>
        <v>5186305</v>
      </c>
      <c r="G4308" s="6">
        <f t="shared" si="3923"/>
        <v>5413779</v>
      </c>
      <c r="H4308" s="6"/>
      <c r="I4308" s="6">
        <f t="shared" si="3918"/>
        <v>3850568.8420722554</v>
      </c>
      <c r="J4308" s="6">
        <f t="shared" si="3930"/>
        <v>4311574.184738921</v>
      </c>
      <c r="K4308" s="6">
        <f t="shared" si="3927"/>
        <v>3271540.4666666668</v>
      </c>
      <c r="L4308" s="6">
        <f t="shared" si="3928"/>
        <v>-86284.30873892059</v>
      </c>
      <c r="M4308" s="6">
        <f t="shared" si="3929"/>
        <v>7035825</v>
      </c>
      <c r="N4308" s="6">
        <f t="shared" si="3926"/>
        <v>7496830.342666667</v>
      </c>
    </row>
    <row r="4309" spans="1:14" x14ac:dyDescent="0.2">
      <c r="A4309" s="29">
        <v>43449</v>
      </c>
      <c r="B4309" s="6">
        <v>17150061.111111075</v>
      </c>
      <c r="C4309" s="6">
        <v>17150061.111111075</v>
      </c>
      <c r="D4309" s="6">
        <v>5600142</v>
      </c>
      <c r="E4309" s="6">
        <v>489368.88888892531</v>
      </c>
      <c r="F4309" s="6">
        <f t="shared" si="3922"/>
        <v>23239572</v>
      </c>
      <c r="G4309" s="6">
        <f t="shared" si="3923"/>
        <v>23239572</v>
      </c>
      <c r="H4309" s="6"/>
      <c r="I4309" s="6">
        <f t="shared" si="3918"/>
        <v>4037998.6291092909</v>
      </c>
      <c r="J4309" s="6">
        <f t="shared" si="3930"/>
        <v>4499003.9717759574</v>
      </c>
      <c r="K4309" s="6">
        <f t="shared" si="3927"/>
        <v>3329864.5333333332</v>
      </c>
      <c r="L4309" s="6">
        <f t="shared" si="3928"/>
        <v>-77394.262442623571</v>
      </c>
      <c r="M4309" s="6">
        <f t="shared" si="3929"/>
        <v>7290468.9000000004</v>
      </c>
      <c r="N4309" s="6">
        <f t="shared" si="3926"/>
        <v>7751474.2426666664</v>
      </c>
    </row>
    <row r="4310" spans="1:14" x14ac:dyDescent="0.2">
      <c r="A4310" s="29">
        <v>43450</v>
      </c>
      <c r="B4310" s="6">
        <v>-28466893.388888881</v>
      </c>
      <c r="C4310" s="6">
        <v>1489972.5211111158</v>
      </c>
      <c r="D4310" s="6">
        <v>6725222</v>
      </c>
      <c r="E4310" s="6">
        <v>-56813.61111111939</v>
      </c>
      <c r="F4310" s="6">
        <f t="shared" si="3922"/>
        <v>-21798485</v>
      </c>
      <c r="G4310" s="6">
        <f t="shared" si="3923"/>
        <v>8158380.9099999964</v>
      </c>
      <c r="H4310" s="6"/>
      <c r="I4310" s="6">
        <f t="shared" si="3918"/>
        <v>3113172.5068870662</v>
      </c>
      <c r="J4310" s="6">
        <f t="shared" si="3930"/>
        <v>4572740.0465537328</v>
      </c>
      <c r="K4310" s="6">
        <f t="shared" si="3927"/>
        <v>3410286.2</v>
      </c>
      <c r="L4310" s="6">
        <f t="shared" si="3928"/>
        <v>-75338.206887066859</v>
      </c>
      <c r="M4310" s="6">
        <f t="shared" si="3929"/>
        <v>6448120.5</v>
      </c>
      <c r="N4310" s="6">
        <f t="shared" si="3926"/>
        <v>7907688.0396666666</v>
      </c>
    </row>
    <row r="4311" spans="1:14" x14ac:dyDescent="0.2">
      <c r="A4311" s="29">
        <v>43451</v>
      </c>
      <c r="B4311" s="6">
        <v>36210229.222222105</v>
      </c>
      <c r="C4311" s="6">
        <v>36210229.222222105</v>
      </c>
      <c r="D4311" s="6">
        <v>5746809</v>
      </c>
      <c r="E4311" s="6">
        <v>-108912.22222210467</v>
      </c>
      <c r="F4311" s="6">
        <f t="shared" si="3922"/>
        <v>41848126</v>
      </c>
      <c r="G4311" s="6">
        <f t="shared" si="3923"/>
        <v>41848126</v>
      </c>
      <c r="H4311" s="6"/>
      <c r="I4311" s="6">
        <f t="shared" si="3918"/>
        <v>3997822.5813643681</v>
      </c>
      <c r="J4311" s="6">
        <f t="shared" si="3930"/>
        <v>5457390.1210310338</v>
      </c>
      <c r="K4311" s="6">
        <f t="shared" si="3927"/>
        <v>3514875.7333333334</v>
      </c>
      <c r="L4311" s="6">
        <f t="shared" si="3928"/>
        <v>-77719.448031034568</v>
      </c>
      <c r="M4311" s="6">
        <f t="shared" si="3929"/>
        <v>7434978.8666666662</v>
      </c>
      <c r="N4311" s="6">
        <f t="shared" si="3929"/>
        <v>8894546.4063333329</v>
      </c>
    </row>
    <row r="4312" spans="1:14" x14ac:dyDescent="0.2">
      <c r="A4312" s="29">
        <v>43452</v>
      </c>
      <c r="B4312" s="6">
        <v>-12905817.777777806</v>
      </c>
      <c r="C4312" s="6">
        <v>-12905817.777777806</v>
      </c>
      <c r="D4312" s="6">
        <v>3721364</v>
      </c>
      <c r="E4312" s="6">
        <v>35927.777777805924</v>
      </c>
      <c r="F4312" s="6">
        <f t="shared" si="3922"/>
        <v>-9148526</v>
      </c>
      <c r="G4312" s="6">
        <f t="shared" si="3923"/>
        <v>-9148526</v>
      </c>
      <c r="H4312" s="6"/>
      <c r="I4312" s="6">
        <f t="shared" si="3918"/>
        <v>3695758.6126500946</v>
      </c>
      <c r="J4312" s="6">
        <f t="shared" si="3930"/>
        <v>5155326.1523167612</v>
      </c>
      <c r="K4312" s="6">
        <f t="shared" si="3927"/>
        <v>3556754.9333333331</v>
      </c>
      <c r="L4312" s="6">
        <f t="shared" si="3928"/>
        <v>-64481.84598342776</v>
      </c>
      <c r="M4312" s="6">
        <f t="shared" si="3929"/>
        <v>7188031.7000000002</v>
      </c>
      <c r="N4312" s="6">
        <f t="shared" si="3929"/>
        <v>8647599.2396666668</v>
      </c>
    </row>
    <row r="4313" spans="1:14" x14ac:dyDescent="0.2">
      <c r="A4313" s="29">
        <v>43453</v>
      </c>
      <c r="B4313" s="6">
        <v>1147148.611111179</v>
      </c>
      <c r="C4313" s="6">
        <v>1147148.611111179</v>
      </c>
      <c r="D4313" s="6">
        <v>5001629</v>
      </c>
      <c r="E4313" s="6">
        <v>180281.38888882101</v>
      </c>
      <c r="F4313" s="6">
        <f t="shared" si="3922"/>
        <v>6329059</v>
      </c>
      <c r="G4313" s="6">
        <f t="shared" si="3923"/>
        <v>6329059</v>
      </c>
      <c r="H4313" s="6"/>
      <c r="I4313" s="6">
        <f t="shared" si="3918"/>
        <v>4109329.3645019513</v>
      </c>
      <c r="J4313" s="6">
        <f t="shared" si="3930"/>
        <v>5568896.9041686179</v>
      </c>
      <c r="K4313" s="6">
        <f t="shared" si="3927"/>
        <v>3619844.5666666669</v>
      </c>
      <c r="L4313" s="6">
        <f t="shared" si="3928"/>
        <v>-44379.697835284474</v>
      </c>
      <c r="M4313" s="6">
        <f t="shared" si="3929"/>
        <v>7684794.2333333334</v>
      </c>
      <c r="N4313" s="6">
        <f t="shared" si="3929"/>
        <v>9144361.773</v>
      </c>
    </row>
    <row r="4314" spans="1:14" x14ac:dyDescent="0.2">
      <c r="A4314" s="29">
        <v>43454</v>
      </c>
      <c r="B4314" s="6">
        <v>16581479.388888747</v>
      </c>
      <c r="C4314" s="6">
        <v>16581479.388888747</v>
      </c>
      <c r="D4314" s="6">
        <v>4069107</v>
      </c>
      <c r="E4314" s="6">
        <v>344583.6111112535</v>
      </c>
      <c r="F4314" s="6">
        <f t="shared" si="3922"/>
        <v>20995170</v>
      </c>
      <c r="G4314" s="6">
        <f t="shared" si="3923"/>
        <v>20995170</v>
      </c>
      <c r="H4314" s="6"/>
      <c r="I4314" s="6">
        <f t="shared" si="3918"/>
        <v>4106614.8867241647</v>
      </c>
      <c r="J4314" s="6">
        <f t="shared" si="3930"/>
        <v>5566182.4263908314</v>
      </c>
      <c r="K4314" s="6">
        <f t="shared" si="3927"/>
        <v>3668362.0333333332</v>
      </c>
      <c r="L4314" s="6">
        <f t="shared" si="3928"/>
        <v>-25118.586724164586</v>
      </c>
      <c r="M4314" s="6">
        <f t="shared" si="3929"/>
        <v>7749858.333333333</v>
      </c>
      <c r="N4314" s="6">
        <f t="shared" si="3929"/>
        <v>9209425.8729999997</v>
      </c>
    </row>
    <row r="4315" spans="1:14" x14ac:dyDescent="0.2">
      <c r="A4315" s="29">
        <v>43455</v>
      </c>
      <c r="B4315" s="6">
        <v>-20007453.66649732</v>
      </c>
      <c r="C4315" s="6">
        <v>-19779979.66649732</v>
      </c>
      <c r="D4315" s="6">
        <v>4530192</v>
      </c>
      <c r="E4315" s="6">
        <v>-197113.33350268006</v>
      </c>
      <c r="F4315" s="6">
        <f t="shared" si="3922"/>
        <v>-15674375</v>
      </c>
      <c r="G4315" s="6">
        <f t="shared" si="3923"/>
        <v>-15446901</v>
      </c>
      <c r="H4315" s="6"/>
      <c r="I4315" s="6">
        <f t="shared" si="3918"/>
        <v>2884544.5404335144</v>
      </c>
      <c r="J4315" s="6">
        <f t="shared" si="3930"/>
        <v>4351694.5467668474</v>
      </c>
      <c r="K4315" s="6">
        <f t="shared" si="3927"/>
        <v>3678031.2</v>
      </c>
      <c r="L4315" s="6">
        <f t="shared" si="3928"/>
        <v>-1937.7071001812815</v>
      </c>
      <c r="M4315" s="6">
        <f t="shared" si="3929"/>
        <v>6560638.0333333332</v>
      </c>
      <c r="N4315" s="6">
        <f t="shared" si="3929"/>
        <v>8027788.0396666666</v>
      </c>
    </row>
    <row r="4316" spans="1:14" x14ac:dyDescent="0.2">
      <c r="A4316" s="29">
        <v>43456</v>
      </c>
      <c r="B4316" s="6">
        <v>29646940.388888806</v>
      </c>
      <c r="C4316" s="6">
        <v>22139432.388888806</v>
      </c>
      <c r="D4316" s="6">
        <v>5240766</v>
      </c>
      <c r="E4316" s="6">
        <v>106803.6111111939</v>
      </c>
      <c r="F4316" s="6">
        <f t="shared" si="3922"/>
        <v>34994510</v>
      </c>
      <c r="G4316" s="6">
        <f t="shared" si="3923"/>
        <v>27487002</v>
      </c>
      <c r="H4316" s="6"/>
      <c r="I4316" s="6">
        <f t="shared" si="3918"/>
        <v>3673122.5718999705</v>
      </c>
      <c r="J4316" s="6">
        <f t="shared" si="3930"/>
        <v>4890022.3115666369</v>
      </c>
      <c r="K4316" s="6">
        <f t="shared" si="3927"/>
        <v>3678516.1333333333</v>
      </c>
      <c r="L4316" s="6">
        <f t="shared" si="3928"/>
        <v>8656.894766696294</v>
      </c>
      <c r="M4316" s="6">
        <f t="shared" si="3929"/>
        <v>7360295.5999999996</v>
      </c>
      <c r="N4316" s="6">
        <f t="shared" si="3929"/>
        <v>8577195.3396666665</v>
      </c>
    </row>
    <row r="4317" spans="1:14" x14ac:dyDescent="0.2">
      <c r="A4317" s="29">
        <v>43457</v>
      </c>
      <c r="B4317" s="6">
        <v>13199796.888888955</v>
      </c>
      <c r="C4317" s="6">
        <v>13199796.888888955</v>
      </c>
      <c r="D4317" s="6">
        <v>4457380</v>
      </c>
      <c r="E4317" s="6">
        <v>-222313.88888895512</v>
      </c>
      <c r="F4317" s="6">
        <f t="shared" si="3922"/>
        <v>17434863</v>
      </c>
      <c r="G4317" s="6">
        <f t="shared" si="3923"/>
        <v>17434863</v>
      </c>
      <c r="H4317" s="6"/>
      <c r="I4317" s="6">
        <f t="shared" si="3918"/>
        <v>3753261.3478966453</v>
      </c>
      <c r="J4317" s="6">
        <f t="shared" si="3930"/>
        <v>4970161.0875633117</v>
      </c>
      <c r="K4317" s="6">
        <f t="shared" si="3927"/>
        <v>3693960.1666666665</v>
      </c>
      <c r="L4317" s="6">
        <f t="shared" si="3928"/>
        <v>-352.11456331213316</v>
      </c>
      <c r="M4317" s="6">
        <f t="shared" si="3929"/>
        <v>7446869.4000000004</v>
      </c>
      <c r="N4317" s="6">
        <f t="shared" si="3929"/>
        <v>8663769.1396666672</v>
      </c>
    </row>
    <row r="4318" spans="1:14" x14ac:dyDescent="0.2">
      <c r="A4318" s="29">
        <v>43458</v>
      </c>
      <c r="B4318" s="6">
        <v>-6256933.1111109704</v>
      </c>
      <c r="C4318" s="6">
        <v>-6256933.1111109704</v>
      </c>
      <c r="D4318" s="6">
        <v>5639992</v>
      </c>
      <c r="E4318" s="6">
        <v>509661.11111097038</v>
      </c>
      <c r="F4318" s="6">
        <f t="shared" si="3922"/>
        <v>-107280</v>
      </c>
      <c r="G4318" s="6">
        <f t="shared" si="3923"/>
        <v>-107280</v>
      </c>
      <c r="H4318" s="6"/>
      <c r="I4318" s="6">
        <f t="shared" si="3918"/>
        <v>3757224.0660637645</v>
      </c>
      <c r="J4318" s="6">
        <f t="shared" si="3930"/>
        <v>4974123.8057304323</v>
      </c>
      <c r="K4318" s="6">
        <f t="shared" si="3927"/>
        <v>3756222.3333333335</v>
      </c>
      <c r="L4318" s="6">
        <f t="shared" si="3928"/>
        <v>19020.300602901974</v>
      </c>
      <c r="M4318" s="6">
        <f t="shared" si="3929"/>
        <v>7532466.7000000002</v>
      </c>
      <c r="N4318" s="6">
        <f t="shared" si="3929"/>
        <v>8749366.4396666661</v>
      </c>
    </row>
    <row r="4319" spans="1:14" x14ac:dyDescent="0.2">
      <c r="A4319" s="29">
        <v>43459</v>
      </c>
      <c r="B4319" s="6">
        <v>33759243.405045539</v>
      </c>
      <c r="C4319" s="6">
        <v>33759243.405045539</v>
      </c>
      <c r="D4319" s="6">
        <v>5269476</v>
      </c>
      <c r="E4319" s="6">
        <v>-210131.40504553914</v>
      </c>
      <c r="F4319" s="6">
        <f t="shared" si="3922"/>
        <v>38818588</v>
      </c>
      <c r="G4319" s="6">
        <f t="shared" si="3923"/>
        <v>38818588</v>
      </c>
      <c r="H4319" s="6"/>
      <c r="I4319" s="6">
        <f t="shared" ref="I4319:I4382" si="3931">AVERAGE(B4290:B4319)</f>
        <v>4831977.8869726947</v>
      </c>
      <c r="J4319" s="6">
        <f t="shared" si="3930"/>
        <v>6048877.6266393615</v>
      </c>
      <c r="K4319" s="6">
        <f t="shared" si="3927"/>
        <v>3811871.1</v>
      </c>
      <c r="L4319" s="6">
        <f t="shared" si="3928"/>
        <v>9640.6796939720716</v>
      </c>
      <c r="M4319" s="6">
        <f t="shared" si="3929"/>
        <v>8653489.666666666</v>
      </c>
      <c r="N4319" s="6">
        <f t="shared" si="3929"/>
        <v>9870389.4063333329</v>
      </c>
    </row>
    <row r="4320" spans="1:14" x14ac:dyDescent="0.2">
      <c r="A4320" s="29">
        <v>43460</v>
      </c>
      <c r="B4320" s="6">
        <v>-3711593.4424064755</v>
      </c>
      <c r="C4320" s="6">
        <v>-3711593.4424064755</v>
      </c>
      <c r="D4320" s="6">
        <v>6340581</v>
      </c>
      <c r="E4320" s="6">
        <v>318532.44240647554</v>
      </c>
      <c r="F4320" s="6">
        <f t="shared" si="3922"/>
        <v>2947520</v>
      </c>
      <c r="G4320" s="6">
        <f t="shared" si="3923"/>
        <v>2947520</v>
      </c>
      <c r="H4320" s="6"/>
      <c r="I4320" s="6">
        <f t="shared" si="3931"/>
        <v>3782541.2555591478</v>
      </c>
      <c r="J4320" s="6">
        <f t="shared" si="3930"/>
        <v>4999440.9952258151</v>
      </c>
      <c r="K4320" s="6">
        <f t="shared" si="3927"/>
        <v>3896989.4666666668</v>
      </c>
      <c r="L4320" s="6">
        <f t="shared" si="3928"/>
        <v>5738.6777741854394</v>
      </c>
      <c r="M4320" s="6">
        <f t="shared" si="3929"/>
        <v>7685269.4000000004</v>
      </c>
      <c r="N4320" s="6">
        <f t="shared" si="3929"/>
        <v>8902169.1396666672</v>
      </c>
    </row>
    <row r="4321" spans="1:14" x14ac:dyDescent="0.2">
      <c r="A4321" s="29">
        <v>43461</v>
      </c>
      <c r="B4321" s="6">
        <v>5569096.5000000745</v>
      </c>
      <c r="C4321" s="6">
        <v>5569096.5000000745</v>
      </c>
      <c r="D4321" s="6">
        <v>4459781</v>
      </c>
      <c r="E4321" s="6">
        <v>-22482.500000074506</v>
      </c>
      <c r="F4321" s="6">
        <f t="shared" si="3922"/>
        <v>10006395</v>
      </c>
      <c r="G4321" s="6">
        <f t="shared" si="3923"/>
        <v>10006395</v>
      </c>
      <c r="H4321" s="6"/>
      <c r="I4321" s="6">
        <f t="shared" si="3931"/>
        <v>3387489.248151741</v>
      </c>
      <c r="J4321" s="6">
        <f t="shared" si="3930"/>
        <v>4604388.9878184078</v>
      </c>
      <c r="K4321" s="6">
        <f t="shared" si="3927"/>
        <v>3941996.5666666669</v>
      </c>
      <c r="L4321" s="6">
        <f t="shared" si="3928"/>
        <v>19254.085181592403</v>
      </c>
      <c r="M4321" s="6">
        <f t="shared" si="3929"/>
        <v>7348739.9000000004</v>
      </c>
      <c r="N4321" s="6">
        <f t="shared" si="3929"/>
        <v>8565639.6396666672</v>
      </c>
    </row>
    <row r="4322" spans="1:14" x14ac:dyDescent="0.2">
      <c r="A4322" s="29">
        <v>43462</v>
      </c>
      <c r="B4322" s="6">
        <v>6364835.777777791</v>
      </c>
      <c r="C4322" s="6">
        <v>6592309.777777791</v>
      </c>
      <c r="D4322" s="6">
        <v>4611536</v>
      </c>
      <c r="E4322" s="6">
        <v>-271707.77777779102</v>
      </c>
      <c r="F4322" s="6">
        <f t="shared" si="3922"/>
        <v>10704664</v>
      </c>
      <c r="G4322" s="6">
        <f t="shared" si="3923"/>
        <v>10932138</v>
      </c>
      <c r="H4322" s="6"/>
      <c r="I4322" s="6">
        <f t="shared" si="3931"/>
        <v>2921667.4685221184</v>
      </c>
      <c r="J4322" s="6">
        <f t="shared" si="3930"/>
        <v>4146149.6748554516</v>
      </c>
      <c r="K4322" s="6">
        <f t="shared" si="3927"/>
        <v>4041928.2333333334</v>
      </c>
      <c r="L4322" s="6">
        <f t="shared" si="3928"/>
        <v>-3137.0351887851953</v>
      </c>
      <c r="M4322" s="6">
        <f t="shared" si="3929"/>
        <v>6960458.666666667</v>
      </c>
      <c r="N4322" s="6">
        <f t="shared" si="3929"/>
        <v>8184940.8729999997</v>
      </c>
    </row>
    <row r="4323" spans="1:14" x14ac:dyDescent="0.2">
      <c r="A4323" s="29">
        <v>43463</v>
      </c>
      <c r="B4323" s="6">
        <v>5698948.2222223133</v>
      </c>
      <c r="C4323" s="6">
        <v>5698948.2222223133</v>
      </c>
      <c r="D4323" s="6">
        <v>3341997</v>
      </c>
      <c r="E4323" s="6">
        <v>-844427.22222231328</v>
      </c>
      <c r="F4323" s="6">
        <f t="shared" si="3922"/>
        <v>8196518</v>
      </c>
      <c r="G4323" s="6">
        <f t="shared" si="3923"/>
        <v>8196518</v>
      </c>
      <c r="H4323" s="6"/>
      <c r="I4323" s="6">
        <f t="shared" si="3931"/>
        <v>3526026.2203739765</v>
      </c>
      <c r="J4323" s="6">
        <f t="shared" si="3930"/>
        <v>4750508.4267073097</v>
      </c>
      <c r="K4323" s="6">
        <f t="shared" si="3927"/>
        <v>4104854.5666666669</v>
      </c>
      <c r="L4323" s="6">
        <f t="shared" si="3928"/>
        <v>-35746.887040643393</v>
      </c>
      <c r="M4323" s="6">
        <f t="shared" si="3929"/>
        <v>7595133.9000000004</v>
      </c>
      <c r="N4323" s="6">
        <f t="shared" si="3929"/>
        <v>8819616.106333334</v>
      </c>
    </row>
    <row r="4324" spans="1:14" x14ac:dyDescent="0.2">
      <c r="A4324" s="29">
        <v>43464</v>
      </c>
      <c r="B4324" s="6">
        <v>9352710.2222222984</v>
      </c>
      <c r="C4324" s="6">
        <v>9352710.2222222984</v>
      </c>
      <c r="D4324" s="6">
        <v>3460668</v>
      </c>
      <c r="E4324" s="6">
        <v>252572.77777770162</v>
      </c>
      <c r="F4324" s="6">
        <f t="shared" si="3922"/>
        <v>13065951</v>
      </c>
      <c r="G4324" s="6">
        <f t="shared" si="3923"/>
        <v>13065951</v>
      </c>
      <c r="H4324" s="6"/>
      <c r="I4324" s="6">
        <f t="shared" si="3931"/>
        <v>3701508.5712999105</v>
      </c>
      <c r="J4324" s="6">
        <f t="shared" si="3930"/>
        <v>4925990.7776332442</v>
      </c>
      <c r="K4324" s="6">
        <f t="shared" si="3927"/>
        <v>4175127.1333333333</v>
      </c>
      <c r="L4324" s="6">
        <f t="shared" si="3928"/>
        <v>-23155.20463324388</v>
      </c>
      <c r="M4324" s="6">
        <f t="shared" si="3929"/>
        <v>7853480.5</v>
      </c>
      <c r="N4324" s="6">
        <f t="shared" si="3929"/>
        <v>9077962.7063333336</v>
      </c>
    </row>
    <row r="4325" spans="1:14"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4170443.5330338245</v>
      </c>
      <c r="K4325" s="6">
        <f t="shared" si="3927"/>
        <v>4226360.8666666662</v>
      </c>
      <c r="L4325" s="6">
        <f t="shared" si="3928"/>
        <v>-30623.426700491211</v>
      </c>
      <c r="M4325" s="6">
        <f t="shared" si="3929"/>
        <v>7141698.7666666666</v>
      </c>
      <c r="N4325" s="6">
        <f t="shared" si="3929"/>
        <v>8366180.9730000002</v>
      </c>
    </row>
    <row r="4326" spans="1:14" x14ac:dyDescent="0.2">
      <c r="A4326" s="19">
        <v>43466</v>
      </c>
      <c r="B4326" s="20">
        <v>-8794726.4444445372</v>
      </c>
      <c r="C4326" s="20">
        <v>-8443162.3580259867</v>
      </c>
      <c r="D4326" s="20">
        <v>2053639</v>
      </c>
      <c r="E4326" s="20">
        <v>-325970.55555546284</v>
      </c>
      <c r="F4326" s="20">
        <f t="shared" si="3922"/>
        <v>-7067058</v>
      </c>
      <c r="G4326" s="20">
        <f t="shared" si="3923"/>
        <v>-6715493.9135814495</v>
      </c>
      <c r="H4326" s="20"/>
      <c r="I4326" s="20">
        <f t="shared" si="3931"/>
        <v>3289239.0211449368</v>
      </c>
      <c r="J4326" s="6">
        <f t="shared" si="3930"/>
        <v>4525440.0303588873</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8692798.9425472841</v>
      </c>
    </row>
    <row r="4327" spans="1:14" x14ac:dyDescent="0.2">
      <c r="A4327" s="29">
        <v>43467</v>
      </c>
      <c r="B4327" s="6">
        <v>23854593.553234905</v>
      </c>
      <c r="C4327" s="6">
        <v>23854593.553234905</v>
      </c>
      <c r="D4327" s="6">
        <v>4221164</v>
      </c>
      <c r="E4327" s="6">
        <v>672444.446765095</v>
      </c>
      <c r="F4327" s="6">
        <f t="shared" si="3922"/>
        <v>28748202</v>
      </c>
      <c r="G4327" s="6">
        <f t="shared" si="3923"/>
        <v>28748202</v>
      </c>
      <c r="H4327" s="6"/>
      <c r="I4327" s="6">
        <f t="shared" si="3931"/>
        <v>4033409.2655120222</v>
      </c>
      <c r="J4327" s="6">
        <f t="shared" si="3930"/>
        <v>5269610.2747259736</v>
      </c>
      <c r="K4327" s="6">
        <f t="shared" si="3932"/>
        <v>4266639.1333333338</v>
      </c>
      <c r="L4327" s="6">
        <f t="shared" si="3933"/>
        <v>2459.934487977624</v>
      </c>
      <c r="M4327" s="6">
        <f t="shared" si="3934"/>
        <v>8302508.333333333</v>
      </c>
      <c r="N4327" s="6">
        <f t="shared" si="3934"/>
        <v>9538709.3425472863</v>
      </c>
    </row>
    <row r="4328" spans="1:14" x14ac:dyDescent="0.2">
      <c r="A4328" s="29">
        <v>43468</v>
      </c>
      <c r="B4328" s="6">
        <v>-3274217.5000000894</v>
      </c>
      <c r="C4328" s="6">
        <v>-3274217.5000000894</v>
      </c>
      <c r="D4328" s="6">
        <v>6166634</v>
      </c>
      <c r="E4328" s="6">
        <v>-8247.499999910593</v>
      </c>
      <c r="F4328" s="6">
        <f t="shared" si="3922"/>
        <v>2884169</v>
      </c>
      <c r="G4328" s="6">
        <f t="shared" si="3923"/>
        <v>2884169</v>
      </c>
      <c r="H4328" s="6"/>
      <c r="I4328" s="6">
        <f t="shared" si="3931"/>
        <v>3792705.16882736</v>
      </c>
      <c r="J4328" s="6">
        <f t="shared" si="3930"/>
        <v>5028906.1780413119</v>
      </c>
      <c r="K4328" s="6">
        <f t="shared" si="3932"/>
        <v>4326432.4333333336</v>
      </c>
      <c r="L4328" s="6">
        <f t="shared" si="3933"/>
        <v>17789.464505973458</v>
      </c>
      <c r="M4328" s="6">
        <f t="shared" si="3934"/>
        <v>8136927.0666666664</v>
      </c>
      <c r="N4328" s="6">
        <f t="shared" si="3934"/>
        <v>9373128.0758806188</v>
      </c>
    </row>
    <row r="4329" spans="1:14" x14ac:dyDescent="0.2">
      <c r="A4329" s="29">
        <v>43469</v>
      </c>
      <c r="B4329" s="6">
        <v>20602927.888888851</v>
      </c>
      <c r="C4329" s="6">
        <v>20830401.888888851</v>
      </c>
      <c r="D4329" s="6">
        <v>6645270</v>
      </c>
      <c r="E4329" s="6">
        <v>-666768.88888885081</v>
      </c>
      <c r="F4329" s="6">
        <f t="shared" si="3922"/>
        <v>26581429</v>
      </c>
      <c r="G4329" s="6">
        <f t="shared" si="3923"/>
        <v>26808903</v>
      </c>
      <c r="H4329" s="6"/>
      <c r="I4329" s="6">
        <f t="shared" si="3931"/>
        <v>3752052.0521606919</v>
      </c>
      <c r="J4329" s="6">
        <f t="shared" si="3930"/>
        <v>4995835.5280413097</v>
      </c>
      <c r="K4329" s="6">
        <f t="shared" si="3932"/>
        <v>4497528.9666666668</v>
      </c>
      <c r="L4329" s="6">
        <f t="shared" si="3933"/>
        <v>-13671.785494025051</v>
      </c>
      <c r="M4329" s="6">
        <f t="shared" si="3934"/>
        <v>8235909.2333333334</v>
      </c>
      <c r="N4329" s="6">
        <f t="shared" si="3934"/>
        <v>9479692.7092139516</v>
      </c>
    </row>
    <row r="4330" spans="1:14" x14ac:dyDescent="0.2">
      <c r="A4330" s="29">
        <v>43470</v>
      </c>
      <c r="B4330" s="6">
        <v>24645616.944444373</v>
      </c>
      <c r="C4330" s="6">
        <v>25149223.925863612</v>
      </c>
      <c r="D4330" s="6">
        <v>4639067</v>
      </c>
      <c r="E4330" s="6">
        <v>460933.05555562675</v>
      </c>
      <c r="F4330" s="6">
        <f t="shared" si="3922"/>
        <v>29745617</v>
      </c>
      <c r="G4330" s="6">
        <f t="shared" si="3923"/>
        <v>30249223.981419239</v>
      </c>
      <c r="H4330" s="6"/>
      <c r="I4330" s="6">
        <f t="shared" si="3931"/>
        <v>4153093.4263604665</v>
      </c>
      <c r="J4330" s="6">
        <f t="shared" si="3930"/>
        <v>5413663.8016217267</v>
      </c>
      <c r="K4330" s="6">
        <f t="shared" si="3932"/>
        <v>4602257.3</v>
      </c>
      <c r="L4330" s="6">
        <f t="shared" si="3933"/>
        <v>-2029.5263604665795</v>
      </c>
      <c r="M4330" s="6">
        <f t="shared" si="3934"/>
        <v>8753321.1999999993</v>
      </c>
      <c r="N4330" s="6">
        <f t="shared" si="3934"/>
        <v>10013891.575261261</v>
      </c>
    </row>
    <row r="4331" spans="1:14" x14ac:dyDescent="0.2">
      <c r="A4331" s="29">
        <v>43471</v>
      </c>
      <c r="B4331" s="6">
        <v>20371019.555555463</v>
      </c>
      <c r="C4331" s="6">
        <v>21001327.650887601</v>
      </c>
      <c r="D4331" s="6">
        <v>4114658</v>
      </c>
      <c r="E4331" s="6">
        <v>538649.44444453716</v>
      </c>
      <c r="F4331" s="6">
        <f t="shared" si="3922"/>
        <v>25024327</v>
      </c>
      <c r="G4331" s="6">
        <f t="shared" si="3923"/>
        <v>25654635.095332138</v>
      </c>
      <c r="H4331" s="6"/>
      <c r="I4331" s="6">
        <f t="shared" si="3931"/>
        <v>4900552.2745098593</v>
      </c>
      <c r="J4331" s="6">
        <f t="shared" si="3930"/>
        <v>6030390.6862821896</v>
      </c>
      <c r="K4331" s="6">
        <f t="shared" si="3932"/>
        <v>4654618.8</v>
      </c>
      <c r="L4331" s="6">
        <f t="shared" si="3933"/>
        <v>20308.658823474743</v>
      </c>
      <c r="M4331" s="6">
        <f t="shared" si="3934"/>
        <v>9575479.7333333325</v>
      </c>
      <c r="N4331" s="6">
        <f t="shared" si="3934"/>
        <v>10705318.145105664</v>
      </c>
    </row>
    <row r="4332" spans="1:14" x14ac:dyDescent="0.2">
      <c r="A4332" s="29">
        <v>43472</v>
      </c>
      <c r="B4332" s="6">
        <v>-38295607.808137678</v>
      </c>
      <c r="C4332" s="6">
        <v>-37788703.627581924</v>
      </c>
      <c r="D4332" s="6">
        <v>5518172.2525822464</v>
      </c>
      <c r="E4332" s="6">
        <v>110275.55555543303</v>
      </c>
      <c r="F4332" s="6">
        <f t="shared" si="3922"/>
        <v>-32667160</v>
      </c>
      <c r="G4332" s="6">
        <f t="shared" si="3923"/>
        <v>-32160255.819444247</v>
      </c>
      <c r="H4332" s="6"/>
      <c r="I4332" s="6">
        <f t="shared" si="3931"/>
        <v>4011275.0975719383</v>
      </c>
      <c r="J4332" s="6">
        <f t="shared" si="3930"/>
        <v>5005995.615362796</v>
      </c>
      <c r="K4332" s="6">
        <f t="shared" si="3932"/>
        <v>4758747.6750860754</v>
      </c>
      <c r="L4332" s="6">
        <f t="shared" si="3933"/>
        <v>8997.5940086528663</v>
      </c>
      <c r="M4332" s="6">
        <f t="shared" si="3934"/>
        <v>8779020.3666666672</v>
      </c>
      <c r="N4332" s="6">
        <f t="shared" si="3934"/>
        <v>9773740.8844575249</v>
      </c>
    </row>
    <row r="4333" spans="1:14" x14ac:dyDescent="0.2">
      <c r="A4333" s="29">
        <v>43473</v>
      </c>
      <c r="B4333" s="6">
        <v>17377869.111111224</v>
      </c>
      <c r="C4333" s="6">
        <v>17377869.111111224</v>
      </c>
      <c r="D4333" s="6">
        <v>3467930</v>
      </c>
      <c r="E4333" s="6">
        <v>571938.8888887763</v>
      </c>
      <c r="F4333" s="6">
        <f t="shared" si="3922"/>
        <v>21417738</v>
      </c>
      <c r="G4333" s="6">
        <f t="shared" si="3923"/>
        <v>21417738</v>
      </c>
      <c r="H4333" s="6"/>
      <c r="I4333" s="6">
        <f t="shared" si="3931"/>
        <v>5250225.4274771623</v>
      </c>
      <c r="J4333" s="6">
        <f t="shared" si="3930"/>
        <v>6244945.94526802</v>
      </c>
      <c r="K4333" s="6">
        <f t="shared" si="3932"/>
        <v>4733782.6417527413</v>
      </c>
      <c r="L4333" s="6">
        <f t="shared" si="3933"/>
        <v>42496.997436762853</v>
      </c>
      <c r="M4333" s="6">
        <f t="shared" si="3934"/>
        <v>10026505.066666666</v>
      </c>
      <c r="N4333" s="6">
        <f t="shared" si="3934"/>
        <v>11021225.584457524</v>
      </c>
    </row>
    <row r="4334" spans="1:14" x14ac:dyDescent="0.2">
      <c r="A4334" s="29">
        <v>43474</v>
      </c>
      <c r="B4334" s="6">
        <v>25349480.944444314</v>
      </c>
      <c r="C4334" s="6">
        <v>25349480.944444314</v>
      </c>
      <c r="D4334" s="6">
        <v>6857071</v>
      </c>
      <c r="E4334" s="6">
        <v>-703731.94444431365</v>
      </c>
      <c r="F4334" s="6">
        <f t="shared" si="3922"/>
        <v>31502820</v>
      </c>
      <c r="G4334" s="6">
        <f t="shared" si="3923"/>
        <v>31502820</v>
      </c>
      <c r="H4334" s="6"/>
      <c r="I4334" s="6">
        <f t="shared" si="3931"/>
        <v>5792327.2571067866</v>
      </c>
      <c r="J4334" s="6">
        <f t="shared" si="3930"/>
        <v>6789120.9088976439</v>
      </c>
      <c r="K4334" s="6">
        <f t="shared" si="3932"/>
        <v>4821639.8750860747</v>
      </c>
      <c r="L4334" s="6">
        <f t="shared" si="3933"/>
        <v>18969.534473804135</v>
      </c>
      <c r="M4334" s="6">
        <f t="shared" si="3934"/>
        <v>10632936.666666666</v>
      </c>
      <c r="N4334" s="6">
        <f t="shared" si="3934"/>
        <v>11629730.318457523</v>
      </c>
    </row>
    <row r="4335" spans="1:14" x14ac:dyDescent="0.2">
      <c r="A4335" s="29">
        <v>43475</v>
      </c>
      <c r="B4335" s="6">
        <v>4583733.7777777314</v>
      </c>
      <c r="C4335" s="6">
        <v>4583733.7777777314</v>
      </c>
      <c r="D4335" s="6">
        <v>5518428</v>
      </c>
      <c r="E4335" s="6">
        <v>-1048057.7777777314</v>
      </c>
      <c r="F4335" s="6">
        <f t="shared" si="3922"/>
        <v>9054104</v>
      </c>
      <c r="G4335" s="6">
        <f t="shared" si="3923"/>
        <v>9054104</v>
      </c>
      <c r="H4335" s="6"/>
      <c r="I4335" s="6">
        <f t="shared" si="3931"/>
        <v>6560373.2124857344</v>
      </c>
      <c r="J4335" s="6">
        <f t="shared" si="3930"/>
        <v>7403166.7642765921</v>
      </c>
      <c r="K4335" s="6">
        <f t="shared" si="3932"/>
        <v>4830464.5750860749</v>
      </c>
      <c r="L4335" s="6">
        <f t="shared" si="3933"/>
        <v>-19741.354238476852</v>
      </c>
      <c r="M4335" s="6">
        <f t="shared" si="3934"/>
        <v>11371096.433333334</v>
      </c>
      <c r="N4335" s="6">
        <f t="shared" si="3934"/>
        <v>12213889.985124191</v>
      </c>
    </row>
    <row r="4336" spans="1:14" x14ac:dyDescent="0.2">
      <c r="A4336" s="29">
        <v>43476</v>
      </c>
      <c r="B4336" s="6">
        <v>26867596.66666691</v>
      </c>
      <c r="C4336" s="6">
        <v>27799143.66666691</v>
      </c>
      <c r="D4336" s="6">
        <v>3084467</v>
      </c>
      <c r="E4336" s="6">
        <v>40968.333333089948</v>
      </c>
      <c r="F4336" s="6">
        <f t="shared" si="3922"/>
        <v>29993032</v>
      </c>
      <c r="G4336" s="6">
        <f t="shared" si="3923"/>
        <v>30924579</v>
      </c>
      <c r="H4336" s="6"/>
      <c r="I4336" s="6">
        <f t="shared" si="3931"/>
        <v>7371020.3198931497</v>
      </c>
      <c r="J4336" s="6">
        <f t="shared" si="3930"/>
        <v>8247126.4616840063</v>
      </c>
      <c r="K4336" s="6">
        <f t="shared" si="3932"/>
        <v>4778231.5750860749</v>
      </c>
      <c r="L4336" s="6">
        <f t="shared" si="3933"/>
        <v>-37692.094979224108</v>
      </c>
      <c r="M4336" s="6">
        <f t="shared" si="3934"/>
        <v>12111559.800000001</v>
      </c>
      <c r="N4336" s="6">
        <f t="shared" si="3934"/>
        <v>12987665.941790856</v>
      </c>
    </row>
    <row r="4337" spans="1:14" x14ac:dyDescent="0.2">
      <c r="A4337" s="29">
        <v>43477</v>
      </c>
      <c r="B4337" s="6">
        <v>903965.16666673124</v>
      </c>
      <c r="C4337" s="6">
        <v>903965.16666673124</v>
      </c>
      <c r="D4337" s="6">
        <v>2527960</v>
      </c>
      <c r="E4337" s="6">
        <v>-165014.16666673124</v>
      </c>
      <c r="F4337" s="6">
        <f t="shared" ref="F4337:F4400" si="3935">SUM(B4337+D4337+E4337)</f>
        <v>3266911</v>
      </c>
      <c r="G4337" s="6">
        <f t="shared" ref="G4337:G4400" si="3936">SUM(C4337:E4337)</f>
        <v>3266911</v>
      </c>
      <c r="H4337" s="6"/>
      <c r="I4337" s="6">
        <f t="shared" si="3931"/>
        <v>7628299.6569301803</v>
      </c>
      <c r="J4337" s="6">
        <f t="shared" si="3930"/>
        <v>8504405.7987210378</v>
      </c>
      <c r="K4337" s="6">
        <f t="shared" si="3932"/>
        <v>4710350.7084194086</v>
      </c>
      <c r="L4337" s="6">
        <f t="shared" si="3933"/>
        <v>-40674.132016254465</v>
      </c>
      <c r="M4337" s="6">
        <f t="shared" si="3934"/>
        <v>12297976.233333332</v>
      </c>
      <c r="N4337" s="6">
        <f t="shared" si="3934"/>
        <v>13174082.37512419</v>
      </c>
    </row>
    <row r="4338" spans="1:14" x14ac:dyDescent="0.2">
      <c r="A4338" s="29">
        <v>43478</v>
      </c>
      <c r="B4338" s="6">
        <v>-8271065.4471465647</v>
      </c>
      <c r="C4338" s="6">
        <v>-8271065.4471465647</v>
      </c>
      <c r="D4338" s="6">
        <v>1916725</v>
      </c>
      <c r="E4338" s="6">
        <v>736474.44714656472</v>
      </c>
      <c r="F4338" s="6">
        <f t="shared" si="3935"/>
        <v>-5617866</v>
      </c>
      <c r="G4338" s="6">
        <f t="shared" si="3936"/>
        <v>-5617866</v>
      </c>
      <c r="H4338" s="6"/>
      <c r="I4338" s="6">
        <f t="shared" si="3931"/>
        <v>7340655.0086919693</v>
      </c>
      <c r="J4338" s="6">
        <f t="shared" si="3930"/>
        <v>8209178.6838161601</v>
      </c>
      <c r="K4338" s="6">
        <f t="shared" si="3932"/>
        <v>4597276.0084194085</v>
      </c>
      <c r="L4338" s="6">
        <f t="shared" si="3933"/>
        <v>-93.817111376424634</v>
      </c>
      <c r="M4338" s="6">
        <f t="shared" si="3934"/>
        <v>11937837.199999999</v>
      </c>
      <c r="N4338" s="6">
        <f t="shared" si="3934"/>
        <v>12806360.87512419</v>
      </c>
    </row>
    <row r="4339" spans="1:14" x14ac:dyDescent="0.2">
      <c r="A4339" s="29">
        <v>43479</v>
      </c>
      <c r="B4339" s="6">
        <v>15152933.999999955</v>
      </c>
      <c r="C4339" s="6">
        <v>15152933.999999955</v>
      </c>
      <c r="D4339" s="6">
        <v>6162336</v>
      </c>
      <c r="E4339" s="6">
        <v>-692074.9999999553</v>
      </c>
      <c r="F4339" s="6">
        <f t="shared" si="3935"/>
        <v>20623195</v>
      </c>
      <c r="G4339" s="6">
        <f t="shared" si="3936"/>
        <v>20623195</v>
      </c>
      <c r="H4339" s="6"/>
      <c r="I4339" s="6">
        <f t="shared" si="3931"/>
        <v>7274084.1049882649</v>
      </c>
      <c r="J4339" s="6">
        <f t="shared" si="3930"/>
        <v>8142607.7801124575</v>
      </c>
      <c r="K4339" s="6">
        <f t="shared" si="3932"/>
        <v>4616015.8084194083</v>
      </c>
      <c r="L4339" s="6">
        <f t="shared" si="3933"/>
        <v>-39475.280074339113</v>
      </c>
      <c r="M4339" s="6">
        <f t="shared" si="3934"/>
        <v>11850624.633333333</v>
      </c>
      <c r="N4339" s="6">
        <f t="shared" si="3934"/>
        <v>12719148.308457524</v>
      </c>
    </row>
    <row r="4340" spans="1:14" x14ac:dyDescent="0.2">
      <c r="A4340" s="29">
        <v>43480</v>
      </c>
      <c r="B4340" s="6">
        <v>-2347775.555555433</v>
      </c>
      <c r="C4340" s="6">
        <v>-2347775.555555433</v>
      </c>
      <c r="D4340" s="6">
        <v>5910273</v>
      </c>
      <c r="E4340" s="6">
        <v>674510.55555543303</v>
      </c>
      <c r="F4340" s="6">
        <f t="shared" si="3935"/>
        <v>4237008</v>
      </c>
      <c r="G4340" s="6">
        <f t="shared" si="3936"/>
        <v>4237008</v>
      </c>
      <c r="H4340" s="6"/>
      <c r="I4340" s="6">
        <f t="shared" si="3931"/>
        <v>8144721.3660993809</v>
      </c>
      <c r="J4340" s="6">
        <f t="shared" si="3930"/>
        <v>8014682.8442235719</v>
      </c>
      <c r="K4340" s="6">
        <f t="shared" si="3932"/>
        <v>4588850.8417527415</v>
      </c>
      <c r="L4340" s="6">
        <f t="shared" si="3933"/>
        <v>-15097.807852120697</v>
      </c>
      <c r="M4340" s="6">
        <f t="shared" si="3934"/>
        <v>12718474.4</v>
      </c>
      <c r="N4340" s="6">
        <f t="shared" si="3934"/>
        <v>12588435.878124189</v>
      </c>
    </row>
    <row r="4341" spans="1:14"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6566106.2182976464</v>
      </c>
      <c r="K4341" s="6">
        <f t="shared" si="3932"/>
        <v>4595127.0750860749</v>
      </c>
      <c r="L4341" s="6">
        <f t="shared" si="3933"/>
        <v>-8656.7152595296502</v>
      </c>
      <c r="M4341" s="6">
        <f t="shared" si="3934"/>
        <v>11259146</v>
      </c>
      <c r="N4341" s="6">
        <f t="shared" si="3934"/>
        <v>11152576.57812419</v>
      </c>
    </row>
    <row r="4342" spans="1:14"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7826987.8353717234</v>
      </c>
      <c r="K4342" s="6">
        <f t="shared" si="3932"/>
        <v>4677737.3417527415</v>
      </c>
      <c r="L4342" s="6">
        <f t="shared" si="3933"/>
        <v>19118.710666392246</v>
      </c>
      <c r="M4342" s="6">
        <f t="shared" si="3934"/>
        <v>12633215.199999999</v>
      </c>
      <c r="N4342" s="6">
        <f t="shared" si="3934"/>
        <v>12523843.887790857</v>
      </c>
    </row>
    <row r="4343" spans="1:14"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8175456.1707309429</v>
      </c>
      <c r="K4343" s="6">
        <f t="shared" si="3932"/>
        <v>4687887.4750860753</v>
      </c>
      <c r="L4343" s="6">
        <f t="shared" si="3933"/>
        <v>-7244.2246636052923</v>
      </c>
      <c r="M4343" s="6">
        <f t="shared" si="3934"/>
        <v>12920745.933333334</v>
      </c>
      <c r="N4343" s="6">
        <f t="shared" si="3934"/>
        <v>12856099.421153409</v>
      </c>
    </row>
    <row r="4344" spans="1:14"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7962109.7114716927</v>
      </c>
      <c r="K4344" s="6">
        <f t="shared" si="3932"/>
        <v>4708619.941752742</v>
      </c>
      <c r="L4344" s="6">
        <f t="shared" si="3933"/>
        <v>-31597.298737687866</v>
      </c>
      <c r="M4344" s="6">
        <f t="shared" si="3934"/>
        <v>12689110.633333333</v>
      </c>
      <c r="N4344" s="6">
        <f t="shared" si="3934"/>
        <v>12639132.354486743</v>
      </c>
    </row>
    <row r="4345" spans="1:14"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8677834.7503549401</v>
      </c>
      <c r="K4345" s="6">
        <f t="shared" si="3932"/>
        <v>4721835.1750860754</v>
      </c>
      <c r="L4345" s="6">
        <f t="shared" si="3933"/>
        <v>-40819.437620935838</v>
      </c>
      <c r="M4345" s="6">
        <f t="shared" si="3934"/>
        <v>13409567.733333332</v>
      </c>
      <c r="N4345" s="6">
        <f t="shared" si="3934"/>
        <v>13358850.487820078</v>
      </c>
    </row>
    <row r="4346" spans="1:14"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8738690.4262808766</v>
      </c>
      <c r="K4346" s="6">
        <f t="shared" si="3932"/>
        <v>4705918.5084194085</v>
      </c>
      <c r="L4346" s="6">
        <f t="shared" si="3933"/>
        <v>-15862.780213540296</v>
      </c>
      <c r="M4346" s="6">
        <f t="shared" si="3934"/>
        <v>13229213.133333333</v>
      </c>
      <c r="N4346" s="6">
        <f t="shared" si="3934"/>
        <v>13428746.154486744</v>
      </c>
    </row>
    <row r="4347" spans="1:14"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8394333.9106713273</v>
      </c>
      <c r="K4347" s="6">
        <f t="shared" si="3932"/>
        <v>4747363.441752742</v>
      </c>
      <c r="L4347" s="6">
        <f t="shared" si="3933"/>
        <v>-27485.085730549694</v>
      </c>
      <c r="M4347" s="6">
        <f t="shared" si="3934"/>
        <v>12922761.933333334</v>
      </c>
      <c r="N4347" s="6">
        <f t="shared" si="3934"/>
        <v>13114212.266693519</v>
      </c>
    </row>
    <row r="4348" spans="1:14"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9543984.8403009512</v>
      </c>
      <c r="K4348" s="6">
        <f t="shared" si="3932"/>
        <v>4808289.9750860753</v>
      </c>
      <c r="L4348" s="6">
        <f t="shared" si="3933"/>
        <v>-36144.882026839754</v>
      </c>
      <c r="M4348" s="6">
        <f t="shared" si="3934"/>
        <v>14019007.699999999</v>
      </c>
      <c r="N4348" s="6">
        <f t="shared" si="3934"/>
        <v>14316129.933360185</v>
      </c>
    </row>
    <row r="4349" spans="1:14"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8442822.1545780525</v>
      </c>
      <c r="K4349" s="6">
        <f t="shared" si="3932"/>
        <v>4871062.1417527413</v>
      </c>
      <c r="L4349" s="6">
        <f t="shared" si="3933"/>
        <v>-61309.36297060897</v>
      </c>
      <c r="M4349" s="6">
        <f t="shared" si="3934"/>
        <v>12908459.233333332</v>
      </c>
      <c r="N4349" s="6">
        <f t="shared" si="3934"/>
        <v>13252574.933360185</v>
      </c>
    </row>
    <row r="4350" spans="1:14"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9671986.5530424304</v>
      </c>
      <c r="K4350" s="6">
        <f t="shared" si="3932"/>
        <v>4860565.8084194083</v>
      </c>
      <c r="L4350" s="6">
        <f t="shared" si="3933"/>
        <v>-86181.805495265624</v>
      </c>
      <c r="M4350" s="6">
        <f t="shared" si="3934"/>
        <v>14023535.300000001</v>
      </c>
      <c r="N4350" s="6">
        <f t="shared" si="3934"/>
        <v>14446370.555966573</v>
      </c>
    </row>
    <row r="4351" spans="1:14"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9142537.8808202036</v>
      </c>
      <c r="K4351" s="6">
        <f t="shared" si="3932"/>
        <v>4863398.7750860751</v>
      </c>
      <c r="L4351" s="6">
        <f t="shared" si="3933"/>
        <v>-73312.333273038268</v>
      </c>
      <c r="M4351" s="6">
        <f t="shared" si="3934"/>
        <v>13509789.066666666</v>
      </c>
      <c r="N4351" s="6">
        <f t="shared" si="3934"/>
        <v>13932624.322633239</v>
      </c>
    </row>
    <row r="4352" spans="1:14"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9029070.4567461312</v>
      </c>
      <c r="K4352" s="6">
        <f t="shared" si="3932"/>
        <v>4857087.3750860747</v>
      </c>
      <c r="L4352" s="6">
        <f t="shared" si="3933"/>
        <v>-72140.675865633792</v>
      </c>
      <c r="M4352" s="6">
        <f t="shared" si="3934"/>
        <v>13398764.366666667</v>
      </c>
      <c r="N4352" s="6">
        <f t="shared" si="3934"/>
        <v>13814017.155966572</v>
      </c>
    </row>
    <row r="4353" spans="1:14"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8977204.8499313165</v>
      </c>
      <c r="K4353" s="6">
        <f t="shared" si="3932"/>
        <v>4928394.3750860747</v>
      </c>
      <c r="L4353" s="6">
        <f t="shared" si="3933"/>
        <v>-31794.361050817868</v>
      </c>
      <c r="M4353" s="6">
        <f t="shared" si="3934"/>
        <v>13502789.766666668</v>
      </c>
      <c r="N4353" s="6">
        <f t="shared" si="3934"/>
        <v>13873804.863966573</v>
      </c>
    </row>
    <row r="4354" spans="1:14"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9699444.7622329518</v>
      </c>
      <c r="K4354" s="6">
        <f t="shared" si="3932"/>
        <v>4957306.3084194083</v>
      </c>
      <c r="L4354" s="6">
        <f t="shared" si="3933"/>
        <v>-21462.861050817868</v>
      </c>
      <c r="M4354" s="6">
        <f t="shared" si="3934"/>
        <v>14242876</v>
      </c>
      <c r="N4354" s="6">
        <f t="shared" si="3934"/>
        <v>14635288.209601542</v>
      </c>
    </row>
    <row r="4355" spans="1:14"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9717658.3128255419</v>
      </c>
      <c r="K4355" s="6">
        <f t="shared" si="3932"/>
        <v>5037100.2417527419</v>
      </c>
      <c r="L4355" s="6">
        <f t="shared" si="3933"/>
        <v>6695.5463565905893</v>
      </c>
      <c r="M4355" s="6">
        <f t="shared" si="3934"/>
        <v>14407942.833333334</v>
      </c>
      <c r="N4355" s="6">
        <f t="shared" si="3934"/>
        <v>14761454.100934874</v>
      </c>
    </row>
    <row r="4356" spans="1:14"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10737543.104175275</v>
      </c>
      <c r="K4356" s="6">
        <f t="shared" si="3932"/>
        <v>5198000.0084194085</v>
      </c>
      <c r="L4356" s="6">
        <f t="shared" si="3933"/>
        <v>25893.101912143826</v>
      </c>
      <c r="M4356" s="6">
        <f t="shared" si="3934"/>
        <v>15602133.5</v>
      </c>
      <c r="N4356" s="6">
        <f t="shared" si="3934"/>
        <v>15961436.214506825</v>
      </c>
    </row>
    <row r="4357" spans="1:14"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9780865.0589319747</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15037491.445919117</v>
      </c>
    </row>
    <row r="4358" spans="1:14"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10169282.331331791</v>
      </c>
      <c r="K4358" s="6">
        <f t="shared" si="3937"/>
        <v>5193195.5417527417</v>
      </c>
      <c r="L4358" s="6">
        <f t="shared" si="3938"/>
        <v>-44132.5271654139</v>
      </c>
      <c r="M4358" s="6">
        <f t="shared" si="3939"/>
        <v>14942830.1</v>
      </c>
      <c r="N4358" s="6">
        <f t="shared" si="3939"/>
        <v>15318345.345919115</v>
      </c>
    </row>
    <row r="4359" spans="1:14"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9998299.3081082813</v>
      </c>
      <c r="K4359" s="6">
        <f t="shared" si="3937"/>
        <v>5073669.5417527417</v>
      </c>
      <c r="L4359" s="6">
        <f t="shared" si="3938"/>
        <v>-24466.947191419204</v>
      </c>
      <c r="M4359" s="6">
        <f t="shared" si="3939"/>
        <v>14680247.833333334</v>
      </c>
      <c r="N4359" s="6">
        <f t="shared" si="3939"/>
        <v>15047501.902669601</v>
      </c>
    </row>
    <row r="4360" spans="1:14"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9577014.6774329823</v>
      </c>
      <c r="K4360" s="6">
        <f t="shared" si="3937"/>
        <v>4999171.5750860749</v>
      </c>
      <c r="L4360" s="6">
        <f t="shared" si="3938"/>
        <v>-33259.55678899934</v>
      </c>
      <c r="M4360" s="6">
        <f t="shared" si="3939"/>
        <v>14176006.4</v>
      </c>
      <c r="N4360" s="6">
        <f t="shared" si="3939"/>
        <v>14542926.695730057</v>
      </c>
    </row>
    <row r="4361" spans="1:14"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9863222.9149959851</v>
      </c>
      <c r="K4361" s="6">
        <f t="shared" si="3937"/>
        <v>4913885.4084194088</v>
      </c>
      <c r="L4361" s="6">
        <f t="shared" si="3938"/>
        <v>-47366.797529740135</v>
      </c>
      <c r="M4361" s="6">
        <f t="shared" si="3939"/>
        <v>14383831.5</v>
      </c>
      <c r="N4361" s="6">
        <f t="shared" si="3939"/>
        <v>14729741.525885651</v>
      </c>
    </row>
    <row r="4362" spans="1:14"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11210324.824804278</v>
      </c>
      <c r="K4362" s="6">
        <f t="shared" si="3937"/>
        <v>4804121.8</v>
      </c>
      <c r="L4362" s="6">
        <f t="shared" si="3938"/>
        <v>-19944.371603817741</v>
      </c>
      <c r="M4362" s="6">
        <f t="shared" si="3939"/>
        <v>15642019.9</v>
      </c>
      <c r="N4362" s="6">
        <f t="shared" si="3939"/>
        <v>15994502.25320046</v>
      </c>
    </row>
    <row r="4363" spans="1:14"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11198174.354433894</v>
      </c>
      <c r="K4363" s="6">
        <f t="shared" si="3937"/>
        <v>4783821.8</v>
      </c>
      <c r="L4363" s="6">
        <f t="shared" si="3938"/>
        <v>-32290.334566769499</v>
      </c>
      <c r="M4363" s="6">
        <f t="shared" si="3939"/>
        <v>15597223.466666667</v>
      </c>
      <c r="N4363" s="6">
        <f t="shared" si="3939"/>
        <v>15949705.819867127</v>
      </c>
    </row>
    <row r="4364" spans="1:14"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10965840.958137594</v>
      </c>
      <c r="K4364" s="6">
        <f t="shared" si="3937"/>
        <v>4594509.9000000004</v>
      </c>
      <c r="L4364" s="6">
        <f t="shared" si="3938"/>
        <v>-9708.0382704690091</v>
      </c>
      <c r="M4364" s="6">
        <f t="shared" si="3939"/>
        <v>15198160.466666667</v>
      </c>
      <c r="N4364" s="6">
        <f t="shared" si="3939"/>
        <v>15550642.819867127</v>
      </c>
    </row>
    <row r="4365" spans="1:14"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10726726.691067982</v>
      </c>
      <c r="K4365" s="6">
        <f t="shared" si="3937"/>
        <v>4484695.5</v>
      </c>
      <c r="L4365" s="6">
        <f t="shared" si="3938"/>
        <v>48322.665433232483</v>
      </c>
      <c r="M4365" s="6">
        <f t="shared" si="3939"/>
        <v>14888568.699999999</v>
      </c>
      <c r="N4365" s="6">
        <f t="shared" si="3939"/>
        <v>15259744.856501214</v>
      </c>
    </row>
    <row r="4366" spans="1:14"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9885304.3749538232</v>
      </c>
      <c r="K4366" s="6">
        <f t="shared" si="3937"/>
        <v>4514898.3666666662</v>
      </c>
      <c r="L4366" s="6">
        <f t="shared" si="3938"/>
        <v>42250.619136940441</v>
      </c>
      <c r="M4366" s="6">
        <f t="shared" si="3939"/>
        <v>14135642.733333332</v>
      </c>
      <c r="N4366" s="6">
        <f t="shared" si="3939"/>
        <v>14442453.360757433</v>
      </c>
    </row>
    <row r="4367" spans="1:14"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10069245.386706488</v>
      </c>
      <c r="K4367" s="6">
        <f t="shared" si="3937"/>
        <v>4600681.6578769647</v>
      </c>
      <c r="L4367" s="6">
        <f t="shared" si="3938"/>
        <v>55307.406173978248</v>
      </c>
      <c r="M4367" s="6">
        <f t="shared" si="3939"/>
        <v>13882862.4</v>
      </c>
      <c r="N4367" s="6">
        <f t="shared" si="3939"/>
        <v>14725234.450757433</v>
      </c>
    </row>
    <row r="4368" spans="1:14"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11202061.579352807</v>
      </c>
      <c r="K4368" s="6">
        <f t="shared" si="3937"/>
        <v>4725725.2393947858</v>
      </c>
      <c r="L4368" s="6">
        <f t="shared" si="3938"/>
        <v>25695.498676501713</v>
      </c>
      <c r="M4368" s="6">
        <f t="shared" si="3939"/>
        <v>15111110.266666668</v>
      </c>
      <c r="N4368" s="6">
        <f t="shared" si="3939"/>
        <v>15953482.317424098</v>
      </c>
    </row>
    <row r="4369" spans="1:14"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10746926.281204659</v>
      </c>
      <c r="K4369" s="6">
        <f t="shared" si="3937"/>
        <v>4633326.9727281202</v>
      </c>
      <c r="L4369" s="6">
        <f t="shared" si="3938"/>
        <v>7160.7301579847935</v>
      </c>
      <c r="M4369" s="6">
        <f t="shared" si="3939"/>
        <v>14545041.933333334</v>
      </c>
      <c r="N4369" s="6">
        <f t="shared" si="3939"/>
        <v>15387413.984090766</v>
      </c>
    </row>
    <row r="4370" spans="1:14"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row>
    <row r="4385" spans="1:14"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row>
    <row r="4386" spans="1:14"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row>
    <row r="4387" spans="1:14"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row>
    <row r="4388" spans="1:14"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row>
    <row r="4389" spans="1:14"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row>
    <row r="4390" spans="1:14"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row>
    <row r="4391" spans="1:14"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row>
    <row r="4392" spans="1:14"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row>
    <row r="4393" spans="1:14"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row>
    <row r="4394" spans="1:14"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row>
    <row r="4395" spans="1:14"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row>
    <row r="4396" spans="1:14"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row>
    <row r="4397" spans="1:14"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row>
    <row r="4398" spans="1:14"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row>
    <row r="4399" spans="1:14"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row>
    <row r="4400" spans="1:14"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row>
    <row r="4401" spans="1:14"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row>
    <row r="4402" spans="1:14"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row>
    <row r="4403" spans="1:14"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row>
    <row r="4404" spans="1:14"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row>
    <row r="4405" spans="1:14"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row>
    <row r="4406" spans="1:14"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row>
    <row r="4407" spans="1:14"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row>
    <row r="4408" spans="1:14" x14ac:dyDescent="0.2">
      <c r="A4408" s="29">
        <v>43548</v>
      </c>
      <c r="B4408" s="6">
        <v>13430426.388888933</v>
      </c>
      <c r="C4408" s="6">
        <v>10697426.388888933</v>
      </c>
      <c r="D4408" s="6">
        <v>956284</v>
      </c>
      <c r="E4408" s="6">
        <v>-524786.38888893276</v>
      </c>
      <c r="F4408" s="6">
        <f t="shared" si="3945"/>
        <v>13861924</v>
      </c>
      <c r="G4408" s="6">
        <f t="shared" si="3946"/>
        <v>11128924</v>
      </c>
      <c r="H4408" s="6"/>
      <c r="I4408" s="6">
        <f t="shared" si="3941"/>
        <v>6514648.0191566255</v>
      </c>
      <c r="J4408" s="6">
        <f t="shared" si="3940"/>
        <v>4829656.0833288878</v>
      </c>
      <c r="K4408" s="6">
        <f t="shared" si="3942"/>
        <v>2266229.8396599353</v>
      </c>
      <c r="L4408" s="6">
        <f t="shared" si="3943"/>
        <v>24259.04118343865</v>
      </c>
      <c r="M4408" s="6">
        <f t="shared" si="3944"/>
        <v>8805136.9000000004</v>
      </c>
      <c r="N4408" s="6">
        <f t="shared" si="3944"/>
        <v>7120144.9641722608</v>
      </c>
    </row>
    <row r="4409" spans="1:14"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5846444.4012362026</v>
      </c>
      <c r="K4409" s="6">
        <f t="shared" si="3942"/>
        <v>2279051.3396599353</v>
      </c>
      <c r="L4409" s="6">
        <f t="shared" si="3943"/>
        <v>42495.402352763835</v>
      </c>
      <c r="M4409" s="6">
        <f t="shared" si="3944"/>
        <v>9842015.9666666668</v>
      </c>
      <c r="N4409" s="6">
        <f t="shared" si="3944"/>
        <v>8167991.1432489026</v>
      </c>
    </row>
    <row r="4410" spans="1:14"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5303820.0661179917</v>
      </c>
      <c r="K4410" s="6">
        <f t="shared" si="3942"/>
        <v>2253206.4396599354</v>
      </c>
      <c r="L4410" s="6">
        <f t="shared" si="3943"/>
        <v>47903.263466897486</v>
      </c>
      <c r="M4410" s="6">
        <f t="shared" si="3944"/>
        <v>9247821.0666666664</v>
      </c>
      <c r="N4410" s="6">
        <f t="shared" si="3944"/>
        <v>7604929.7692448236</v>
      </c>
    </row>
    <row r="4411" spans="1:14"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5621400.9383402066</v>
      </c>
      <c r="K4411" s="6">
        <f t="shared" si="3942"/>
        <v>2210759.8729932685</v>
      </c>
      <c r="L4411" s="6">
        <f t="shared" si="3943"/>
        <v>52948.124578015879</v>
      </c>
      <c r="M4411" s="6">
        <f t="shared" si="3944"/>
        <v>9528000.2333333325</v>
      </c>
      <c r="N4411" s="6">
        <f t="shared" si="3944"/>
        <v>7885108.9359114906</v>
      </c>
    </row>
    <row r="4412" spans="1:14"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5937165.7489452185</v>
      </c>
      <c r="K4412" s="6">
        <f t="shared" si="3942"/>
        <v>2138147.6531289965</v>
      </c>
      <c r="L4412" s="6">
        <f t="shared" si="3943"/>
        <v>65730.63383727707</v>
      </c>
      <c r="M4412" s="6">
        <f t="shared" si="3944"/>
        <v>9783935.333333334</v>
      </c>
      <c r="N4412" s="6">
        <f t="shared" si="3944"/>
        <v>8141044.0359114902</v>
      </c>
    </row>
    <row r="4413" spans="1:14"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5633493.1826139074</v>
      </c>
      <c r="K4413" s="6">
        <f t="shared" si="3942"/>
        <v>2064233.3519788266</v>
      </c>
      <c r="L4413" s="6">
        <f t="shared" si="3943"/>
        <v>20884.615318757915</v>
      </c>
      <c r="M4413" s="6">
        <f t="shared" si="3944"/>
        <v>9358660.9666666668</v>
      </c>
      <c r="N4413" s="6">
        <f t="shared" si="3944"/>
        <v>7718611.1499114912</v>
      </c>
    </row>
    <row r="4414" spans="1:14"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5587267.0609536739</v>
      </c>
      <c r="K4414" s="6">
        <f t="shared" si="3942"/>
        <v>2034734.5519788265</v>
      </c>
      <c r="L4414" s="6">
        <f t="shared" si="3943"/>
        <v>19272.069022455686</v>
      </c>
      <c r="M4414" s="6">
        <f t="shared" si="3944"/>
        <v>9279549.7333333325</v>
      </c>
      <c r="N4414" s="6">
        <f t="shared" si="3944"/>
        <v>7641273.6819549548</v>
      </c>
    </row>
    <row r="4415" spans="1:14"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5078205.5970431594</v>
      </c>
      <c r="K4415" s="26">
        <f t="shared" si="3942"/>
        <v>2009009.9853121599</v>
      </c>
      <c r="L4415" s="26">
        <f t="shared" si="3943"/>
        <v>-4013.7457799656936</v>
      </c>
      <c r="M4415" s="26">
        <f t="shared" si="3944"/>
        <v>8622543.0999999996</v>
      </c>
      <c r="N4415" s="26">
        <f t="shared" si="3944"/>
        <v>7083201.8365753535</v>
      </c>
    </row>
    <row r="4416" spans="1:14"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5294480.715561673</v>
      </c>
      <c r="K4416" s="6">
        <f t="shared" ref="K4416" si="3947">AVERAGE(D4387:D4416)</f>
        <v>1968965.8853121598</v>
      </c>
      <c r="L4416" s="6">
        <f t="shared" ref="L4416" si="3948">AVERAGE(E4387:E4416)</f>
        <v>-4356.9309651467947</v>
      </c>
      <c r="M4416" s="6">
        <f t="shared" ref="M4416:N4431" si="3949">AVERAGE(F4387:F4416)</f>
        <v>8797570</v>
      </c>
      <c r="N4416" s="6">
        <f t="shared" si="3949"/>
        <v>7259089.6699086865</v>
      </c>
    </row>
    <row r="4417" spans="1:14"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6292757.2655616729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8298409.3699086867</v>
      </c>
    </row>
    <row r="4418" spans="1:14"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5913786.2666334081</v>
      </c>
      <c r="K4418" s="6">
        <f t="shared" si="3950"/>
        <v>1974278.9853121599</v>
      </c>
      <c r="L4418" s="6">
        <f t="shared" si="3951"/>
        <v>31301.396812631316</v>
      </c>
      <c r="M4418" s="6">
        <f t="shared" si="3952"/>
        <v>9383441.4333333336</v>
      </c>
      <c r="N4418" s="6">
        <f t="shared" si="3949"/>
        <v>7919366.6487581991</v>
      </c>
    </row>
    <row r="4419" spans="1:14"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5988946.5180778475</v>
      </c>
      <c r="K4419" s="6">
        <f t="shared" si="3950"/>
        <v>1961864.3853121598</v>
      </c>
      <c r="L4419" s="6">
        <f t="shared" si="3951"/>
        <v>37955.3523681925</v>
      </c>
      <c r="M4419" s="6">
        <f t="shared" si="3952"/>
        <v>9307868.1999999993</v>
      </c>
      <c r="N4419" s="6">
        <f t="shared" si="3949"/>
        <v>7988766.2557581989</v>
      </c>
    </row>
    <row r="4420" spans="1:14"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6485404.8732049055</v>
      </c>
      <c r="K4420" s="6">
        <f t="shared" si="3950"/>
        <v>1976170.1853121598</v>
      </c>
      <c r="L4420" s="6">
        <f t="shared" si="3951"/>
        <v>35323.698188978058</v>
      </c>
      <c r="M4420" s="6">
        <f t="shared" si="3952"/>
        <v>9611638.7333333325</v>
      </c>
      <c r="N4420" s="6">
        <f t="shared" si="3949"/>
        <v>8496898.7567060422</v>
      </c>
    </row>
    <row r="4421" spans="1:14"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7492914.090755377</v>
      </c>
      <c r="K4421" s="6">
        <f t="shared" si="3950"/>
        <v>1956955.1519788266</v>
      </c>
      <c r="L4421" s="6">
        <f t="shared" si="3951"/>
        <v>40210.688929717864</v>
      </c>
      <c r="M4421" s="6">
        <f t="shared" si="3952"/>
        <v>10377145.633333333</v>
      </c>
      <c r="N4421" s="6">
        <f t="shared" si="3949"/>
        <v>9490079.9316639211</v>
      </c>
    </row>
    <row r="4422" spans="1:14"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7570166.9775659908</v>
      </c>
      <c r="K4422" s="6">
        <f t="shared" si="3950"/>
        <v>1909477.8853121598</v>
      </c>
      <c r="L4422" s="6">
        <f t="shared" si="3951"/>
        <v>49919.375785770142</v>
      </c>
      <c r="M4422" s="6">
        <f t="shared" si="3952"/>
        <v>10162537.1</v>
      </c>
      <c r="N4422" s="6">
        <f t="shared" si="3949"/>
        <v>9529564.2386639193</v>
      </c>
    </row>
    <row r="4423" spans="1:14"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7654039.5306727933</v>
      </c>
      <c r="K4423" s="6">
        <f t="shared" si="3950"/>
        <v>1871275.2853121599</v>
      </c>
      <c r="L4423" s="6">
        <f t="shared" si="3951"/>
        <v>49777.299859840794</v>
      </c>
      <c r="M4423" s="6">
        <f t="shared" si="3952"/>
        <v>9440501.7666666675</v>
      </c>
      <c r="N4423" s="6">
        <f t="shared" si="3949"/>
        <v>9575092.1158447918</v>
      </c>
    </row>
    <row r="4424" spans="1:14"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6675605.3516881065</v>
      </c>
      <c r="K4424" s="6">
        <f t="shared" si="3950"/>
        <v>1866465.8186454931</v>
      </c>
      <c r="L4424" s="6">
        <f t="shared" si="3951"/>
        <v>78743.142452426386</v>
      </c>
      <c r="M4424" s="6">
        <f t="shared" si="3952"/>
        <v>8396519.6999999993</v>
      </c>
      <c r="N4424" s="6">
        <f t="shared" si="3949"/>
        <v>8620814.3127860297</v>
      </c>
    </row>
    <row r="4425" spans="1:14"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7043015.6909926971</v>
      </c>
      <c r="K4425" s="6">
        <f t="shared" si="3950"/>
        <v>1880967.3853121598</v>
      </c>
      <c r="L4425" s="6">
        <f t="shared" si="3951"/>
        <v>72585.359119092551</v>
      </c>
      <c r="M4425" s="6">
        <f t="shared" si="3952"/>
        <v>8797032.7666666675</v>
      </c>
      <c r="N4425" s="6">
        <f t="shared" si="3949"/>
        <v>8996568.4354239497</v>
      </c>
    </row>
    <row r="4426" spans="1:14"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7557261.2521038176</v>
      </c>
      <c r="K4426" s="6">
        <f t="shared" si="3950"/>
        <v>1844681.4186454932</v>
      </c>
      <c r="L4426" s="6">
        <f t="shared" si="3951"/>
        <v>71807.764674638835</v>
      </c>
      <c r="M4426" s="6">
        <f t="shared" si="3952"/>
        <v>9275030.5333333332</v>
      </c>
      <c r="N4426" s="6">
        <f t="shared" si="3949"/>
        <v>9473750.4354239497</v>
      </c>
    </row>
    <row r="4427" spans="1:14"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7749696.9392503053</v>
      </c>
      <c r="K4427" s="6">
        <f t="shared" si="3950"/>
        <v>1797559.58531216</v>
      </c>
      <c r="L4427" s="6">
        <f t="shared" si="3951"/>
        <v>25232.185194817805</v>
      </c>
      <c r="M4427" s="6">
        <f t="shared" si="3952"/>
        <v>9113041.9333333336</v>
      </c>
      <c r="N4427" s="6">
        <f t="shared" si="3949"/>
        <v>9572488.7097572852</v>
      </c>
    </row>
    <row r="4428" spans="1:14"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7638788.9188508829</v>
      </c>
      <c r="K4428" s="6">
        <f t="shared" si="3950"/>
        <v>1754750.9519788264</v>
      </c>
      <c r="L4428" s="6">
        <f t="shared" si="3951"/>
        <v>-12276.853694077208</v>
      </c>
      <c r="M4428" s="6">
        <f t="shared" si="3952"/>
        <v>8885724.3000000007</v>
      </c>
      <c r="N4428" s="6">
        <f t="shared" si="3949"/>
        <v>9381263.0171356313</v>
      </c>
    </row>
    <row r="4429" spans="1:14"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8387201.3209883207</v>
      </c>
      <c r="K4429" s="6">
        <f t="shared" si="3950"/>
        <v>1704511.2519788265</v>
      </c>
      <c r="L4429" s="6">
        <f t="shared" si="3951"/>
        <v>-21969.2296200001</v>
      </c>
      <c r="M4429" s="6">
        <f t="shared" si="3952"/>
        <v>9526232.8666666672</v>
      </c>
      <c r="N4429" s="6">
        <f t="shared" si="3949"/>
        <v>10069743.343347149</v>
      </c>
    </row>
    <row r="4430" spans="1:14"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8557951.6259752959</v>
      </c>
      <c r="K4430" s="6">
        <f t="shared" si="3950"/>
        <v>1662685.7186454933</v>
      </c>
      <c r="L4430" s="6">
        <f t="shared" si="3951"/>
        <v>-54133.855545925471</v>
      </c>
      <c r="M4430" s="6">
        <f t="shared" si="3952"/>
        <v>9695410.8000000007</v>
      </c>
      <c r="N4430" s="6">
        <f t="shared" si="3949"/>
        <v>10166503.489074863</v>
      </c>
    </row>
    <row r="4431" spans="1:14"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8503923.443218952</v>
      </c>
      <c r="K4431" s="6">
        <f t="shared" si="3950"/>
        <v>1664601.4186454932</v>
      </c>
      <c r="L4431" s="6">
        <f t="shared" si="3951"/>
        <v>-55883.438876488181</v>
      </c>
      <c r="M4431" s="6">
        <f t="shared" si="3952"/>
        <v>9686562.666666666</v>
      </c>
      <c r="N4431" s="6">
        <f t="shared" si="3949"/>
        <v>10112641.42298796</v>
      </c>
    </row>
    <row r="4432" spans="1:14"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8158449.8877903735</v>
      </c>
      <c r="K4432" s="6">
        <f t="shared" si="3950"/>
        <v>1673976.4333333333</v>
      </c>
      <c r="L4432" s="6">
        <f t="shared" si="3951"/>
        <v>-67937.198135749379</v>
      </c>
      <c r="M4432" s="6">
        <f t="shared" si="3952"/>
        <v>9338410.3666666672</v>
      </c>
      <c r="N4432" s="6">
        <f t="shared" si="3952"/>
        <v>9764489.1229879595</v>
      </c>
    </row>
    <row r="4433" spans="1:14"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7876428.845432627</v>
      </c>
      <c r="K4433" s="6">
        <f t="shared" si="3950"/>
        <v>1707444</v>
      </c>
      <c r="L4433" s="6">
        <f t="shared" si="3951"/>
        <v>-86799.051839445907</v>
      </c>
      <c r="M4433" s="6">
        <f t="shared" si="3952"/>
        <v>9079852.3666666672</v>
      </c>
      <c r="N4433" s="6">
        <f t="shared" si="3952"/>
        <v>9497073.7935931813</v>
      </c>
    </row>
    <row r="4434" spans="1:14"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8233280.6306178151</v>
      </c>
      <c r="K4434" s="6">
        <f t="shared" si="3950"/>
        <v>1695573.8666666667</v>
      </c>
      <c r="L4434" s="6">
        <f t="shared" si="3951"/>
        <v>-73213.570357966295</v>
      </c>
      <c r="M4434" s="6">
        <f t="shared" si="3952"/>
        <v>9438419.5</v>
      </c>
      <c r="N4434" s="6">
        <f t="shared" si="3952"/>
        <v>9855640.926926516</v>
      </c>
    </row>
    <row r="4435" spans="1:14"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8214658.0380252246</v>
      </c>
      <c r="K4435" s="6">
        <f t="shared" si="3950"/>
        <v>1659515.8333333333</v>
      </c>
      <c r="L4435" s="6">
        <f t="shared" si="3951"/>
        <v>-75261.64443204242</v>
      </c>
      <c r="M4435" s="6">
        <f t="shared" si="3952"/>
        <v>8899089.1999999993</v>
      </c>
      <c r="N4435" s="6">
        <f t="shared" si="3952"/>
        <v>9798912.2269265149</v>
      </c>
    </row>
    <row r="4436" spans="1:14"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8437082.6380252242</v>
      </c>
      <c r="K4436" s="6">
        <f t="shared" si="3950"/>
        <v>1641496.3666666667</v>
      </c>
      <c r="L4436" s="6">
        <f t="shared" si="3951"/>
        <v>-50005.344432042417</v>
      </c>
      <c r="M4436" s="6">
        <f t="shared" si="3952"/>
        <v>8646149.0333333332</v>
      </c>
      <c r="N4436" s="6">
        <f t="shared" si="3952"/>
        <v>10028573.660259848</v>
      </c>
    </row>
    <row r="4437" spans="1:14"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8808553.4695067052</v>
      </c>
      <c r="K4437" s="6">
        <f t="shared" si="3950"/>
        <v>1631564.1666666667</v>
      </c>
      <c r="L4437" s="6">
        <f t="shared" si="3951"/>
        <v>-32048.309246856348</v>
      </c>
      <c r="M4437" s="6">
        <f t="shared" si="3952"/>
        <v>9025644.6999999993</v>
      </c>
      <c r="N4437" s="6">
        <f t="shared" si="3952"/>
        <v>10408069.326926516</v>
      </c>
    </row>
    <row r="4438" spans="1:14"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row>
    <row r="4439" spans="1:14"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row>
    <row r="4440" spans="1:14"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row>
    <row r="4441" spans="1:14"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row>
    <row r="4442" spans="1:14"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row>
    <row r="4443" spans="1:14"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row>
    <row r="4444" spans="1:14"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row>
    <row r="4445" spans="1:14"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row>
    <row r="4446" spans="1:14"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row>
    <row r="4447" spans="1:14" x14ac:dyDescent="0.2">
      <c r="A4447" s="29">
        <v>43587</v>
      </c>
      <c r="B4447" s="6">
        <v>7356082</v>
      </c>
      <c r="C4447" s="6">
        <v>6111691.3518478964</v>
      </c>
      <c r="D4447" s="6">
        <v>4768368</v>
      </c>
      <c r="E4447" s="6">
        <v>-45923</v>
      </c>
      <c r="F4447" s="6">
        <f t="shared" si="3945"/>
        <v>12078527</v>
      </c>
      <c r="G4447" s="6">
        <f t="shared" si="3946"/>
        <v>10834136.351847896</v>
      </c>
      <c r="H4447" s="6"/>
      <c r="I4447" s="6">
        <f t="shared" ref="I4447:I4510" si="3957">AVERAGE(B4418:B4447)</f>
        <v>5399583.7333333334</v>
      </c>
      <c r="J4447" s="6">
        <f t="shared" si="3953"/>
        <v>6826625.1436745953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8802699.3770079277</v>
      </c>
    </row>
    <row r="4448" spans="1:14"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7133616.3174556009</v>
      </c>
      <c r="K4448" s="6">
        <f t="shared" si="3958"/>
        <v>2072279.1333333333</v>
      </c>
      <c r="L4448" s="6">
        <f t="shared" si="3959"/>
        <v>-47123.6</v>
      </c>
      <c r="M4448" s="6">
        <f t="shared" si="3960"/>
        <v>7712543.7000000002</v>
      </c>
      <c r="N4448" s="6">
        <f t="shared" si="3956"/>
        <v>9158771.8507889342</v>
      </c>
    </row>
    <row r="4449" spans="1:14"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6860804.4917608676</v>
      </c>
      <c r="K4449" s="6">
        <f t="shared" si="3958"/>
        <v>2080335.7666666666</v>
      </c>
      <c r="L4449" s="6">
        <f t="shared" si="3959"/>
        <v>-52072.333333333336</v>
      </c>
      <c r="M4449" s="6">
        <f t="shared" si="3960"/>
        <v>7579652.9333333336</v>
      </c>
      <c r="N4449" s="6">
        <f t="shared" si="3956"/>
        <v>8889067.9250942003</v>
      </c>
    </row>
    <row r="4450" spans="1:14" x14ac:dyDescent="0.2">
      <c r="A4450" s="29">
        <v>43590</v>
      </c>
      <c r="B4450" s="6">
        <v>10016920</v>
      </c>
      <c r="C4450" s="6">
        <v>10016920</v>
      </c>
      <c r="D4450" s="6">
        <v>2789441</v>
      </c>
      <c r="E4450" s="6">
        <v>10218</v>
      </c>
      <c r="F4450" s="6">
        <f t="shared" si="3945"/>
        <v>12816579</v>
      </c>
      <c r="G4450" s="6">
        <f t="shared" si="3946"/>
        <v>12816579</v>
      </c>
      <c r="H4450" s="6"/>
      <c r="I4450" s="6">
        <f t="shared" si="3957"/>
        <v>5494218.2666666666</v>
      </c>
      <c r="J4450" s="6">
        <f t="shared" si="3953"/>
        <v>6599271.2908130251</v>
      </c>
      <c r="K4450" s="6">
        <f t="shared" si="3958"/>
        <v>2076079.6333333333</v>
      </c>
      <c r="L4450" s="6">
        <f t="shared" si="3959"/>
        <v>-54893.5</v>
      </c>
      <c r="M4450" s="6">
        <f t="shared" si="3960"/>
        <v>7515404.4000000004</v>
      </c>
      <c r="N4450" s="6">
        <f t="shared" si="3956"/>
        <v>8620457.4241463579</v>
      </c>
    </row>
    <row r="4451" spans="1:14"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5908133.2158551468</v>
      </c>
      <c r="K4451" s="6">
        <f t="shared" si="3958"/>
        <v>2119438.3666666667</v>
      </c>
      <c r="L4451" s="6">
        <f t="shared" si="3959"/>
        <v>-73113.333333333328</v>
      </c>
      <c r="M4451" s="6">
        <f t="shared" si="3960"/>
        <v>7077079.5</v>
      </c>
      <c r="N4451" s="6">
        <f t="shared" si="3956"/>
        <v>7954458.2491884809</v>
      </c>
    </row>
    <row r="4452" spans="1:14"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5428248.1853290349</v>
      </c>
      <c r="K4452" s="6">
        <f t="shared" si="3958"/>
        <v>2135638.5</v>
      </c>
      <c r="L4452" s="6">
        <f t="shared" si="3959"/>
        <v>-70377</v>
      </c>
      <c r="M4452" s="6">
        <f t="shared" si="3960"/>
        <v>6895489.7333333334</v>
      </c>
      <c r="N4452" s="6">
        <f t="shared" si="3956"/>
        <v>7493509.685329034</v>
      </c>
    </row>
    <row r="4453" spans="1:14"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5621853.3005624441</v>
      </c>
      <c r="K4453" s="6">
        <f t="shared" si="3958"/>
        <v>2160300.2999999998</v>
      </c>
      <c r="L4453" s="6">
        <f t="shared" si="3959"/>
        <v>-66576.53333333334</v>
      </c>
      <c r="M4453" s="6">
        <f t="shared" si="3960"/>
        <v>7412755.4000000004</v>
      </c>
      <c r="N4453" s="6">
        <f t="shared" si="3956"/>
        <v>7715577.0672291089</v>
      </c>
    </row>
    <row r="4454" spans="1:14"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6429414.0951365074</v>
      </c>
      <c r="K4454" s="6">
        <f t="shared" si="3958"/>
        <v>2184739.6333333333</v>
      </c>
      <c r="L4454" s="6">
        <f t="shared" si="3959"/>
        <v>-76637.366666666669</v>
      </c>
      <c r="M4454" s="6">
        <f t="shared" si="3960"/>
        <v>8313648.666666667</v>
      </c>
      <c r="N4454" s="6">
        <f t="shared" si="3956"/>
        <v>8537516.3618031722</v>
      </c>
    </row>
    <row r="4455" spans="1:14"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6455901.3291669125</v>
      </c>
      <c r="K4455" s="6">
        <f t="shared" si="3958"/>
        <v>2181786.9666666668</v>
      </c>
      <c r="L4455" s="6">
        <f t="shared" si="3959"/>
        <v>-95843.333333333328</v>
      </c>
      <c r="M4455" s="6">
        <f t="shared" si="3960"/>
        <v>8326106.7333333334</v>
      </c>
      <c r="N4455" s="6">
        <f t="shared" si="3956"/>
        <v>8541844.9625002444</v>
      </c>
    </row>
    <row r="4456" spans="1:14" x14ac:dyDescent="0.2">
      <c r="A4456" s="29">
        <v>43596</v>
      </c>
      <c r="B4456" s="6">
        <v>-2925051</v>
      </c>
      <c r="C4456" s="6">
        <v>-2925051</v>
      </c>
      <c r="D4456" s="6">
        <v>1844452</v>
      </c>
      <c r="E4456" s="6">
        <v>101312</v>
      </c>
      <c r="F4456" s="6">
        <f t="shared" si="3945"/>
        <v>-979287</v>
      </c>
      <c r="G4456" s="6">
        <f t="shared" si="3946"/>
        <v>-979287</v>
      </c>
      <c r="H4456" s="6"/>
      <c r="I4456" s="6">
        <f t="shared" si="3957"/>
        <v>5384046.4666666668</v>
      </c>
      <c r="J4456" s="6">
        <f t="shared" si="3953"/>
        <v>5600600.4625002444</v>
      </c>
      <c r="K4456" s="6">
        <f t="shared" si="3958"/>
        <v>2190302.1666666665</v>
      </c>
      <c r="L4456" s="6">
        <f t="shared" si="3959"/>
        <v>-82519.03333333334</v>
      </c>
      <c r="M4456" s="6">
        <f t="shared" si="3960"/>
        <v>7491829.5999999996</v>
      </c>
      <c r="N4456" s="6">
        <f t="shared" si="3956"/>
        <v>7708383.5958335791</v>
      </c>
    </row>
    <row r="4457" spans="1:14" x14ac:dyDescent="0.2">
      <c r="A4457" s="29">
        <v>43597</v>
      </c>
      <c r="B4457" s="6">
        <v>14644572</v>
      </c>
      <c r="C4457" s="6">
        <v>14644572</v>
      </c>
      <c r="D4457" s="6">
        <v>2219707</v>
      </c>
      <c r="E4457" s="6">
        <v>121097</v>
      </c>
      <c r="F4457" s="6">
        <f t="shared" si="3945"/>
        <v>16985376</v>
      </c>
      <c r="G4457" s="6">
        <f t="shared" si="3946"/>
        <v>16985376</v>
      </c>
      <c r="H4457" s="6"/>
      <c r="I4457" s="6">
        <f t="shared" si="3957"/>
        <v>5929203.5</v>
      </c>
      <c r="J4457" s="6">
        <f t="shared" si="3953"/>
        <v>5885030.6215002444</v>
      </c>
      <c r="K4457" s="6">
        <f t="shared" si="3958"/>
        <v>2226650.7666666666</v>
      </c>
      <c r="L4457" s="6">
        <f t="shared" si="3959"/>
        <v>-77615.266666666663</v>
      </c>
      <c r="M4457" s="6">
        <f t="shared" si="3960"/>
        <v>8078239</v>
      </c>
      <c r="N4457" s="6">
        <f t="shared" si="3956"/>
        <v>8034066.1215002453</v>
      </c>
    </row>
    <row r="4458" spans="1:14" x14ac:dyDescent="0.2">
      <c r="A4458" s="29">
        <v>43598</v>
      </c>
      <c r="B4458" s="6">
        <v>15724337</v>
      </c>
      <c r="C4458" s="6">
        <v>15724337</v>
      </c>
      <c r="D4458" s="6">
        <v>1064543</v>
      </c>
      <c r="E4458" s="6">
        <v>366917</v>
      </c>
      <c r="F4458" s="6">
        <f t="shared" si="3945"/>
        <v>17155797</v>
      </c>
      <c r="G4458" s="6">
        <f t="shared" si="3946"/>
        <v>17155797</v>
      </c>
      <c r="H4458" s="6"/>
      <c r="I4458" s="6">
        <f t="shared" si="3957"/>
        <v>6128742.5999999996</v>
      </c>
      <c r="J4458" s="6">
        <f t="shared" si="3953"/>
        <v>6048477.7807885613</v>
      </c>
      <c r="K4458" s="6">
        <f t="shared" si="3958"/>
        <v>2218236.4333333331</v>
      </c>
      <c r="L4458" s="6">
        <f t="shared" si="3959"/>
        <v>-53231.3</v>
      </c>
      <c r="M4458" s="6">
        <f t="shared" si="3960"/>
        <v>8293747.7333333334</v>
      </c>
      <c r="N4458" s="6">
        <f t="shared" si="3956"/>
        <v>8213482.914121897</v>
      </c>
    </row>
    <row r="4459" spans="1:14" x14ac:dyDescent="0.2">
      <c r="A4459" s="29">
        <v>43599</v>
      </c>
      <c r="B4459" s="6">
        <v>11434268</v>
      </c>
      <c r="C4459" s="6">
        <v>11434268</v>
      </c>
      <c r="D4459" s="6">
        <v>1151437</v>
      </c>
      <c r="E4459" s="6">
        <v>221939</v>
      </c>
      <c r="F4459" s="6">
        <f t="shared" si="3945"/>
        <v>12807644</v>
      </c>
      <c r="G4459" s="6">
        <f t="shared" si="3946"/>
        <v>12807644</v>
      </c>
      <c r="H4459" s="6"/>
      <c r="I4459" s="6">
        <f t="shared" si="3957"/>
        <v>6158929.8666666662</v>
      </c>
      <c r="J4459" s="6">
        <f t="shared" si="3953"/>
        <v>6030693.2879103804</v>
      </c>
      <c r="K4459" s="6">
        <f t="shared" si="3958"/>
        <v>2215179.9333333331</v>
      </c>
      <c r="L4459" s="6">
        <f t="shared" si="3959"/>
        <v>-42239.133333333331</v>
      </c>
      <c r="M4459" s="6">
        <f t="shared" si="3960"/>
        <v>8331870.666666667</v>
      </c>
      <c r="N4459" s="6">
        <f t="shared" si="3956"/>
        <v>8203634.0879103811</v>
      </c>
    </row>
    <row r="4460" spans="1:14" x14ac:dyDescent="0.2">
      <c r="A4460" s="29">
        <v>43600</v>
      </c>
      <c r="B4460" s="6">
        <v>14433185</v>
      </c>
      <c r="C4460" s="6">
        <v>14433185</v>
      </c>
      <c r="D4460" s="6">
        <v>782351</v>
      </c>
      <c r="E4460" s="6">
        <v>19796</v>
      </c>
      <c r="F4460" s="6">
        <f t="shared" si="3945"/>
        <v>15235332</v>
      </c>
      <c r="G4460" s="6">
        <f t="shared" si="3946"/>
        <v>15235332</v>
      </c>
      <c r="H4460" s="6"/>
      <c r="I4460" s="6">
        <f t="shared" si="3957"/>
        <v>6401797.8666666662</v>
      </c>
      <c r="J4460" s="6">
        <f t="shared" si="3953"/>
        <v>6345936.3389406446</v>
      </c>
      <c r="K4460" s="6">
        <f t="shared" si="3958"/>
        <v>2202311.2333333334</v>
      </c>
      <c r="L4460" s="6">
        <f t="shared" si="3959"/>
        <v>-16210.566666666668</v>
      </c>
      <c r="M4460" s="6">
        <f t="shared" si="3960"/>
        <v>8587898.5333333332</v>
      </c>
      <c r="N4460" s="6">
        <f t="shared" si="3956"/>
        <v>8532037.0056073125</v>
      </c>
    </row>
    <row r="4461" spans="1:14" x14ac:dyDescent="0.2">
      <c r="A4461" s="29">
        <v>43601</v>
      </c>
      <c r="B4461" s="6">
        <v>15801508</v>
      </c>
      <c r="C4461" s="6">
        <v>15801509</v>
      </c>
      <c r="D4461" s="6">
        <v>1285375</v>
      </c>
      <c r="E4461" s="6">
        <v>-13029</v>
      </c>
      <c r="F4461" s="6">
        <f t="shared" si="3945"/>
        <v>17073854</v>
      </c>
      <c r="G4461" s="6">
        <f t="shared" si="3946"/>
        <v>17073855</v>
      </c>
      <c r="H4461" s="6"/>
      <c r="I4461" s="6">
        <f t="shared" si="3957"/>
        <v>6637558.9333333336</v>
      </c>
      <c r="J4461" s="6">
        <f t="shared" si="3953"/>
        <v>6626711.3716942156</v>
      </c>
      <c r="K4461" s="6">
        <f t="shared" si="3958"/>
        <v>2160412.3333333335</v>
      </c>
      <c r="L4461" s="6">
        <f t="shared" si="3959"/>
        <v>-14626.366666666667</v>
      </c>
      <c r="M4461" s="6">
        <f t="shared" si="3960"/>
        <v>8783344.9000000004</v>
      </c>
      <c r="N4461" s="6">
        <f t="shared" si="3956"/>
        <v>8772497.3383608833</v>
      </c>
    </row>
    <row r="4462" spans="1:14" x14ac:dyDescent="0.2">
      <c r="A4462" s="29">
        <v>43602</v>
      </c>
      <c r="B4462" s="6">
        <v>8759029</v>
      </c>
      <c r="C4462" s="6">
        <v>8759029</v>
      </c>
      <c r="D4462" s="6">
        <v>1129489</v>
      </c>
      <c r="E4462" s="6">
        <v>-129146</v>
      </c>
      <c r="F4462" s="6">
        <f t="shared" si="3945"/>
        <v>9759372</v>
      </c>
      <c r="G4462" s="6">
        <f t="shared" si="3946"/>
        <v>9759372</v>
      </c>
      <c r="H4462" s="6"/>
      <c r="I4462" s="6">
        <f t="shared" si="3957"/>
        <v>6728220</v>
      </c>
      <c r="J4462" s="6">
        <f t="shared" si="3953"/>
        <v>6717372.4383608829</v>
      </c>
      <c r="K4462" s="6">
        <f t="shared" si="3958"/>
        <v>2088667.1333333333</v>
      </c>
      <c r="L4462" s="6">
        <f t="shared" si="3959"/>
        <v>-17209.400000000001</v>
      </c>
      <c r="M4462" s="6">
        <f t="shared" si="3960"/>
        <v>8799677.7333333325</v>
      </c>
      <c r="N4462" s="6">
        <f t="shared" si="3960"/>
        <v>8788830.1716942154</v>
      </c>
    </row>
    <row r="4463" spans="1:14" x14ac:dyDescent="0.2">
      <c r="A4463" s="29">
        <v>43603</v>
      </c>
      <c r="B4463" s="6">
        <v>-4739799</v>
      </c>
      <c r="C4463" s="6">
        <v>-4739799</v>
      </c>
      <c r="D4463" s="6">
        <v>1084230</v>
      </c>
      <c r="E4463" s="6">
        <v>-162230</v>
      </c>
      <c r="F4463" s="6">
        <f t="shared" si="3945"/>
        <v>-3817799</v>
      </c>
      <c r="G4463" s="6">
        <f t="shared" si="3946"/>
        <v>-3817799</v>
      </c>
      <c r="H4463" s="6"/>
      <c r="I4463" s="6">
        <f t="shared" si="3957"/>
        <v>6724388</v>
      </c>
      <c r="J4463" s="6">
        <f t="shared" si="3953"/>
        <v>6722397.7677556574</v>
      </c>
      <c r="K4463" s="6">
        <f t="shared" si="3958"/>
        <v>2042022.1</v>
      </c>
      <c r="L4463" s="6">
        <f t="shared" si="3959"/>
        <v>-17843.333333333332</v>
      </c>
      <c r="M4463" s="6">
        <f t="shared" si="3960"/>
        <v>8748566.7666666675</v>
      </c>
      <c r="N4463" s="6">
        <f t="shared" si="3960"/>
        <v>8746576.534422325</v>
      </c>
    </row>
    <row r="4464" spans="1:14" x14ac:dyDescent="0.2">
      <c r="A4464" s="29">
        <v>43604</v>
      </c>
      <c r="B4464" s="6">
        <v>8849606</v>
      </c>
      <c r="C4464" s="6">
        <v>8849606</v>
      </c>
      <c r="D4464" s="6">
        <v>1022803</v>
      </c>
      <c r="E4464" s="6">
        <v>320716</v>
      </c>
      <c r="F4464" s="6">
        <f t="shared" si="3945"/>
        <v>10193125</v>
      </c>
      <c r="G4464" s="6">
        <f t="shared" si="3946"/>
        <v>10193125</v>
      </c>
      <c r="H4464" s="6"/>
      <c r="I4464" s="6">
        <f t="shared" si="3957"/>
        <v>6244627.333333333</v>
      </c>
      <c r="J4464" s="6">
        <f t="shared" si="3953"/>
        <v>6242637.1010889914</v>
      </c>
      <c r="K4464" s="6">
        <f t="shared" si="3958"/>
        <v>2041507.6</v>
      </c>
      <c r="L4464" s="6">
        <f t="shared" si="3959"/>
        <v>-15613.966666666667</v>
      </c>
      <c r="M4464" s="6">
        <f t="shared" si="3960"/>
        <v>8270520.9666666668</v>
      </c>
      <c r="N4464" s="6">
        <f t="shared" si="3960"/>
        <v>8268530.7344223242</v>
      </c>
    </row>
    <row r="4465" spans="1:14" x14ac:dyDescent="0.2">
      <c r="A4465" s="29">
        <v>43605</v>
      </c>
      <c r="B4465" s="6">
        <v>-5131839</v>
      </c>
      <c r="C4465" s="6">
        <v>-5131839</v>
      </c>
      <c r="D4465" s="6">
        <v>975613</v>
      </c>
      <c r="E4465" s="6">
        <v>-110382</v>
      </c>
      <c r="F4465" s="6">
        <f t="shared" ref="F4465:F4528" si="3961">SUM(B4465+D4465+E4465)</f>
        <v>-4266608</v>
      </c>
      <c r="G4465" s="6">
        <f t="shared" ref="G4465:G4528" si="3962">SUM(C4465:E4465)</f>
        <v>-4266608</v>
      </c>
      <c r="H4465" s="6"/>
      <c r="I4465" s="6">
        <f t="shared" si="3957"/>
        <v>6115709.2666666666</v>
      </c>
      <c r="J4465" s="6">
        <f t="shared" si="3953"/>
        <v>6113719.034422325</v>
      </c>
      <c r="K4465" s="6">
        <f t="shared" si="3958"/>
        <v>2040527.4</v>
      </c>
      <c r="L4465" s="6">
        <f t="shared" si="3959"/>
        <v>-19955.533333333333</v>
      </c>
      <c r="M4465" s="6">
        <f t="shared" si="3960"/>
        <v>8136281.1333333338</v>
      </c>
      <c r="N4465" s="6">
        <f t="shared" si="3960"/>
        <v>8134290.9010889912</v>
      </c>
    </row>
    <row r="4466" spans="1:14" x14ac:dyDescent="0.2">
      <c r="A4466" s="29">
        <v>43606</v>
      </c>
      <c r="B4466" s="6">
        <v>6924579</v>
      </c>
      <c r="C4466" s="6">
        <v>6924579</v>
      </c>
      <c r="D4466" s="6">
        <v>857406</v>
      </c>
      <c r="E4466" s="6">
        <v>-332195</v>
      </c>
      <c r="F4466" s="6">
        <f t="shared" si="3961"/>
        <v>7449790</v>
      </c>
      <c r="G4466" s="6">
        <f t="shared" si="3962"/>
        <v>7449790</v>
      </c>
      <c r="H4466" s="6"/>
      <c r="I4466" s="6">
        <f t="shared" si="3957"/>
        <v>6389260.166666667</v>
      </c>
      <c r="J4466" s="6">
        <f t="shared" si="3953"/>
        <v>6387269.9344223253</v>
      </c>
      <c r="K4466" s="6">
        <f t="shared" si="3958"/>
        <v>2031396.2666666666</v>
      </c>
      <c r="L4466" s="6">
        <f t="shared" si="3959"/>
        <v>-35385.5</v>
      </c>
      <c r="M4466" s="6">
        <f t="shared" si="3960"/>
        <v>8385270.9333333336</v>
      </c>
      <c r="N4466" s="6">
        <f t="shared" si="3960"/>
        <v>8383280.701088991</v>
      </c>
    </row>
    <row r="4467" spans="1:14" x14ac:dyDescent="0.2">
      <c r="A4467" s="29">
        <v>43607</v>
      </c>
      <c r="B4467" s="6">
        <v>17381058</v>
      </c>
      <c r="C4467" s="6">
        <v>17381058</v>
      </c>
      <c r="D4467" s="6">
        <v>209935</v>
      </c>
      <c r="E4467" s="6">
        <v>168558</v>
      </c>
      <c r="F4467" s="6">
        <f t="shared" si="3961"/>
        <v>17759551</v>
      </c>
      <c r="G4467" s="6">
        <f t="shared" si="3962"/>
        <v>17759551</v>
      </c>
      <c r="H4467" s="6"/>
      <c r="I4467" s="6">
        <f t="shared" si="3957"/>
        <v>6518703.7666666666</v>
      </c>
      <c r="J4467" s="6">
        <f t="shared" si="3953"/>
        <v>6516713.534422325</v>
      </c>
      <c r="K4467" s="6">
        <f t="shared" si="3958"/>
        <v>1997736</v>
      </c>
      <c r="L4467" s="6">
        <f t="shared" si="3959"/>
        <v>-27864.166666666668</v>
      </c>
      <c r="M4467" s="6">
        <f t="shared" si="3960"/>
        <v>8488575.5999999996</v>
      </c>
      <c r="N4467" s="6">
        <f t="shared" si="3960"/>
        <v>8486585.3677556571</v>
      </c>
    </row>
    <row r="4468" spans="1:14" x14ac:dyDescent="0.2">
      <c r="A4468" s="29">
        <v>43608</v>
      </c>
      <c r="B4468" s="6">
        <v>-7491364</v>
      </c>
      <c r="C4468" s="6">
        <v>-7491364</v>
      </c>
      <c r="D4468" s="6">
        <v>2195512</v>
      </c>
      <c r="E4468" s="6">
        <v>69383</v>
      </c>
      <c r="F4468" s="6">
        <f t="shared" si="3961"/>
        <v>-5226469</v>
      </c>
      <c r="G4468" s="6">
        <f t="shared" si="3962"/>
        <v>-5226469</v>
      </c>
      <c r="H4468" s="6"/>
      <c r="I4468" s="6">
        <f t="shared" si="3957"/>
        <v>6675156.5333333332</v>
      </c>
      <c r="J4468" s="6">
        <f t="shared" si="3953"/>
        <v>6673166.3010889916</v>
      </c>
      <c r="K4468" s="6">
        <f t="shared" si="3958"/>
        <v>2037854.1666666667</v>
      </c>
      <c r="L4468" s="6">
        <f t="shared" si="3959"/>
        <v>-20797.633333333335</v>
      </c>
      <c r="M4468" s="6">
        <f t="shared" si="3960"/>
        <v>8692213.0666666664</v>
      </c>
      <c r="N4468" s="6">
        <f t="shared" si="3960"/>
        <v>8690222.8344223239</v>
      </c>
    </row>
    <row r="4469" spans="1:14" x14ac:dyDescent="0.2">
      <c r="A4469" s="29">
        <v>43609</v>
      </c>
      <c r="B4469" s="6">
        <v>16611357</v>
      </c>
      <c r="C4469" s="6">
        <v>16611357</v>
      </c>
      <c r="D4469" s="6">
        <v>2528191</v>
      </c>
      <c r="E4469" s="6">
        <v>-119178</v>
      </c>
      <c r="F4469" s="6">
        <f t="shared" si="3961"/>
        <v>19020370</v>
      </c>
      <c r="G4469" s="6">
        <f t="shared" si="3962"/>
        <v>19020370</v>
      </c>
      <c r="H4469" s="6"/>
      <c r="I4469" s="6">
        <f t="shared" si="3957"/>
        <v>7590419.8666666662</v>
      </c>
      <c r="J4469" s="6">
        <f t="shared" si="3953"/>
        <v>7588429.6344223237</v>
      </c>
      <c r="K4469" s="6">
        <f t="shared" si="3958"/>
        <v>2047706.7333333334</v>
      </c>
      <c r="L4469" s="6">
        <f t="shared" si="3959"/>
        <v>-29455.466666666667</v>
      </c>
      <c r="M4469" s="6">
        <f t="shared" si="3960"/>
        <v>9608671.1333333328</v>
      </c>
      <c r="N4469" s="6">
        <f t="shared" si="3960"/>
        <v>9606680.9010889903</v>
      </c>
    </row>
    <row r="4470" spans="1:14" x14ac:dyDescent="0.2">
      <c r="A4470" s="29">
        <v>43610</v>
      </c>
      <c r="B4470" s="6">
        <v>-10387507</v>
      </c>
      <c r="C4470" s="6">
        <v>-10170569.495595349</v>
      </c>
      <c r="D4470" s="6">
        <v>2422982</v>
      </c>
      <c r="E4470" s="6">
        <v>180478</v>
      </c>
      <c r="F4470" s="6">
        <f t="shared" si="3961"/>
        <v>-7784047</v>
      </c>
      <c r="G4470" s="6">
        <f t="shared" si="3962"/>
        <v>-7567109.495595349</v>
      </c>
      <c r="H4470" s="6"/>
      <c r="I4470" s="6">
        <f t="shared" si="3957"/>
        <v>7056921.1333333338</v>
      </c>
      <c r="J4470" s="6">
        <f t="shared" si="3953"/>
        <v>7062162.1512358142</v>
      </c>
      <c r="K4470" s="6">
        <f t="shared" si="3958"/>
        <v>2064206.4666666666</v>
      </c>
      <c r="L4470" s="6">
        <f t="shared" si="3959"/>
        <v>-31966.6</v>
      </c>
      <c r="M4470" s="6">
        <f t="shared" si="3960"/>
        <v>9089161</v>
      </c>
      <c r="N4470" s="6">
        <f t="shared" si="3960"/>
        <v>9094402.0179024804</v>
      </c>
    </row>
    <row r="4471" spans="1:14" x14ac:dyDescent="0.2">
      <c r="A4471" s="29">
        <v>43611</v>
      </c>
      <c r="B4471" s="6">
        <v>-20494193</v>
      </c>
      <c r="C4471" s="6">
        <v>-20494193</v>
      </c>
      <c r="D4471" s="6">
        <v>2345676</v>
      </c>
      <c r="E4471" s="6">
        <v>-238644</v>
      </c>
      <c r="F4471" s="6">
        <f t="shared" si="3961"/>
        <v>-18387161</v>
      </c>
      <c r="G4471" s="6">
        <f t="shared" si="3962"/>
        <v>-18387161</v>
      </c>
      <c r="H4471" s="6"/>
      <c r="I4471" s="6">
        <f t="shared" si="3957"/>
        <v>6077510.5333333332</v>
      </c>
      <c r="J4471" s="6">
        <f t="shared" si="3953"/>
        <v>6107492.6587306913</v>
      </c>
      <c r="K4471" s="6">
        <f t="shared" si="3958"/>
        <v>2079796.4333333333</v>
      </c>
      <c r="L4471" s="6">
        <f t="shared" si="3959"/>
        <v>-47474.433333333334</v>
      </c>
      <c r="M4471" s="6">
        <f t="shared" si="3960"/>
        <v>8109832.5333333332</v>
      </c>
      <c r="N4471" s="6">
        <f t="shared" si="3960"/>
        <v>8139814.6587306913</v>
      </c>
    </row>
    <row r="4472" spans="1:14" x14ac:dyDescent="0.2">
      <c r="A4472" s="29">
        <v>43612</v>
      </c>
      <c r="B4472" s="6">
        <v>-15821327</v>
      </c>
      <c r="C4472" s="6">
        <v>-15821327</v>
      </c>
      <c r="D4472" s="6">
        <v>2224855</v>
      </c>
      <c r="E4472" s="6">
        <v>134130</v>
      </c>
      <c r="F4472" s="6">
        <f t="shared" si="3961"/>
        <v>-13462342</v>
      </c>
      <c r="G4472" s="6">
        <f t="shared" si="3962"/>
        <v>-13462342</v>
      </c>
      <c r="H4472" s="6"/>
      <c r="I4472" s="6">
        <f t="shared" si="3957"/>
        <v>5220438.833333333</v>
      </c>
      <c r="J4472" s="6">
        <f t="shared" si="3953"/>
        <v>5248187.6253973581</v>
      </c>
      <c r="K4472" s="6">
        <f t="shared" si="3958"/>
        <v>2078269.5333333334</v>
      </c>
      <c r="L4472" s="6">
        <f t="shared" si="3959"/>
        <v>-40292.433333333334</v>
      </c>
      <c r="M4472" s="6">
        <f t="shared" si="3960"/>
        <v>7258415.9333333336</v>
      </c>
      <c r="N4472" s="6">
        <f t="shared" si="3960"/>
        <v>7286164.7253973586</v>
      </c>
    </row>
    <row r="4473" spans="1:14" x14ac:dyDescent="0.2">
      <c r="A4473" s="29">
        <v>43613</v>
      </c>
      <c r="B4473" s="6">
        <v>10073680</v>
      </c>
      <c r="C4473" s="6">
        <v>10073680</v>
      </c>
      <c r="D4473" s="6">
        <v>2344401</v>
      </c>
      <c r="E4473" s="6">
        <v>-176500</v>
      </c>
      <c r="F4473" s="6">
        <f t="shared" si="3961"/>
        <v>12241581</v>
      </c>
      <c r="G4473" s="6">
        <f t="shared" si="3962"/>
        <v>12241581</v>
      </c>
      <c r="H4473" s="6"/>
      <c r="I4473" s="6">
        <f t="shared" si="3957"/>
        <v>5495449.0666666664</v>
      </c>
      <c r="J4473" s="6">
        <f t="shared" si="3953"/>
        <v>5497190.6627012789</v>
      </c>
      <c r="K4473" s="6">
        <f t="shared" si="3958"/>
        <v>2062733.3333333333</v>
      </c>
      <c r="L4473" s="6">
        <f t="shared" si="3959"/>
        <v>-40668.300000000003</v>
      </c>
      <c r="M4473" s="6">
        <f t="shared" si="3960"/>
        <v>7517514.0999999996</v>
      </c>
      <c r="N4473" s="6">
        <f t="shared" si="3960"/>
        <v>7519255.6960346121</v>
      </c>
    </row>
    <row r="4474" spans="1:14"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6796625.7142303763</v>
      </c>
      <c r="K4474" s="6">
        <f t="shared" si="3958"/>
        <v>2044855.8333333333</v>
      </c>
      <c r="L4474" s="6">
        <f t="shared" si="3959"/>
        <v>-29077.333333333332</v>
      </c>
      <c r="M4474" s="6">
        <f t="shared" si="3960"/>
        <v>8797259.9000000004</v>
      </c>
      <c r="N4474" s="6">
        <f t="shared" si="3960"/>
        <v>8812404.2142303772</v>
      </c>
    </row>
    <row r="4475" spans="1:14"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6858016.1045033149</v>
      </c>
      <c r="K4475" s="6">
        <f t="shared" si="3958"/>
        <v>2015606.7666666666</v>
      </c>
      <c r="L4475" s="6">
        <f t="shared" si="3959"/>
        <v>-29245.8</v>
      </c>
      <c r="M4475" s="6">
        <f t="shared" si="3960"/>
        <v>8838607.8666666672</v>
      </c>
      <c r="N4475" s="6">
        <f t="shared" si="3960"/>
        <v>8844377.0711699799</v>
      </c>
    </row>
    <row r="4476" spans="1:14"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7023357.5128826657</v>
      </c>
      <c r="K4476" s="26">
        <f t="shared" si="3958"/>
        <v>1901181.9333333333</v>
      </c>
      <c r="L4476" s="26">
        <f t="shared" si="3959"/>
        <v>-31423.8</v>
      </c>
      <c r="M4476" s="26">
        <f t="shared" si="3960"/>
        <v>8897486.3666666672</v>
      </c>
      <c r="N4476" s="26">
        <f t="shared" si="3960"/>
        <v>8893115.6462159995</v>
      </c>
    </row>
    <row r="4477" spans="1:14"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6904844.3678210694</v>
      </c>
      <c r="K4477" s="6">
        <f t="shared" ref="K4477:K4506" si="3963">AVERAGE(D4448:D4477)</f>
        <v>1815593</v>
      </c>
      <c r="L4477" s="6">
        <f t="shared" ref="L4477:L4506" si="3964">AVERAGE(E4448:E4477)</f>
        <v>-30895.4</v>
      </c>
      <c r="M4477" s="6">
        <f t="shared" ref="M4477:N4506" si="3965">AVERAGE(F4448:F4477)</f>
        <v>8652433</v>
      </c>
      <c r="N4477" s="6">
        <f t="shared" si="3965"/>
        <v>8689541.9678210691</v>
      </c>
    </row>
    <row r="4478" spans="1:14"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6916953.315190549</v>
      </c>
      <c r="K4478" s="6">
        <f t="shared" si="3963"/>
        <v>1779079.2</v>
      </c>
      <c r="L4478" s="6">
        <f t="shared" si="3964"/>
        <v>-15826.866666666667</v>
      </c>
      <c r="M4478" s="6">
        <f t="shared" si="3965"/>
        <v>8723430.6333333328</v>
      </c>
      <c r="N4478" s="6">
        <f t="shared" si="3965"/>
        <v>8680205.648523882</v>
      </c>
    </row>
    <row r="4479" spans="1:14"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5853822.7005519485</v>
      </c>
      <c r="K4479" s="6">
        <f t="shared" si="3963"/>
        <v>1790999.5666666667</v>
      </c>
      <c r="L4479" s="6">
        <f t="shared" si="3964"/>
        <v>-3486.8666666666668</v>
      </c>
      <c r="M4479" s="6">
        <f t="shared" si="3965"/>
        <v>7692720.0666666664</v>
      </c>
      <c r="N4479" s="6">
        <f t="shared" si="3965"/>
        <v>7641335.4005519487</v>
      </c>
    </row>
    <row r="4480" spans="1:14"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5421491.467218616</v>
      </c>
      <c r="K4480" s="6">
        <f t="shared" si="3963"/>
        <v>1879998.0666666667</v>
      </c>
      <c r="L4480" s="6">
        <f t="shared" si="3964"/>
        <v>8920</v>
      </c>
      <c r="M4480" s="6">
        <f t="shared" si="3965"/>
        <v>7361794.2000000002</v>
      </c>
      <c r="N4480" s="6">
        <f t="shared" si="3965"/>
        <v>7310409.5338852825</v>
      </c>
    </row>
    <row r="4481" spans="1:14"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5772941.8338852823</v>
      </c>
      <c r="K4481" s="6">
        <f t="shared" si="3963"/>
        <v>1867032.8666666667</v>
      </c>
      <c r="L4481" s="6">
        <f t="shared" si="3964"/>
        <v>21298.466666666667</v>
      </c>
      <c r="M4481" s="6">
        <f t="shared" si="3965"/>
        <v>7712657.833333333</v>
      </c>
      <c r="N4481" s="6">
        <f t="shared" si="3965"/>
        <v>7661273.1672186153</v>
      </c>
    </row>
    <row r="4482" spans="1:14"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5521724.7907447303</v>
      </c>
      <c r="K4482" s="6">
        <f t="shared" si="3963"/>
        <v>1945846.1333333333</v>
      </c>
      <c r="L4482" s="6">
        <f t="shared" si="3964"/>
        <v>14919.466666666667</v>
      </c>
      <c r="M4482" s="6">
        <f t="shared" si="3965"/>
        <v>7508609.0999999996</v>
      </c>
      <c r="N4482" s="6">
        <f t="shared" si="3965"/>
        <v>7482490.3907447299</v>
      </c>
    </row>
    <row r="4483" spans="1:14"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5827950.0649971152</v>
      </c>
      <c r="K4483" s="6">
        <f t="shared" si="3963"/>
        <v>1956368.7666666666</v>
      </c>
      <c r="L4483" s="6">
        <f t="shared" si="3964"/>
        <v>25553.7</v>
      </c>
      <c r="M4483" s="6">
        <f t="shared" si="3965"/>
        <v>7824779.3666666662</v>
      </c>
      <c r="N4483" s="6">
        <f t="shared" si="3965"/>
        <v>7809872.531663781</v>
      </c>
    </row>
    <row r="4484" spans="1:14"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5284983.1401484851</v>
      </c>
      <c r="K4484" s="6">
        <f t="shared" si="3963"/>
        <v>1949098.9</v>
      </c>
      <c r="L4484" s="6">
        <f t="shared" si="3964"/>
        <v>11689.3</v>
      </c>
      <c r="M4484" s="6">
        <f t="shared" si="3965"/>
        <v>7271428.4666666668</v>
      </c>
      <c r="N4484" s="6">
        <f t="shared" si="3965"/>
        <v>7245771.3401484843</v>
      </c>
    </row>
    <row r="4485" spans="1:14"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5060146.7501468221</v>
      </c>
      <c r="K4485" s="6">
        <f t="shared" si="3963"/>
        <v>1934743.3</v>
      </c>
      <c r="L4485" s="6">
        <f t="shared" si="3964"/>
        <v>20254.5</v>
      </c>
      <c r="M4485" s="6">
        <f t="shared" si="3965"/>
        <v>7007913.2666666666</v>
      </c>
      <c r="N4485" s="6">
        <f t="shared" si="3965"/>
        <v>7015144.5501468219</v>
      </c>
    </row>
    <row r="4486" spans="1:14"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5555784.9834801555</v>
      </c>
      <c r="K4486" s="6">
        <f t="shared" si="3963"/>
        <v>1935263.7666666666</v>
      </c>
      <c r="L4486" s="6">
        <f t="shared" si="3964"/>
        <v>16383.6</v>
      </c>
      <c r="M4486" s="6">
        <f t="shared" si="3965"/>
        <v>7500201.0666666664</v>
      </c>
      <c r="N4486" s="6">
        <f t="shared" si="3965"/>
        <v>7507432.3501468217</v>
      </c>
    </row>
    <row r="4487" spans="1:14"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5554198.6501468224</v>
      </c>
      <c r="K4487" s="6">
        <f t="shared" si="3963"/>
        <v>1919013.2333333334</v>
      </c>
      <c r="L4487" s="6">
        <f t="shared" si="3964"/>
        <v>22741.5</v>
      </c>
      <c r="M4487" s="6">
        <f t="shared" si="3965"/>
        <v>7488722.0999999996</v>
      </c>
      <c r="N4487" s="6">
        <f t="shared" si="3965"/>
        <v>7495953.3834801558</v>
      </c>
    </row>
    <row r="4488" spans="1:14"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4957834.3168134885</v>
      </c>
      <c r="K4488" s="6">
        <f t="shared" si="3963"/>
        <v>1965793.6666666667</v>
      </c>
      <c r="L4488" s="6">
        <f t="shared" si="3964"/>
        <v>17625.966666666667</v>
      </c>
      <c r="M4488" s="6">
        <f t="shared" si="3965"/>
        <v>6934022.666666667</v>
      </c>
      <c r="N4488" s="6">
        <f t="shared" si="3965"/>
        <v>6941253.9501468223</v>
      </c>
    </row>
    <row r="4489" spans="1:14"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4549944.416813489</v>
      </c>
      <c r="K4489" s="6">
        <f t="shared" si="3963"/>
        <v>2053625.7</v>
      </c>
      <c r="L4489" s="6">
        <f t="shared" si="3964"/>
        <v>40542.566666666666</v>
      </c>
      <c r="M4489" s="6">
        <f t="shared" si="3965"/>
        <v>6636881.4000000004</v>
      </c>
      <c r="N4489" s="6">
        <f t="shared" si="3965"/>
        <v>6644112.6834801557</v>
      </c>
    </row>
    <row r="4490" spans="1:14"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3762585.6168134883</v>
      </c>
      <c r="K4490" s="6">
        <f t="shared" si="3963"/>
        <v>2120086.7666666666</v>
      </c>
      <c r="L4490" s="6">
        <f t="shared" si="3964"/>
        <v>36559.666666666664</v>
      </c>
      <c r="M4490" s="6">
        <f t="shared" si="3965"/>
        <v>5912000.7666666666</v>
      </c>
      <c r="N4490" s="6">
        <f t="shared" si="3965"/>
        <v>5919232.0501468219</v>
      </c>
    </row>
    <row r="4491" spans="1:14"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3147377.3834801549</v>
      </c>
      <c r="K4491" s="6">
        <f t="shared" si="3963"/>
        <v>2161650.7999999998</v>
      </c>
      <c r="L4491" s="6">
        <f t="shared" si="3964"/>
        <v>31386.266666666666</v>
      </c>
      <c r="M4491" s="6">
        <f t="shared" si="3965"/>
        <v>5333183.2</v>
      </c>
      <c r="N4491" s="6">
        <f t="shared" si="3965"/>
        <v>5340414.4501468223</v>
      </c>
    </row>
    <row r="4492" spans="1:14"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3267901.0168134882</v>
      </c>
      <c r="K4492" s="6">
        <f t="shared" si="3963"/>
        <v>2205100.4</v>
      </c>
      <c r="L4492" s="6">
        <f t="shared" si="3964"/>
        <v>30677.866666666665</v>
      </c>
      <c r="M4492" s="6">
        <f t="shared" si="3965"/>
        <v>5496448.0333333332</v>
      </c>
      <c r="N4492" s="6">
        <f t="shared" si="3965"/>
        <v>5503679.2834801553</v>
      </c>
    </row>
    <row r="4493" spans="1:14"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3878075.6501468215</v>
      </c>
      <c r="K4493" s="6">
        <f t="shared" si="3963"/>
        <v>2285683.9666666668</v>
      </c>
      <c r="L4493" s="6">
        <f t="shared" si="3964"/>
        <v>23993.4</v>
      </c>
      <c r="M4493" s="6">
        <f t="shared" si="3965"/>
        <v>6180521.7666666666</v>
      </c>
      <c r="N4493" s="6">
        <f t="shared" si="3965"/>
        <v>6187753.0168134887</v>
      </c>
    </row>
    <row r="4494" spans="1:14"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4897859.4501468223</v>
      </c>
      <c r="K4494" s="6">
        <f t="shared" si="3963"/>
        <v>2400039.1</v>
      </c>
      <c r="L4494" s="6">
        <f t="shared" si="3964"/>
        <v>15346.033333333333</v>
      </c>
      <c r="M4494" s="6">
        <f t="shared" si="3965"/>
        <v>7306013.333333333</v>
      </c>
      <c r="N4494" s="6">
        <f t="shared" si="3965"/>
        <v>7313244.5834801551</v>
      </c>
    </row>
    <row r="4495" spans="1:14"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5054050.4501468223</v>
      </c>
      <c r="K4495" s="6">
        <f t="shared" si="3963"/>
        <v>2479245.1666666665</v>
      </c>
      <c r="L4495" s="6">
        <f t="shared" si="3964"/>
        <v>24255.133333333335</v>
      </c>
      <c r="M4495" s="6">
        <f t="shared" si="3965"/>
        <v>7550319.5</v>
      </c>
      <c r="N4495" s="6">
        <f t="shared" si="3965"/>
        <v>7557550.7501468221</v>
      </c>
    </row>
    <row r="4496" spans="1:14"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5092731.4501468223</v>
      </c>
      <c r="K4496" s="6">
        <f t="shared" si="3963"/>
        <v>2562680.6</v>
      </c>
      <c r="L4496" s="6">
        <f t="shared" si="3964"/>
        <v>40201.800000000003</v>
      </c>
      <c r="M4496" s="6">
        <f t="shared" si="3965"/>
        <v>7688382.5999999996</v>
      </c>
      <c r="N4496" s="6">
        <f t="shared" si="3965"/>
        <v>7695613.8501468217</v>
      </c>
    </row>
    <row r="4497" spans="1:14"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4932442.416813489</v>
      </c>
      <c r="K4497" s="6">
        <f t="shared" si="3963"/>
        <v>2628799.9666666668</v>
      </c>
      <c r="L4497" s="6">
        <f t="shared" si="3964"/>
        <v>44895</v>
      </c>
      <c r="M4497" s="6">
        <f t="shared" si="3965"/>
        <v>7598906.1333333338</v>
      </c>
      <c r="N4497" s="6">
        <f t="shared" si="3965"/>
        <v>7606137.3834801558</v>
      </c>
    </row>
    <row r="4498" spans="1:14"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5795514.5501468219</v>
      </c>
      <c r="K4498" s="6">
        <f t="shared" si="3963"/>
        <v>2588658.8333333335</v>
      </c>
      <c r="L4498" s="6">
        <f t="shared" si="3964"/>
        <v>48690.3</v>
      </c>
      <c r="M4498" s="6">
        <f t="shared" si="3965"/>
        <v>8425632.4333333336</v>
      </c>
      <c r="N4498" s="6">
        <f t="shared" si="3965"/>
        <v>8432863.6834801547</v>
      </c>
    </row>
    <row r="4499" spans="1:14"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5726865.0501468219</v>
      </c>
      <c r="K4499" s="6">
        <f t="shared" si="3963"/>
        <v>2560020.9</v>
      </c>
      <c r="L4499" s="6">
        <f t="shared" si="3964"/>
        <v>59717.933333333334</v>
      </c>
      <c r="M4499" s="6">
        <f t="shared" si="3965"/>
        <v>8307196.3666666662</v>
      </c>
      <c r="N4499" s="6">
        <f t="shared" si="3965"/>
        <v>8346603.8834801558</v>
      </c>
    </row>
    <row r="4500" spans="1:14"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6047849.5</v>
      </c>
      <c r="K4500" s="6">
        <f t="shared" si="3963"/>
        <v>2533100.9333333331</v>
      </c>
      <c r="L4500" s="6">
        <f t="shared" si="3964"/>
        <v>76117.433333333334</v>
      </c>
      <c r="M4500" s="6">
        <f t="shared" si="3965"/>
        <v>8624891.5999999996</v>
      </c>
      <c r="N4500" s="6">
        <f t="shared" si="3965"/>
        <v>8657067.8666666672</v>
      </c>
    </row>
    <row r="4501" spans="1:14"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6941211.2333333334</v>
      </c>
      <c r="K4501" s="6">
        <f t="shared" si="3963"/>
        <v>2478030.7000000002</v>
      </c>
      <c r="L4501" s="6">
        <f t="shared" si="3964"/>
        <v>107747.16666666667</v>
      </c>
      <c r="M4501" s="6">
        <f t="shared" si="3965"/>
        <v>9494812.833333334</v>
      </c>
      <c r="N4501" s="6">
        <f t="shared" si="3965"/>
        <v>9526989.0999999996</v>
      </c>
    </row>
    <row r="4502" spans="1:14"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7620277.2000000002</v>
      </c>
      <c r="K4502" s="6">
        <f t="shared" si="3963"/>
        <v>2433009</v>
      </c>
      <c r="L4502" s="6">
        <f t="shared" si="3964"/>
        <v>123197.9</v>
      </c>
      <c r="M4502" s="6">
        <f t="shared" si="3965"/>
        <v>10144307.833333334</v>
      </c>
      <c r="N4502" s="6">
        <f t="shared" si="3965"/>
        <v>10176484.1</v>
      </c>
    </row>
    <row r="4503" spans="1:14"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row>
    <row r="4504" spans="1:14"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row>
    <row r="4505" spans="1:14"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row>
    <row r="4506" spans="1:14"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row>
    <row r="4507" spans="1:14"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row>
    <row r="4508" spans="1:14"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row>
    <row r="4509" spans="1:14"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row>
    <row r="4510" spans="1:14"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row>
    <row r="4511" spans="1:14"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row>
    <row r="4512" spans="1:14" x14ac:dyDescent="0.2">
      <c r="A4512" s="29">
        <v>43652</v>
      </c>
      <c r="B4512" s="6">
        <v>16723549</v>
      </c>
      <c r="C4512" s="6">
        <v>16723549</v>
      </c>
      <c r="D4512" s="6">
        <v>1184262</v>
      </c>
      <c r="E4512" s="6">
        <v>-224955</v>
      </c>
      <c r="F4512" s="6">
        <f t="shared" si="3961"/>
        <v>17682856</v>
      </c>
      <c r="G4512" s="6">
        <f t="shared" si="3962"/>
        <v>17682856</v>
      </c>
      <c r="H4512" s="6"/>
      <c r="I4512" s="6">
        <f t="shared" si="3970"/>
        <v>8894555.5666666664</v>
      </c>
      <c r="J4512" s="6">
        <f t="shared" si="3966"/>
        <v>8997731.833333334</v>
      </c>
      <c r="K4512" s="6">
        <f t="shared" si="3967"/>
        <v>1878160.7</v>
      </c>
      <c r="L4512" s="6">
        <f t="shared" si="3968"/>
        <v>157906.79999999999</v>
      </c>
      <c r="M4512" s="6">
        <f t="shared" si="3969"/>
        <v>10930623.066666666</v>
      </c>
      <c r="N4512" s="6">
        <f t="shared" si="3969"/>
        <v>11033799.333333334</v>
      </c>
    </row>
    <row r="4513" spans="1:14"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8226774.7666666666</v>
      </c>
      <c r="K4513" s="6">
        <f t="shared" si="3967"/>
        <v>1837328.3666666667</v>
      </c>
      <c r="L4513" s="6">
        <f t="shared" si="3968"/>
        <v>145649.20000000001</v>
      </c>
      <c r="M4513" s="6">
        <f t="shared" si="3969"/>
        <v>10106576.066666666</v>
      </c>
      <c r="N4513" s="6">
        <f t="shared" si="3969"/>
        <v>10209752.333333334</v>
      </c>
    </row>
    <row r="4514" spans="1:14"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8862799.6333333328</v>
      </c>
      <c r="K4514" s="6">
        <f t="shared" si="3967"/>
        <v>1787216.4</v>
      </c>
      <c r="L4514" s="6">
        <f t="shared" si="3968"/>
        <v>157988.6</v>
      </c>
      <c r="M4514" s="6">
        <f t="shared" si="3969"/>
        <v>10704828.366666667</v>
      </c>
      <c r="N4514" s="6">
        <f t="shared" si="3969"/>
        <v>10808004.633333333</v>
      </c>
    </row>
    <row r="4515" spans="1:14"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9337970.1333333328</v>
      </c>
      <c r="K4515" s="6">
        <f t="shared" si="3967"/>
        <v>1758061.3333333333</v>
      </c>
      <c r="L4515" s="6">
        <f t="shared" si="3968"/>
        <v>170621.63333333333</v>
      </c>
      <c r="M4515" s="6">
        <f t="shared" si="3969"/>
        <v>11163476.833333334</v>
      </c>
      <c r="N4515" s="6">
        <f t="shared" si="3969"/>
        <v>11266653.1</v>
      </c>
    </row>
    <row r="4516" spans="1:14"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8942057.9666666668</v>
      </c>
      <c r="K4516" s="6">
        <f t="shared" si="3967"/>
        <v>1707281.4666666666</v>
      </c>
      <c r="L4516" s="6">
        <f t="shared" si="3968"/>
        <v>178972</v>
      </c>
      <c r="M4516" s="6">
        <f t="shared" si="3969"/>
        <v>10725135.166666666</v>
      </c>
      <c r="N4516" s="6">
        <f t="shared" si="3969"/>
        <v>10828311.433333334</v>
      </c>
    </row>
    <row r="4517" spans="1:14" x14ac:dyDescent="0.2">
      <c r="A4517" s="29">
        <v>43657</v>
      </c>
      <c r="B4517" s="6">
        <v>16034049</v>
      </c>
      <c r="C4517" s="6">
        <v>16034049</v>
      </c>
      <c r="D4517" s="6">
        <v>421730</v>
      </c>
      <c r="E4517" s="6">
        <v>339582</v>
      </c>
      <c r="F4517" s="6">
        <f t="shared" si="3961"/>
        <v>16795361</v>
      </c>
      <c r="G4517" s="6">
        <f t="shared" si="3962"/>
        <v>16795361</v>
      </c>
      <c r="H4517" s="6"/>
      <c r="I4517" s="6">
        <f t="shared" si="3970"/>
        <v>8886783.9333333336</v>
      </c>
      <c r="J4517" s="6">
        <f t="shared" si="3966"/>
        <v>8989960.1999999993</v>
      </c>
      <c r="K4517" s="6">
        <f t="shared" si="3967"/>
        <v>1663599.4333333333</v>
      </c>
      <c r="L4517" s="6">
        <f t="shared" si="3968"/>
        <v>179896.93333333332</v>
      </c>
      <c r="M4517" s="6">
        <f t="shared" si="3969"/>
        <v>10730280.300000001</v>
      </c>
      <c r="N4517" s="6">
        <f t="shared" si="3969"/>
        <v>10833456.566666666</v>
      </c>
    </row>
    <row r="4518" spans="1:14" x14ac:dyDescent="0.2">
      <c r="A4518" s="29">
        <v>43658</v>
      </c>
      <c r="B4518" s="6">
        <v>3278851</v>
      </c>
      <c r="C4518" s="6">
        <v>3278851</v>
      </c>
      <c r="D4518" s="6">
        <v>1716768</v>
      </c>
      <c r="E4518" s="6">
        <v>128969</v>
      </c>
      <c r="F4518" s="6">
        <f t="shared" si="3961"/>
        <v>5124588</v>
      </c>
      <c r="G4518" s="6">
        <f t="shared" si="3962"/>
        <v>5124588</v>
      </c>
      <c r="H4518" s="6"/>
      <c r="I4518" s="6">
        <f t="shared" si="3970"/>
        <v>9068298.7333333325</v>
      </c>
      <c r="J4518" s="6">
        <f t="shared" si="3966"/>
        <v>9171475</v>
      </c>
      <c r="K4518" s="6">
        <f t="shared" si="3967"/>
        <v>1638559.8333333333</v>
      </c>
      <c r="L4518" s="6">
        <f t="shared" si="3968"/>
        <v>177080.86666666667</v>
      </c>
      <c r="M4518" s="6">
        <f t="shared" si="3969"/>
        <v>10883939.433333334</v>
      </c>
      <c r="N4518" s="6">
        <f t="shared" si="3969"/>
        <v>10987115.699999999</v>
      </c>
    </row>
    <row r="4519" spans="1:14" x14ac:dyDescent="0.2">
      <c r="A4519" s="29">
        <v>43659</v>
      </c>
      <c r="B4519" s="6">
        <v>11055163</v>
      </c>
      <c r="C4519" s="6">
        <v>11055163</v>
      </c>
      <c r="D4519" s="6">
        <v>1011711</v>
      </c>
      <c r="E4519" s="6">
        <v>186589</v>
      </c>
      <c r="F4519" s="6">
        <f t="shared" si="3961"/>
        <v>12253463</v>
      </c>
      <c r="G4519" s="6">
        <f t="shared" si="3962"/>
        <v>12253463</v>
      </c>
      <c r="H4519" s="6"/>
      <c r="I4519" s="6">
        <f t="shared" si="3970"/>
        <v>9463551.8000000007</v>
      </c>
      <c r="J4519" s="6">
        <f t="shared" si="3966"/>
        <v>9566728.0666666664</v>
      </c>
      <c r="K4519" s="6">
        <f t="shared" si="3967"/>
        <v>1546070.2666666666</v>
      </c>
      <c r="L4519" s="6">
        <f t="shared" si="3968"/>
        <v>152985.93333333332</v>
      </c>
      <c r="M4519" s="6">
        <f t="shared" si="3969"/>
        <v>11162608</v>
      </c>
      <c r="N4519" s="6">
        <f t="shared" si="3969"/>
        <v>11265784.266666668</v>
      </c>
    </row>
    <row r="4520" spans="1:14" x14ac:dyDescent="0.2">
      <c r="A4520" s="29">
        <v>43660</v>
      </c>
      <c r="B4520" s="6">
        <v>234109</v>
      </c>
      <c r="C4520" s="6">
        <v>234109</v>
      </c>
      <c r="D4520" s="6">
        <v>1202925</v>
      </c>
      <c r="E4520" s="6">
        <v>589780</v>
      </c>
      <c r="F4520" s="6">
        <f t="shared" si="3961"/>
        <v>2026814</v>
      </c>
      <c r="G4520" s="6">
        <f t="shared" si="3962"/>
        <v>2026814</v>
      </c>
      <c r="H4520" s="6"/>
      <c r="I4520" s="6">
        <f t="shared" si="3970"/>
        <v>9777608.0666666664</v>
      </c>
      <c r="J4520" s="6">
        <f t="shared" si="3966"/>
        <v>9880784.333333334</v>
      </c>
      <c r="K4520" s="6">
        <f t="shared" si="3967"/>
        <v>1493628.3333333333</v>
      </c>
      <c r="L4520" s="6">
        <f t="shared" si="3968"/>
        <v>175968.3</v>
      </c>
      <c r="M4520" s="6">
        <f t="shared" si="3969"/>
        <v>11447204.699999999</v>
      </c>
      <c r="N4520" s="6">
        <f t="shared" si="3969"/>
        <v>11550380.966666667</v>
      </c>
    </row>
    <row r="4521" spans="1:14" x14ac:dyDescent="0.2">
      <c r="A4521" s="29">
        <v>43661</v>
      </c>
      <c r="B4521" s="6">
        <v>18275853</v>
      </c>
      <c r="C4521" s="6">
        <v>18275853</v>
      </c>
      <c r="D4521" s="6">
        <v>1196955</v>
      </c>
      <c r="E4521" s="6">
        <v>580447</v>
      </c>
      <c r="F4521" s="6">
        <f t="shared" si="3961"/>
        <v>20053255</v>
      </c>
      <c r="G4521" s="6">
        <f t="shared" si="3962"/>
        <v>20053255</v>
      </c>
      <c r="H4521" s="6"/>
      <c r="I4521" s="6">
        <f t="shared" si="3970"/>
        <v>10475294.433333334</v>
      </c>
      <c r="J4521" s="6">
        <f t="shared" si="3966"/>
        <v>10578470.699999999</v>
      </c>
      <c r="K4521" s="6">
        <f t="shared" si="3967"/>
        <v>1449116.9666666666</v>
      </c>
      <c r="L4521" s="6">
        <f t="shared" si="3968"/>
        <v>200924.23333333334</v>
      </c>
      <c r="M4521" s="6">
        <f t="shared" si="3969"/>
        <v>12125335.633333333</v>
      </c>
      <c r="N4521" s="6">
        <f t="shared" si="3969"/>
        <v>12228511.9</v>
      </c>
    </row>
    <row r="4522" spans="1:14" x14ac:dyDescent="0.2">
      <c r="A4522" s="29">
        <v>43662</v>
      </c>
      <c r="B4522" s="6">
        <v>11426479</v>
      </c>
      <c r="C4522" s="6">
        <v>11426479</v>
      </c>
      <c r="D4522" s="6">
        <v>1251482</v>
      </c>
      <c r="E4522" s="6">
        <v>1609933</v>
      </c>
      <c r="F4522" s="6">
        <f t="shared" si="3961"/>
        <v>14287894</v>
      </c>
      <c r="G4522" s="6">
        <f t="shared" si="3962"/>
        <v>14287894</v>
      </c>
      <c r="H4522" s="6"/>
      <c r="I4522" s="6">
        <f t="shared" si="3970"/>
        <v>10443685.800000001</v>
      </c>
      <c r="J4522" s="6">
        <f t="shared" si="3966"/>
        <v>10546862.066666666</v>
      </c>
      <c r="K4522" s="6">
        <f t="shared" si="3967"/>
        <v>1409733.8</v>
      </c>
      <c r="L4522" s="6">
        <f t="shared" si="3968"/>
        <v>259601.93333333332</v>
      </c>
      <c r="M4522" s="6">
        <f t="shared" si="3969"/>
        <v>12113021.533333333</v>
      </c>
      <c r="N4522" s="6">
        <f t="shared" si="3969"/>
        <v>12216197.800000001</v>
      </c>
    </row>
    <row r="4523" spans="1:14" x14ac:dyDescent="0.2">
      <c r="A4523" s="29">
        <v>43663</v>
      </c>
      <c r="B4523" s="6">
        <v>22053493</v>
      </c>
      <c r="C4523" s="6">
        <v>22053493</v>
      </c>
      <c r="D4523" s="6">
        <v>1173371</v>
      </c>
      <c r="E4523" s="6">
        <v>761817</v>
      </c>
      <c r="F4523" s="6">
        <f t="shared" si="3961"/>
        <v>23988681</v>
      </c>
      <c r="G4523" s="6">
        <f t="shared" si="3962"/>
        <v>23988681</v>
      </c>
      <c r="H4523" s="6"/>
      <c r="I4523" s="6">
        <f t="shared" si="3970"/>
        <v>10726620.9</v>
      </c>
      <c r="J4523" s="6">
        <f t="shared" si="3966"/>
        <v>10829797.166666666</v>
      </c>
      <c r="K4523" s="6">
        <f t="shared" si="3967"/>
        <v>1332121.6000000001</v>
      </c>
      <c r="L4523" s="6">
        <f t="shared" si="3968"/>
        <v>297087.96666666667</v>
      </c>
      <c r="M4523" s="6">
        <f t="shared" si="3969"/>
        <v>12355830.466666667</v>
      </c>
      <c r="N4523" s="6">
        <f t="shared" si="3969"/>
        <v>12459006.733333332</v>
      </c>
    </row>
    <row r="4524" spans="1:14" x14ac:dyDescent="0.2">
      <c r="A4524" s="29">
        <v>43664</v>
      </c>
      <c r="B4524" s="6">
        <v>-7793141</v>
      </c>
      <c r="C4524" s="6">
        <v>-6019808</v>
      </c>
      <c r="D4524" s="6">
        <v>1086716</v>
      </c>
      <c r="E4524" s="6">
        <v>873976</v>
      </c>
      <c r="F4524" s="6">
        <f t="shared" si="3961"/>
        <v>-5832449</v>
      </c>
      <c r="G4524" s="6">
        <f t="shared" si="3962"/>
        <v>-4059116</v>
      </c>
      <c r="H4524" s="6"/>
      <c r="I4524" s="6">
        <f t="shared" si="3970"/>
        <v>9152078.8666666672</v>
      </c>
      <c r="J4524" s="6">
        <f t="shared" si="3966"/>
        <v>9314366.2333333325</v>
      </c>
      <c r="K4524" s="6">
        <f t="shared" si="3967"/>
        <v>1219896.8999999999</v>
      </c>
      <c r="L4524" s="6">
        <f t="shared" si="3968"/>
        <v>324177.33333333331</v>
      </c>
      <c r="M4524" s="6">
        <f t="shared" si="3969"/>
        <v>10696153.1</v>
      </c>
      <c r="N4524" s="6">
        <f t="shared" si="3969"/>
        <v>10858440.466666667</v>
      </c>
    </row>
    <row r="4525" spans="1:14" x14ac:dyDescent="0.2">
      <c r="A4525" s="29">
        <v>43665</v>
      </c>
      <c r="B4525" s="6">
        <v>30093442</v>
      </c>
      <c r="C4525" s="6">
        <v>30093442</v>
      </c>
      <c r="D4525" s="6">
        <v>1289155</v>
      </c>
      <c r="E4525" s="6">
        <v>538144</v>
      </c>
      <c r="F4525" s="6">
        <f t="shared" si="3961"/>
        <v>31920741</v>
      </c>
      <c r="G4525" s="6">
        <f t="shared" si="3962"/>
        <v>31920741</v>
      </c>
      <c r="H4525" s="6"/>
      <c r="I4525" s="6">
        <f t="shared" si="3970"/>
        <v>10170063.9</v>
      </c>
      <c r="J4525" s="6">
        <f t="shared" si="3966"/>
        <v>10332351.266666668</v>
      </c>
      <c r="K4525" s="6">
        <f t="shared" si="3967"/>
        <v>1151142.2333333334</v>
      </c>
      <c r="L4525" s="6">
        <f t="shared" si="3968"/>
        <v>336885.76666666666</v>
      </c>
      <c r="M4525" s="6">
        <f t="shared" si="3969"/>
        <v>11658091.9</v>
      </c>
      <c r="N4525" s="6">
        <f t="shared" si="3969"/>
        <v>11820379.266666668</v>
      </c>
    </row>
    <row r="4526" spans="1:14"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9782273.8000000007</v>
      </c>
      <c r="K4526" s="6">
        <f t="shared" si="3967"/>
        <v>1086456.9333333333</v>
      </c>
      <c r="L4526" s="6">
        <f t="shared" si="3968"/>
        <v>335883.53333333333</v>
      </c>
      <c r="M4526" s="6">
        <f t="shared" si="3969"/>
        <v>10996326.9</v>
      </c>
      <c r="N4526" s="6">
        <f t="shared" si="3969"/>
        <v>11204614.266666668</v>
      </c>
    </row>
    <row r="4527" spans="1:14" x14ac:dyDescent="0.2">
      <c r="A4527" s="29">
        <v>43667</v>
      </c>
      <c r="B4527" s="6">
        <v>20870518</v>
      </c>
      <c r="C4527" s="6">
        <v>22399407</v>
      </c>
      <c r="D4527" s="6">
        <v>1148437</v>
      </c>
      <c r="E4527" s="6">
        <v>214255</v>
      </c>
      <c r="F4527" s="6">
        <f t="shared" si="3961"/>
        <v>22233210</v>
      </c>
      <c r="G4527" s="6">
        <f t="shared" si="3962"/>
        <v>23762099</v>
      </c>
      <c r="H4527" s="6"/>
      <c r="I4527" s="6">
        <f t="shared" si="3970"/>
        <v>9850590.8000000007</v>
      </c>
      <c r="J4527" s="6">
        <f t="shared" si="3966"/>
        <v>10109841.133333333</v>
      </c>
      <c r="K4527" s="6">
        <f t="shared" si="3967"/>
        <v>1051620.9666666666</v>
      </c>
      <c r="L4527" s="6">
        <f t="shared" si="3968"/>
        <v>332713.56666666665</v>
      </c>
      <c r="M4527" s="6">
        <f t="shared" si="3969"/>
        <v>11234925.333333334</v>
      </c>
      <c r="N4527" s="6">
        <f t="shared" si="3969"/>
        <v>11494175.666666666</v>
      </c>
    </row>
    <row r="4528" spans="1:14" x14ac:dyDescent="0.2">
      <c r="A4528" s="29">
        <v>43668</v>
      </c>
      <c r="B4528" s="6">
        <v>-10793505</v>
      </c>
      <c r="C4528" s="6">
        <v>-9753505</v>
      </c>
      <c r="D4528" s="6">
        <v>1225103</v>
      </c>
      <c r="E4528" s="6">
        <v>364838</v>
      </c>
      <c r="F4528" s="6">
        <f t="shared" si="3961"/>
        <v>-9203564</v>
      </c>
      <c r="G4528" s="6">
        <f t="shared" si="3962"/>
        <v>-8163564</v>
      </c>
      <c r="H4528" s="6"/>
      <c r="I4528" s="6">
        <f t="shared" si="3970"/>
        <v>8877447.3000000007</v>
      </c>
      <c r="J4528" s="6">
        <f t="shared" si="3966"/>
        <v>9171364.3000000007</v>
      </c>
      <c r="K4528" s="6">
        <f t="shared" si="3967"/>
        <v>1059415.1333333333</v>
      </c>
      <c r="L4528" s="6">
        <f t="shared" si="3968"/>
        <v>338766.76666666666</v>
      </c>
      <c r="M4528" s="6">
        <f t="shared" si="3969"/>
        <v>10275629.199999999</v>
      </c>
      <c r="N4528" s="6">
        <f t="shared" si="3969"/>
        <v>10569546.199999999</v>
      </c>
    </row>
    <row r="4529" spans="1:14" x14ac:dyDescent="0.2">
      <c r="A4529" s="29">
        <v>43669</v>
      </c>
      <c r="B4529" s="6">
        <v>28710713</v>
      </c>
      <c r="C4529" s="6">
        <v>28710713</v>
      </c>
      <c r="D4529" s="6">
        <v>1338551</v>
      </c>
      <c r="E4529" s="6">
        <v>271402</v>
      </c>
      <c r="F4529" s="6">
        <f t="shared" ref="F4529:F4592" si="3971">SUM(B4529+D4529+E4529)</f>
        <v>30320666</v>
      </c>
      <c r="G4529" s="6">
        <f t="shared" ref="G4529:G4592" si="3972">SUM(C4529:E4529)</f>
        <v>30320666</v>
      </c>
      <c r="H4529" s="6"/>
      <c r="I4529" s="6">
        <f t="shared" si="3970"/>
        <v>9381584.9333333336</v>
      </c>
      <c r="J4529" s="6">
        <f t="shared" si="3966"/>
        <v>9643325.666666666</v>
      </c>
      <c r="K4529" s="6">
        <f t="shared" si="3967"/>
        <v>1048398.4</v>
      </c>
      <c r="L4529" s="6">
        <f t="shared" si="3968"/>
        <v>340758.46666666667</v>
      </c>
      <c r="M4529" s="6">
        <f t="shared" si="3969"/>
        <v>10770741.800000001</v>
      </c>
      <c r="N4529" s="6">
        <f t="shared" si="3969"/>
        <v>11032482.533333333</v>
      </c>
    </row>
    <row r="4530" spans="1:14" x14ac:dyDescent="0.2">
      <c r="A4530" s="29">
        <v>43670</v>
      </c>
      <c r="B4530" s="6">
        <v>-8415212</v>
      </c>
      <c r="C4530" s="6">
        <v>-8415212</v>
      </c>
      <c r="D4530" s="6">
        <v>1039008</v>
      </c>
      <c r="E4530" s="6">
        <v>415385</v>
      </c>
      <c r="F4530" s="6">
        <f t="shared" si="3971"/>
        <v>-6960819</v>
      </c>
      <c r="G4530" s="6">
        <f t="shared" si="3972"/>
        <v>-6960819</v>
      </c>
      <c r="H4530" s="6"/>
      <c r="I4530" s="6">
        <f t="shared" si="3970"/>
        <v>9119112.4000000004</v>
      </c>
      <c r="J4530" s="6">
        <f t="shared" si="3966"/>
        <v>9380853.1333333328</v>
      </c>
      <c r="K4530" s="6">
        <f t="shared" si="3967"/>
        <v>1029185.9</v>
      </c>
      <c r="L4530" s="6">
        <f t="shared" si="3968"/>
        <v>332189.2</v>
      </c>
      <c r="M4530" s="6">
        <f t="shared" si="3969"/>
        <v>10480487.5</v>
      </c>
      <c r="N4530" s="6">
        <f t="shared" si="3969"/>
        <v>10742228.233333332</v>
      </c>
    </row>
    <row r="4531" spans="1:14" x14ac:dyDescent="0.2">
      <c r="A4531" s="29">
        <v>43671</v>
      </c>
      <c r="B4531" s="6">
        <v>19014699</v>
      </c>
      <c r="C4531" s="6">
        <v>19014699</v>
      </c>
      <c r="D4531" s="6">
        <v>1746534</v>
      </c>
      <c r="E4531" s="6">
        <v>293463</v>
      </c>
      <c r="F4531" s="6">
        <f t="shared" si="3971"/>
        <v>21054696</v>
      </c>
      <c r="G4531" s="6">
        <f t="shared" si="3972"/>
        <v>21054696</v>
      </c>
      <c r="H4531" s="6"/>
      <c r="I4531" s="6">
        <f t="shared" si="3970"/>
        <v>9542713.7333333325</v>
      </c>
      <c r="J4531" s="6">
        <f t="shared" si="3966"/>
        <v>9804454.4666666668</v>
      </c>
      <c r="K4531" s="6">
        <f t="shared" si="3967"/>
        <v>1064284.7333333334</v>
      </c>
      <c r="L4531" s="6">
        <f t="shared" si="3968"/>
        <v>318296.36666666664</v>
      </c>
      <c r="M4531" s="6">
        <f t="shared" si="3969"/>
        <v>10925294.833333334</v>
      </c>
      <c r="N4531" s="6">
        <f t="shared" si="3969"/>
        <v>11187035.566666666</v>
      </c>
    </row>
    <row r="4532" spans="1:14"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9554185.5333333332</v>
      </c>
      <c r="K4532" s="6">
        <f t="shared" si="3967"/>
        <v>1075844.9666666666</v>
      </c>
      <c r="L4532" s="6">
        <f t="shared" si="3968"/>
        <v>304536.13333333336</v>
      </c>
      <c r="M4532" s="6">
        <f t="shared" si="3969"/>
        <v>10672825.9</v>
      </c>
      <c r="N4532" s="6">
        <f t="shared" si="3969"/>
        <v>10934566.633333333</v>
      </c>
    </row>
    <row r="4533" spans="1:14"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9498291.666666666</v>
      </c>
      <c r="K4533" s="6">
        <f t="shared" si="3967"/>
        <v>1071636.9333333333</v>
      </c>
      <c r="L4533" s="6">
        <f t="shared" si="3968"/>
        <v>298946.73333333334</v>
      </c>
      <c r="M4533" s="6">
        <f t="shared" si="3969"/>
        <v>10607134.6</v>
      </c>
      <c r="N4533" s="6">
        <f t="shared" si="3969"/>
        <v>10868875.333333334</v>
      </c>
    </row>
    <row r="4534" spans="1:14"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9231740.4666666668</v>
      </c>
      <c r="K4534" s="6">
        <f t="shared" si="3967"/>
        <v>1070281.9666666666</v>
      </c>
      <c r="L4534" s="6">
        <f t="shared" si="3968"/>
        <v>319802.5</v>
      </c>
      <c r="M4534" s="6">
        <f t="shared" si="3969"/>
        <v>10360084.199999999</v>
      </c>
      <c r="N4534" s="6">
        <f t="shared" si="3969"/>
        <v>10621824.933333334</v>
      </c>
    </row>
    <row r="4535" spans="1:14"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8777736.5333333332</v>
      </c>
      <c r="K4535" s="6">
        <f t="shared" si="3967"/>
        <v>1071897.2666666666</v>
      </c>
      <c r="L4535" s="6">
        <f t="shared" si="3968"/>
        <v>307980.96666666667</v>
      </c>
      <c r="M4535" s="6">
        <f t="shared" si="3969"/>
        <v>9927355.5</v>
      </c>
      <c r="N4535" s="6">
        <f t="shared" si="3969"/>
        <v>10157614.766666668</v>
      </c>
    </row>
    <row r="4536" spans="1:14"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7993840.0999999996</v>
      </c>
      <c r="K4536" s="6">
        <f t="shared" si="3967"/>
        <v>1096488.8666666667</v>
      </c>
      <c r="L4536" s="6">
        <f t="shared" si="3968"/>
        <v>319829.96666666667</v>
      </c>
      <c r="M4536" s="6">
        <f t="shared" si="3969"/>
        <v>9219418.1999999993</v>
      </c>
      <c r="N4536" s="6">
        <f t="shared" si="3969"/>
        <v>9410158.9333333336</v>
      </c>
    </row>
    <row r="4537" spans="1:14" x14ac:dyDescent="0.2">
      <c r="A4537" s="28">
        <v>43677</v>
      </c>
      <c r="B4537" s="26">
        <v>-8084677</v>
      </c>
      <c r="C4537" s="26">
        <v>-8084677</v>
      </c>
      <c r="D4537" s="26">
        <v>1588219</v>
      </c>
      <c r="E4537" s="26">
        <v>994573</v>
      </c>
      <c r="F4537" s="26">
        <f t="shared" si="3971"/>
        <v>-5501885</v>
      </c>
      <c r="G4537" s="26">
        <f t="shared" si="3972"/>
        <v>-5501885</v>
      </c>
      <c r="H4537" s="26"/>
      <c r="I4537" s="26">
        <f t="shared" si="3970"/>
        <v>8167635.2999999998</v>
      </c>
      <c r="J4537" s="6">
        <f t="shared" si="3966"/>
        <v>8358376.0333333332</v>
      </c>
      <c r="K4537" s="26">
        <f t="shared" si="3967"/>
        <v>1127763.3666666667</v>
      </c>
      <c r="L4537" s="26">
        <f t="shared" si="3968"/>
        <v>357059.2</v>
      </c>
      <c r="M4537" s="26">
        <f t="shared" si="3969"/>
        <v>9652457.8666666672</v>
      </c>
      <c r="N4537" s="26">
        <f t="shared" si="3969"/>
        <v>9843198.5999999996</v>
      </c>
    </row>
    <row r="4538" spans="1:14" x14ac:dyDescent="0.2">
      <c r="A4538" s="29">
        <v>43678</v>
      </c>
      <c r="B4538" s="6">
        <v>6018479</v>
      </c>
      <c r="C4538" s="6">
        <v>8795393</v>
      </c>
      <c r="D4538" s="6">
        <v>1564190</v>
      </c>
      <c r="E4538" s="6">
        <v>443009</v>
      </c>
      <c r="F4538" s="6">
        <f t="shared" si="3971"/>
        <v>8025678</v>
      </c>
      <c r="G4538" s="6">
        <f t="shared" si="3972"/>
        <v>10802592</v>
      </c>
      <c r="H4538" s="6"/>
      <c r="I4538" s="6">
        <f t="shared" si="3970"/>
        <v>8724759.7333333325</v>
      </c>
      <c r="J4538" s="6">
        <f t="shared" si="3966"/>
        <v>9008064.2666666675</v>
      </c>
      <c r="K4538" s="6">
        <f t="shared" ref="K4538:K4568" si="3973">AVERAGE(D4509:D4538)</f>
        <v>1152031.8666666667</v>
      </c>
      <c r="L4538" s="6">
        <f t="shared" ref="L4538:L4568" si="3974">AVERAGE(E4509:E4538)</f>
        <v>356363.4</v>
      </c>
      <c r="M4538" s="6">
        <f t="shared" ref="M4538:N4568" si="3975">AVERAGE(F4509:F4538)</f>
        <v>10233155</v>
      </c>
      <c r="N4538" s="6">
        <f t="shared" si="3975"/>
        <v>10516459.533333333</v>
      </c>
    </row>
    <row r="4539" spans="1:14"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9026251.3666666672</v>
      </c>
      <c r="K4539" s="6">
        <f t="shared" si="3973"/>
        <v>1190298.9666666666</v>
      </c>
      <c r="L4539" s="6">
        <f t="shared" si="3974"/>
        <v>350289.26666666666</v>
      </c>
      <c r="M4539" s="6">
        <f t="shared" si="3975"/>
        <v>10283535.066666666</v>
      </c>
      <c r="N4539" s="6">
        <f t="shared" si="3975"/>
        <v>10566839.6</v>
      </c>
    </row>
    <row r="4540" spans="1:14"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8151689.2666666666</v>
      </c>
      <c r="K4540" s="6">
        <f t="shared" si="3973"/>
        <v>1212941</v>
      </c>
      <c r="L4540" s="6">
        <f t="shared" si="3974"/>
        <v>356967.43333333335</v>
      </c>
      <c r="M4540" s="6">
        <f t="shared" si="3975"/>
        <v>9438293.166666666</v>
      </c>
      <c r="N4540" s="6">
        <f t="shared" si="3975"/>
        <v>9721597.6999999993</v>
      </c>
    </row>
    <row r="4541" spans="1:14"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7289296.333333333</v>
      </c>
      <c r="K4541" s="6">
        <f t="shared" si="3973"/>
        <v>1225561.6666666667</v>
      </c>
      <c r="L4541" s="6">
        <f t="shared" si="3974"/>
        <v>373542.36666666664</v>
      </c>
      <c r="M4541" s="6">
        <f t="shared" si="3975"/>
        <v>8605095.833333334</v>
      </c>
      <c r="N4541" s="6">
        <f t="shared" si="3975"/>
        <v>8888400.3666666672</v>
      </c>
    </row>
    <row r="4542" spans="1:14"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6970881.7000000002</v>
      </c>
      <c r="K4542" s="6">
        <f t="shared" si="3973"/>
        <v>1236108.2333333334</v>
      </c>
      <c r="L4542" s="6">
        <f t="shared" si="3974"/>
        <v>389113.56666666665</v>
      </c>
      <c r="M4542" s="6">
        <f t="shared" si="3975"/>
        <v>8312798.9666666668</v>
      </c>
      <c r="N4542" s="6">
        <f t="shared" si="3975"/>
        <v>8596103.5</v>
      </c>
    </row>
    <row r="4543" spans="1:14"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7185446.0999999996</v>
      </c>
      <c r="K4543" s="6">
        <f t="shared" si="3973"/>
        <v>1243944.1666666667</v>
      </c>
      <c r="L4543" s="6">
        <f t="shared" si="3974"/>
        <v>393938.93333333335</v>
      </c>
      <c r="M4543" s="6">
        <f t="shared" si="3975"/>
        <v>8540024.666666666</v>
      </c>
      <c r="N4543" s="6">
        <f t="shared" si="3975"/>
        <v>8823329.1999999993</v>
      </c>
    </row>
    <row r="4544" spans="1:14"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6649887.2999999998</v>
      </c>
      <c r="K4544" s="6">
        <f t="shared" si="3973"/>
        <v>1290094.9666666666</v>
      </c>
      <c r="L4544" s="6">
        <f t="shared" si="3974"/>
        <v>392143.56666666665</v>
      </c>
      <c r="M4544" s="6">
        <f t="shared" si="3975"/>
        <v>8048821.2999999998</v>
      </c>
      <c r="N4544" s="6">
        <f t="shared" si="3975"/>
        <v>8332125.833333333</v>
      </c>
    </row>
    <row r="4545" spans="1:14"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6437748.9333333336</v>
      </c>
      <c r="K4545" s="6">
        <f t="shared" si="3973"/>
        <v>1335141.1000000001</v>
      </c>
      <c r="L4545" s="6">
        <f t="shared" si="3974"/>
        <v>391850.93333333335</v>
      </c>
      <c r="M4545" s="6">
        <f t="shared" si="3975"/>
        <v>7881436.4333333336</v>
      </c>
      <c r="N4545" s="6">
        <f t="shared" si="3975"/>
        <v>8164740.9666666668</v>
      </c>
    </row>
    <row r="4546" spans="1:14"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6365488.0666666664</v>
      </c>
      <c r="K4546" s="6">
        <f t="shared" si="3973"/>
        <v>1388733.6333333333</v>
      </c>
      <c r="L4546" s="6">
        <f t="shared" si="3974"/>
        <v>390081.1</v>
      </c>
      <c r="M4546" s="6">
        <f t="shared" si="3975"/>
        <v>7860998.2666666666</v>
      </c>
      <c r="N4546" s="6">
        <f t="shared" si="3975"/>
        <v>8144302.7999999998</v>
      </c>
    </row>
    <row r="4547" spans="1:14"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5626291.9333333336</v>
      </c>
      <c r="K4547" s="6">
        <f t="shared" si="3973"/>
        <v>1410016.7</v>
      </c>
      <c r="L4547" s="6">
        <f t="shared" si="3974"/>
        <v>380369.66666666669</v>
      </c>
      <c r="M4547" s="6">
        <f t="shared" si="3975"/>
        <v>7133373.7666666666</v>
      </c>
      <c r="N4547" s="6">
        <f t="shared" si="3975"/>
        <v>7416678.2999999998</v>
      </c>
    </row>
    <row r="4548" spans="1:14"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5942776.2333333334</v>
      </c>
      <c r="K4548" s="6">
        <f t="shared" si="3973"/>
        <v>1384537.8</v>
      </c>
      <c r="L4548" s="6">
        <f t="shared" si="3974"/>
        <v>375063.2</v>
      </c>
      <c r="M4548" s="6">
        <f t="shared" si="3975"/>
        <v>7419072.7000000002</v>
      </c>
      <c r="N4548" s="6">
        <f t="shared" si="3975"/>
        <v>7702377.2333333334</v>
      </c>
    </row>
    <row r="4549" spans="1:14"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5681694.3666666662</v>
      </c>
      <c r="K4549" s="6">
        <f t="shared" si="3973"/>
        <v>1350814.1</v>
      </c>
      <c r="L4549" s="6">
        <f t="shared" si="3974"/>
        <v>369488.7</v>
      </c>
      <c r="M4549" s="6">
        <f t="shared" si="3975"/>
        <v>7118692.6333333338</v>
      </c>
      <c r="N4549" s="6">
        <f t="shared" si="3975"/>
        <v>7401997.166666667</v>
      </c>
    </row>
    <row r="4550" spans="1:14"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5642392.6333333338</v>
      </c>
      <c r="K4550" s="6">
        <f t="shared" si="3973"/>
        <v>1331339.1000000001</v>
      </c>
      <c r="L4550" s="6">
        <f t="shared" si="3974"/>
        <v>362012.2</v>
      </c>
      <c r="M4550" s="6">
        <f t="shared" si="3975"/>
        <v>7052439.4000000004</v>
      </c>
      <c r="N4550" s="6">
        <f t="shared" si="3975"/>
        <v>7335743.9333333336</v>
      </c>
    </row>
    <row r="4551" spans="1:14" x14ac:dyDescent="0.2">
      <c r="A4551" s="29">
        <v>43691</v>
      </c>
      <c r="B4551" s="6">
        <v>26662411</v>
      </c>
      <c r="C4551" s="6">
        <v>26662411</v>
      </c>
      <c r="D4551" s="6">
        <v>216297</v>
      </c>
      <c r="E4551" s="6">
        <v>363163</v>
      </c>
      <c r="F4551" s="6">
        <f t="shared" si="3971"/>
        <v>27241871</v>
      </c>
      <c r="G4551" s="6">
        <f t="shared" si="3972"/>
        <v>27241871</v>
      </c>
      <c r="H4551" s="6"/>
      <c r="I4551" s="6">
        <f t="shared" si="3970"/>
        <v>5638640.0333333332</v>
      </c>
      <c r="J4551" s="6">
        <f t="shared" si="3966"/>
        <v>5921944.5666666664</v>
      </c>
      <c r="K4551" s="6">
        <f t="shared" si="3973"/>
        <v>1298650.5</v>
      </c>
      <c r="L4551" s="6">
        <f t="shared" si="3974"/>
        <v>354769.4</v>
      </c>
      <c r="M4551" s="6">
        <f t="shared" si="3975"/>
        <v>7292059.9333333336</v>
      </c>
      <c r="N4551" s="6">
        <f t="shared" si="3975"/>
        <v>7575364.4666666668</v>
      </c>
    </row>
    <row r="4552" spans="1:14"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5668985.4333333336</v>
      </c>
      <c r="K4552" s="6">
        <f t="shared" si="3973"/>
        <v>1285477.2666666666</v>
      </c>
      <c r="L4552" s="6">
        <f t="shared" si="3974"/>
        <v>308227.40000000002</v>
      </c>
      <c r="M4552" s="6">
        <f t="shared" si="3975"/>
        <v>6979385.5666666664</v>
      </c>
      <c r="N4552" s="6">
        <f t="shared" si="3975"/>
        <v>7262690.0999999996</v>
      </c>
    </row>
    <row r="4553" spans="1:14"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5449702.7333333334</v>
      </c>
      <c r="K4553" s="6">
        <f t="shared" si="3973"/>
        <v>1263893.3</v>
      </c>
      <c r="L4553" s="6">
        <f t="shared" si="3974"/>
        <v>282381.09999999998</v>
      </c>
      <c r="M4553" s="6">
        <f t="shared" si="3975"/>
        <v>6712672.5999999996</v>
      </c>
      <c r="N4553" s="6">
        <f t="shared" si="3975"/>
        <v>6995977.1333333338</v>
      </c>
    </row>
    <row r="4554" spans="1:14"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5884754.5</v>
      </c>
      <c r="K4554" s="6">
        <f t="shared" si="3973"/>
        <v>1255913.7333333334</v>
      </c>
      <c r="L4554" s="6">
        <f t="shared" si="3974"/>
        <v>248631.9</v>
      </c>
      <c r="M4554" s="6">
        <f t="shared" si="3975"/>
        <v>7165106.7000000002</v>
      </c>
      <c r="N4554" s="6">
        <f t="shared" si="3975"/>
        <v>7389300.1333333338</v>
      </c>
    </row>
    <row r="4555" spans="1:14"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4885120.0999999996</v>
      </c>
      <c r="K4555" s="6">
        <f t="shared" si="3973"/>
        <v>1232648.2333333334</v>
      </c>
      <c r="L4555" s="6">
        <f t="shared" si="3974"/>
        <v>224270.16666666666</v>
      </c>
      <c r="M4555" s="6">
        <f t="shared" si="3975"/>
        <v>6117845.0666666664</v>
      </c>
      <c r="N4555" s="6">
        <f t="shared" si="3975"/>
        <v>6342038.5</v>
      </c>
    </row>
    <row r="4556" spans="1:14"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4926857.9000000004</v>
      </c>
      <c r="K4556" s="6">
        <f t="shared" si="3973"/>
        <v>1187372.8333333333</v>
      </c>
      <c r="L4556" s="6">
        <f t="shared" si="3974"/>
        <v>235021.2</v>
      </c>
      <c r="M4556" s="6">
        <f t="shared" si="3975"/>
        <v>6171058.5</v>
      </c>
      <c r="N4556" s="6">
        <f t="shared" si="3975"/>
        <v>6349251.9333333336</v>
      </c>
    </row>
    <row r="4557" spans="1:14"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4649777.3666666662</v>
      </c>
      <c r="K4557" s="6">
        <f t="shared" si="3973"/>
        <v>1150710.4333333333</v>
      </c>
      <c r="L4557" s="6">
        <f t="shared" si="3974"/>
        <v>237721.3</v>
      </c>
      <c r="M4557" s="6">
        <f t="shared" si="3975"/>
        <v>6391520.2999999998</v>
      </c>
      <c r="N4557" s="6">
        <f t="shared" si="3975"/>
        <v>6038209.0999999996</v>
      </c>
    </row>
    <row r="4558" spans="1:14" x14ac:dyDescent="0.2">
      <c r="A4558" s="29">
        <v>43698</v>
      </c>
      <c r="B4558" s="6">
        <v>-4478012</v>
      </c>
      <c r="C4558" s="6">
        <v>-4494678</v>
      </c>
      <c r="D4558" s="6">
        <v>216947</v>
      </c>
      <c r="E4558" s="6">
        <v>-21495</v>
      </c>
      <c r="F4558" s="6">
        <f t="shared" si="3971"/>
        <v>-4282560</v>
      </c>
      <c r="G4558" s="6">
        <f t="shared" si="3972"/>
        <v>-4299226</v>
      </c>
      <c r="H4558" s="6"/>
      <c r="I4558" s="6">
        <f t="shared" si="3970"/>
        <v>5213605</v>
      </c>
      <c r="J4558" s="6">
        <f t="shared" si="3966"/>
        <v>4825071.5999999996</v>
      </c>
      <c r="K4558" s="6">
        <f t="shared" si="3973"/>
        <v>1117105.2333333334</v>
      </c>
      <c r="L4558" s="6">
        <f t="shared" si="3974"/>
        <v>224843.53333333333</v>
      </c>
      <c r="M4558" s="6">
        <f t="shared" si="3975"/>
        <v>6555553.7666666666</v>
      </c>
      <c r="N4558" s="6">
        <f t="shared" si="3975"/>
        <v>6167020.3666666662</v>
      </c>
    </row>
    <row r="4559" spans="1:14" x14ac:dyDescent="0.2">
      <c r="A4559" s="29">
        <v>43699</v>
      </c>
      <c r="B4559" s="6">
        <v>24506884</v>
      </c>
      <c r="C4559" s="6">
        <v>24123308</v>
      </c>
      <c r="D4559" s="6">
        <v>130911</v>
      </c>
      <c r="E4559" s="6">
        <v>-33031</v>
      </c>
      <c r="F4559" s="6">
        <f t="shared" si="3971"/>
        <v>24604764</v>
      </c>
      <c r="G4559" s="6">
        <f t="shared" si="3972"/>
        <v>24221188</v>
      </c>
      <c r="H4559" s="6"/>
      <c r="I4559" s="6">
        <f t="shared" si="3970"/>
        <v>5073477.3666666662</v>
      </c>
      <c r="J4559" s="6">
        <f t="shared" ref="J4559:J4622" si="3976">AVERAGE(C4530:C4559)</f>
        <v>4672158.0999999996</v>
      </c>
      <c r="K4559" s="6">
        <f t="shared" si="3973"/>
        <v>1076850.5666666667</v>
      </c>
      <c r="L4559" s="6">
        <f t="shared" si="3974"/>
        <v>214695.76666666666</v>
      </c>
      <c r="M4559" s="6">
        <f t="shared" si="3975"/>
        <v>6365023.7000000002</v>
      </c>
      <c r="N4559" s="6">
        <f t="shared" si="3975"/>
        <v>5963704.4333333336</v>
      </c>
    </row>
    <row r="4560" spans="1:14" x14ac:dyDescent="0.2">
      <c r="A4560" s="29">
        <v>43700</v>
      </c>
      <c r="B4560" s="6">
        <v>-3648970</v>
      </c>
      <c r="C4560" s="6">
        <v>-4743387</v>
      </c>
      <c r="D4560" s="6">
        <v>924444</v>
      </c>
      <c r="E4560" s="6">
        <v>-183261</v>
      </c>
      <c r="F4560" s="6">
        <f t="shared" si="3971"/>
        <v>-2907787</v>
      </c>
      <c r="G4560" s="6">
        <f t="shared" si="3972"/>
        <v>-4002204</v>
      </c>
      <c r="H4560" s="6"/>
      <c r="I4560" s="6">
        <f t="shared" si="3970"/>
        <v>5232352.0999999996</v>
      </c>
      <c r="J4560" s="6">
        <f t="shared" si="3976"/>
        <v>4794552.2666666666</v>
      </c>
      <c r="K4560" s="6">
        <f t="shared" si="3973"/>
        <v>1073031.7666666666</v>
      </c>
      <c r="L4560" s="6">
        <f t="shared" si="3974"/>
        <v>194740.9</v>
      </c>
      <c r="M4560" s="6">
        <f t="shared" si="3975"/>
        <v>6500124.7666666666</v>
      </c>
      <c r="N4560" s="6">
        <f t="shared" si="3975"/>
        <v>6062324.9333333336</v>
      </c>
    </row>
    <row r="4561" spans="1:14" x14ac:dyDescent="0.2">
      <c r="A4561" s="29">
        <v>43701</v>
      </c>
      <c r="B4561" s="6">
        <v>7483626</v>
      </c>
      <c r="C4561" s="6">
        <v>7062834</v>
      </c>
      <c r="D4561" s="6">
        <v>651874</v>
      </c>
      <c r="E4561" s="6">
        <v>85887</v>
      </c>
      <c r="F4561" s="6">
        <f t="shared" si="3971"/>
        <v>8221387</v>
      </c>
      <c r="G4561" s="6">
        <f t="shared" si="3972"/>
        <v>7800595</v>
      </c>
      <c r="H4561" s="6"/>
      <c r="I4561" s="6">
        <f t="shared" si="3970"/>
        <v>4847983</v>
      </c>
      <c r="J4561" s="6">
        <f t="shared" si="3976"/>
        <v>4396156.7666666666</v>
      </c>
      <c r="K4561" s="6">
        <f t="shared" si="3973"/>
        <v>1036543.1</v>
      </c>
      <c r="L4561" s="6">
        <f t="shared" si="3974"/>
        <v>187821.7</v>
      </c>
      <c r="M4561" s="6">
        <f t="shared" si="3975"/>
        <v>6072347.7999999998</v>
      </c>
      <c r="N4561" s="6">
        <f t="shared" si="3975"/>
        <v>5620521.5666666664</v>
      </c>
    </row>
    <row r="4562" spans="1:14" x14ac:dyDescent="0.2">
      <c r="A4562" s="29">
        <v>43702</v>
      </c>
      <c r="B4562" s="6">
        <v>15073700</v>
      </c>
      <c r="C4562" s="6">
        <v>14643610</v>
      </c>
      <c r="D4562" s="6">
        <v>493215</v>
      </c>
      <c r="E4562" s="6">
        <v>404154</v>
      </c>
      <c r="F4562" s="6">
        <f t="shared" si="3971"/>
        <v>15971069</v>
      </c>
      <c r="G4562" s="6">
        <f t="shared" si="3972"/>
        <v>15540979</v>
      </c>
      <c r="H4562" s="6"/>
      <c r="I4562" s="6">
        <f t="shared" si="3970"/>
        <v>5449020.2000000002</v>
      </c>
      <c r="J4562" s="6">
        <f t="shared" si="3976"/>
        <v>4982857.6333333338</v>
      </c>
      <c r="K4562" s="6">
        <f t="shared" si="3973"/>
        <v>1012283.2333333333</v>
      </c>
      <c r="L4562" s="6">
        <f t="shared" si="3974"/>
        <v>195132</v>
      </c>
      <c r="M4562" s="6">
        <f t="shared" si="3975"/>
        <v>6656435.4333333336</v>
      </c>
      <c r="N4562" s="6">
        <f t="shared" si="3975"/>
        <v>6190272.8666666662</v>
      </c>
    </row>
    <row r="4563" spans="1:14" x14ac:dyDescent="0.2">
      <c r="A4563" s="29">
        <v>43703</v>
      </c>
      <c r="B4563" s="6">
        <v>7552152</v>
      </c>
      <c r="C4563" s="6">
        <v>7299914</v>
      </c>
      <c r="D4563" s="6">
        <v>518553</v>
      </c>
      <c r="E4563" s="6">
        <v>356413</v>
      </c>
      <c r="F4563" s="6">
        <f t="shared" si="3971"/>
        <v>8427118</v>
      </c>
      <c r="G4563" s="6">
        <f t="shared" si="3972"/>
        <v>8174880</v>
      </c>
      <c r="H4563" s="6"/>
      <c r="I4563" s="6">
        <f t="shared" si="3970"/>
        <v>5510053.6333333338</v>
      </c>
      <c r="J4563" s="6">
        <f t="shared" si="3976"/>
        <v>5035483.1333333338</v>
      </c>
      <c r="K4563" s="6">
        <f t="shared" si="3973"/>
        <v>995376</v>
      </c>
      <c r="L4563" s="6">
        <f t="shared" si="3974"/>
        <v>200257</v>
      </c>
      <c r="M4563" s="6">
        <f t="shared" si="3975"/>
        <v>6705686.6333333338</v>
      </c>
      <c r="N4563" s="6">
        <f t="shared" si="3975"/>
        <v>6231116.1333333338</v>
      </c>
    </row>
    <row r="4564" spans="1:14" x14ac:dyDescent="0.2">
      <c r="A4564" s="29">
        <v>43704</v>
      </c>
      <c r="B4564" s="6">
        <v>-13830549</v>
      </c>
      <c r="C4564" s="6">
        <v>-11769141</v>
      </c>
      <c r="D4564" s="6">
        <v>124203</v>
      </c>
      <c r="E4564" s="6">
        <v>-212421</v>
      </c>
      <c r="F4564" s="6">
        <f t="shared" si="3971"/>
        <v>-13918767</v>
      </c>
      <c r="G4564" s="6">
        <f t="shared" si="3972"/>
        <v>-11857359</v>
      </c>
      <c r="H4564" s="6"/>
      <c r="I4564" s="6">
        <f t="shared" si="3970"/>
        <v>5167244.7666666666</v>
      </c>
      <c r="J4564" s="6">
        <f t="shared" si="3976"/>
        <v>4761387.8666666662</v>
      </c>
      <c r="K4564" s="6">
        <f t="shared" si="3973"/>
        <v>961633.16666666663</v>
      </c>
      <c r="L4564" s="6">
        <f t="shared" si="3974"/>
        <v>169952.33333333334</v>
      </c>
      <c r="M4564" s="6">
        <f t="shared" si="3975"/>
        <v>6298830.2666666666</v>
      </c>
      <c r="N4564" s="6">
        <f t="shared" si="3975"/>
        <v>5892973.3666666662</v>
      </c>
    </row>
    <row r="4565" spans="1:14" x14ac:dyDescent="0.2">
      <c r="A4565" s="29">
        <v>43705</v>
      </c>
      <c r="B4565" s="6">
        <v>-13738744</v>
      </c>
      <c r="C4565" s="6">
        <v>-13742746</v>
      </c>
      <c r="D4565" s="6">
        <v>383391</v>
      </c>
      <c r="E4565" s="6">
        <v>37995</v>
      </c>
      <c r="F4565" s="6">
        <f t="shared" si="3971"/>
        <v>-13317358</v>
      </c>
      <c r="G4565" s="6">
        <f t="shared" si="3972"/>
        <v>-13321360</v>
      </c>
      <c r="H4565" s="6"/>
      <c r="I4565" s="6">
        <f t="shared" si="3970"/>
        <v>4502816</v>
      </c>
      <c r="J4565" s="6">
        <f t="shared" si="3976"/>
        <v>4096825.7</v>
      </c>
      <c r="K4565" s="6">
        <f t="shared" si="3973"/>
        <v>938562.8666666667</v>
      </c>
      <c r="L4565" s="6">
        <f t="shared" si="3974"/>
        <v>171806.53333333333</v>
      </c>
      <c r="M4565" s="6">
        <f t="shared" si="3975"/>
        <v>5613185.4000000004</v>
      </c>
      <c r="N4565" s="6">
        <f t="shared" si="3975"/>
        <v>5207195.0999999996</v>
      </c>
    </row>
    <row r="4566" spans="1:14"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4817587.4333333336</v>
      </c>
      <c r="K4566" s="6">
        <f t="shared" si="3973"/>
        <v>923379.26666666672</v>
      </c>
      <c r="L4566" s="6">
        <f t="shared" si="3974"/>
        <v>147122.96666666667</v>
      </c>
      <c r="M4566" s="6">
        <f t="shared" si="3975"/>
        <v>6294081.4000000004</v>
      </c>
      <c r="N4566" s="6">
        <f t="shared" si="3975"/>
        <v>5888089.666666667</v>
      </c>
    </row>
    <row r="4567" spans="1:14" x14ac:dyDescent="0.2">
      <c r="A4567" s="29">
        <v>43707</v>
      </c>
      <c r="B4567" s="6">
        <v>-2785225</v>
      </c>
      <c r="C4567" s="6">
        <v>-2785225</v>
      </c>
      <c r="D4567" s="6">
        <v>1297370</v>
      </c>
      <c r="E4567" s="6">
        <v>104201</v>
      </c>
      <c r="F4567" s="6">
        <f t="shared" si="3971"/>
        <v>-1383654</v>
      </c>
      <c r="G4567" s="6">
        <f t="shared" si="3972"/>
        <v>-1383654</v>
      </c>
      <c r="H4567" s="6"/>
      <c r="I4567" s="6">
        <f t="shared" si="3970"/>
        <v>5400227.5666666664</v>
      </c>
      <c r="J4567" s="6">
        <f t="shared" si="3976"/>
        <v>4994235.833333333</v>
      </c>
      <c r="K4567" s="6">
        <f t="shared" si="3973"/>
        <v>913684.3</v>
      </c>
      <c r="L4567" s="6">
        <f t="shared" si="3974"/>
        <v>117443.9</v>
      </c>
      <c r="M4567" s="6">
        <f t="shared" si="3975"/>
        <v>6431355.7666666666</v>
      </c>
      <c r="N4567" s="6">
        <f t="shared" si="3975"/>
        <v>6025364.0333333332</v>
      </c>
    </row>
    <row r="4568" spans="1:14"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4025674.9666666668</v>
      </c>
      <c r="K4568" s="26">
        <f t="shared" si="3973"/>
        <v>902865.6</v>
      </c>
      <c r="L4568" s="26">
        <f t="shared" si="3974"/>
        <v>103524.2</v>
      </c>
      <c r="M4568" s="26">
        <f t="shared" si="3975"/>
        <v>5530620.2999999998</v>
      </c>
      <c r="N4568" s="26">
        <f t="shared" si="3975"/>
        <v>5032064.7666666666</v>
      </c>
    </row>
    <row r="4569" spans="1:14" x14ac:dyDescent="0.2">
      <c r="A4569" s="29">
        <v>43709</v>
      </c>
      <c r="B4569" s="6">
        <v>2756557</v>
      </c>
      <c r="C4569" s="6">
        <v>2756557</v>
      </c>
      <c r="D4569" s="6">
        <v>1093078</v>
      </c>
      <c r="E4569" s="6">
        <v>6661</v>
      </c>
      <c r="F4569" s="6">
        <f t="shared" si="3971"/>
        <v>3856296</v>
      </c>
      <c r="G4569" s="6">
        <f t="shared" si="3972"/>
        <v>3856296</v>
      </c>
      <c r="H4569" s="6"/>
      <c r="I4569" s="6">
        <f t="shared" si="3970"/>
        <v>4639737.2333333334</v>
      </c>
      <c r="J4569" s="6">
        <f t="shared" si="3976"/>
        <v>4141181.7</v>
      </c>
      <c r="K4569" s="6">
        <f t="shared" ref="K4569" si="3977">AVERAGE(D4540:D4569)</f>
        <v>880601.23333333328</v>
      </c>
      <c r="L4569" s="6">
        <f t="shared" ref="L4569" si="3978">AVERAGE(E4540:E4569)</f>
        <v>101351.36666666667</v>
      </c>
      <c r="M4569" s="6">
        <f t="shared" ref="M4569:N4584" si="3979">AVERAGE(F4540:F4569)</f>
        <v>5621689.833333333</v>
      </c>
      <c r="N4569" s="6">
        <f t="shared" si="3979"/>
        <v>5123134.3</v>
      </c>
    </row>
    <row r="4570" spans="1:14"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3627226.8</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4586687.0999999996</v>
      </c>
    </row>
    <row r="4571" spans="1:14" x14ac:dyDescent="0.2">
      <c r="A4571" s="29">
        <v>43711</v>
      </c>
      <c r="B4571" s="6">
        <v>5675878</v>
      </c>
      <c r="C4571" s="6">
        <v>5675878</v>
      </c>
      <c r="D4571" s="6">
        <v>821858</v>
      </c>
      <c r="E4571" s="6">
        <v>-367476</v>
      </c>
      <c r="F4571" s="6">
        <f t="shared" si="3971"/>
        <v>6130260</v>
      </c>
      <c r="G4571" s="6">
        <f t="shared" si="3972"/>
        <v>6130260</v>
      </c>
      <c r="H4571" s="6"/>
      <c r="I4571" s="6">
        <f t="shared" si="3970"/>
        <v>4482209.166666667</v>
      </c>
      <c r="J4571" s="6">
        <f t="shared" si="3976"/>
        <v>3983653.6333333333</v>
      </c>
      <c r="K4571" s="6">
        <f t="shared" si="3980"/>
        <v>837770.6</v>
      </c>
      <c r="L4571" s="6">
        <f t="shared" si="3981"/>
        <v>70434.633333333331</v>
      </c>
      <c r="M4571" s="6">
        <f t="shared" si="3982"/>
        <v>5390414.4000000004</v>
      </c>
      <c r="N4571" s="6">
        <f t="shared" si="3979"/>
        <v>4891858.8666666662</v>
      </c>
    </row>
    <row r="4572" spans="1:14" x14ac:dyDescent="0.2">
      <c r="A4572" s="29">
        <v>43712</v>
      </c>
      <c r="B4572" s="6">
        <v>-16217102</v>
      </c>
      <c r="C4572" s="6">
        <v>-16217102</v>
      </c>
      <c r="D4572" s="6">
        <v>871507</v>
      </c>
      <c r="E4572" s="6">
        <v>84677</v>
      </c>
      <c r="F4572" s="6">
        <f t="shared" si="3971"/>
        <v>-15260918</v>
      </c>
      <c r="G4572" s="6">
        <f t="shared" si="3972"/>
        <v>-15260918</v>
      </c>
      <c r="H4572" s="6"/>
      <c r="I4572" s="6">
        <f t="shared" si="3970"/>
        <v>3702602.1</v>
      </c>
      <c r="J4572" s="6">
        <f t="shared" si="3976"/>
        <v>3204046.5666666669</v>
      </c>
      <c r="K4572" s="6">
        <f t="shared" si="3980"/>
        <v>816798.8666666667</v>
      </c>
      <c r="L4572" s="6">
        <f t="shared" si="3981"/>
        <v>65184.5</v>
      </c>
      <c r="M4572" s="6">
        <f t="shared" si="3982"/>
        <v>4584585.4666666668</v>
      </c>
      <c r="N4572" s="6">
        <f t="shared" si="3979"/>
        <v>4086029.9333333331</v>
      </c>
    </row>
    <row r="4573" spans="1:14" x14ac:dyDescent="0.2">
      <c r="A4573" s="29">
        <v>43713</v>
      </c>
      <c r="B4573" s="6">
        <v>-722230</v>
      </c>
      <c r="C4573" s="6">
        <v>-722230</v>
      </c>
      <c r="D4573" s="6">
        <v>905274</v>
      </c>
      <c r="E4573" s="6">
        <v>-206515</v>
      </c>
      <c r="F4573" s="6">
        <f t="shared" si="3971"/>
        <v>-23471</v>
      </c>
      <c r="G4573" s="6">
        <f t="shared" si="3972"/>
        <v>-23471</v>
      </c>
      <c r="H4573" s="6"/>
      <c r="I4573" s="6">
        <f t="shared" si="3970"/>
        <v>3542849.1666666665</v>
      </c>
      <c r="J4573" s="6">
        <f t="shared" si="3976"/>
        <v>3044293.6333333333</v>
      </c>
      <c r="K4573" s="6">
        <f t="shared" si="3980"/>
        <v>805065.66666666663</v>
      </c>
      <c r="L4573" s="6">
        <f t="shared" si="3981"/>
        <v>61910.433333333334</v>
      </c>
      <c r="M4573" s="6">
        <f t="shared" si="3982"/>
        <v>4409825.2666666666</v>
      </c>
      <c r="N4573" s="6">
        <f t="shared" si="3979"/>
        <v>3911269.7333333334</v>
      </c>
    </row>
    <row r="4574" spans="1:14" x14ac:dyDescent="0.2">
      <c r="A4574" s="29">
        <v>43714</v>
      </c>
      <c r="B4574" s="6">
        <v>-1314541</v>
      </c>
      <c r="C4574" s="6">
        <v>-1314541</v>
      </c>
      <c r="D4574" s="6">
        <v>1962951</v>
      </c>
      <c r="E4574" s="6">
        <v>282669</v>
      </c>
      <c r="F4574" s="6">
        <f t="shared" si="3971"/>
        <v>931079</v>
      </c>
      <c r="G4574" s="6">
        <f t="shared" si="3972"/>
        <v>931079</v>
      </c>
      <c r="H4574" s="6"/>
      <c r="I4574" s="6">
        <f t="shared" si="3970"/>
        <v>3637043.8666666667</v>
      </c>
      <c r="J4574" s="6">
        <f t="shared" si="3976"/>
        <v>3138488.3333333335</v>
      </c>
      <c r="K4574" s="6">
        <f t="shared" si="3980"/>
        <v>788450</v>
      </c>
      <c r="L4574" s="6">
        <f t="shared" si="3981"/>
        <v>71226.266666666663</v>
      </c>
      <c r="M4574" s="6">
        <f t="shared" si="3982"/>
        <v>4496720.1333333338</v>
      </c>
      <c r="N4574" s="6">
        <f t="shared" si="3979"/>
        <v>3998164.6</v>
      </c>
    </row>
    <row r="4575" spans="1:14" x14ac:dyDescent="0.2">
      <c r="A4575" s="29">
        <v>43715</v>
      </c>
      <c r="B4575" s="6">
        <v>-27592575</v>
      </c>
      <c r="C4575" s="6">
        <v>-27592575</v>
      </c>
      <c r="D4575" s="6">
        <v>1510083</v>
      </c>
      <c r="E4575" s="6">
        <v>137414</v>
      </c>
      <c r="F4575" s="6">
        <f t="shared" si="3971"/>
        <v>-25945078</v>
      </c>
      <c r="G4575" s="6">
        <f t="shared" si="3972"/>
        <v>-25945078</v>
      </c>
      <c r="H4575" s="6"/>
      <c r="I4575" s="6">
        <f t="shared" ref="I4575:I4638" si="3983">AVERAGE(B4546:B4575)</f>
        <v>2209452.2666666666</v>
      </c>
      <c r="J4575" s="6">
        <f t="shared" si="3976"/>
        <v>1710896.7333333334</v>
      </c>
      <c r="K4575" s="6">
        <f t="shared" si="3980"/>
        <v>755257</v>
      </c>
      <c r="L4575" s="6">
        <f t="shared" si="3981"/>
        <v>66137.133333333331</v>
      </c>
      <c r="M4575" s="6">
        <f t="shared" si="3982"/>
        <v>3030846.4</v>
      </c>
      <c r="N4575" s="6">
        <f t="shared" si="3979"/>
        <v>2532290.8666666667</v>
      </c>
    </row>
    <row r="4576" spans="1:14" x14ac:dyDescent="0.2">
      <c r="A4576" s="29">
        <v>43716</v>
      </c>
      <c r="B4576" s="6">
        <v>10690045</v>
      </c>
      <c r="C4576" s="6">
        <v>10690045</v>
      </c>
      <c r="D4576" s="6">
        <v>1121020</v>
      </c>
      <c r="E4576" s="6">
        <v>11097</v>
      </c>
      <c r="F4576" s="6">
        <f t="shared" si="3971"/>
        <v>11822162</v>
      </c>
      <c r="G4576" s="6">
        <f t="shared" si="3972"/>
        <v>11822162</v>
      </c>
      <c r="H4576" s="6"/>
      <c r="I4576" s="6">
        <f t="shared" si="3983"/>
        <v>2635823.6</v>
      </c>
      <c r="J4576" s="6">
        <f t="shared" si="3976"/>
        <v>2137268.0666666669</v>
      </c>
      <c r="K4576" s="6">
        <f t="shared" si="3980"/>
        <v>727809.46666666667</v>
      </c>
      <c r="L4576" s="6">
        <f t="shared" si="3981"/>
        <v>60420.333333333336</v>
      </c>
      <c r="M4576" s="6">
        <f t="shared" si="3982"/>
        <v>3424053.4</v>
      </c>
      <c r="N4576" s="6">
        <f t="shared" si="3979"/>
        <v>2925497.8666666667</v>
      </c>
    </row>
    <row r="4577" spans="1:14" x14ac:dyDescent="0.2">
      <c r="A4577" s="29">
        <v>43717</v>
      </c>
      <c r="B4577" s="6">
        <v>16265924</v>
      </c>
      <c r="C4577" s="6">
        <v>10259918</v>
      </c>
      <c r="D4577" s="6">
        <v>300495</v>
      </c>
      <c r="E4577" s="6">
        <v>-25974</v>
      </c>
      <c r="F4577" s="6">
        <f t="shared" si="3971"/>
        <v>16540445</v>
      </c>
      <c r="G4577" s="6">
        <f t="shared" si="3972"/>
        <v>10534439</v>
      </c>
      <c r="H4577" s="6"/>
      <c r="I4577" s="6">
        <f t="shared" si="3983"/>
        <v>3382748.9</v>
      </c>
      <c r="J4577" s="6">
        <f t="shared" si="3976"/>
        <v>2683993.1666666665</v>
      </c>
      <c r="K4577" s="6">
        <f t="shared" si="3980"/>
        <v>702485.23333333328</v>
      </c>
      <c r="L4577" s="6">
        <f t="shared" si="3981"/>
        <v>57946.566666666666</v>
      </c>
      <c r="M4577" s="6">
        <f t="shared" si="3982"/>
        <v>4143180.7</v>
      </c>
      <c r="N4577" s="6">
        <f t="shared" si="3979"/>
        <v>3444424.9666666668</v>
      </c>
    </row>
    <row r="4578" spans="1:14" x14ac:dyDescent="0.2">
      <c r="A4578" s="29">
        <v>43718</v>
      </c>
      <c r="B4578" s="6">
        <v>3240527</v>
      </c>
      <c r="C4578" s="6">
        <v>8459971</v>
      </c>
      <c r="D4578" s="6">
        <v>946675</v>
      </c>
      <c r="E4578" s="6">
        <v>62439</v>
      </c>
      <c r="F4578" s="6">
        <f t="shared" si="3971"/>
        <v>4249641</v>
      </c>
      <c r="G4578" s="6">
        <f t="shared" si="3972"/>
        <v>9469085</v>
      </c>
      <c r="H4578" s="6"/>
      <c r="I4578" s="6">
        <f t="shared" si="3983"/>
        <v>3064987.1333333333</v>
      </c>
      <c r="J4578" s="6">
        <f t="shared" si="3976"/>
        <v>2540212.8666666667</v>
      </c>
      <c r="K4578" s="6">
        <f t="shared" si="3980"/>
        <v>702294.3666666667</v>
      </c>
      <c r="L4578" s="6">
        <f t="shared" si="3981"/>
        <v>61035.366666666669</v>
      </c>
      <c r="M4578" s="6">
        <f t="shared" si="3982"/>
        <v>3828316.8666666667</v>
      </c>
      <c r="N4578" s="6">
        <f t="shared" si="3979"/>
        <v>3303542.6</v>
      </c>
    </row>
    <row r="4579" spans="1:14"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2516646.7333333334</v>
      </c>
      <c r="K4579" s="6">
        <f t="shared" si="3980"/>
        <v>764215.43333333335</v>
      </c>
      <c r="L4579" s="6">
        <f t="shared" si="3981"/>
        <v>56730.2</v>
      </c>
      <c r="M4579" s="6">
        <f t="shared" si="3982"/>
        <v>3588755.5333333332</v>
      </c>
      <c r="N4579" s="6">
        <f t="shared" si="3979"/>
        <v>3337592.3666666667</v>
      </c>
    </row>
    <row r="4580" spans="1:14"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2644688.2000000002</v>
      </c>
      <c r="K4580" s="6">
        <f t="shared" si="3980"/>
        <v>822166.76666666672</v>
      </c>
      <c r="L4580" s="6">
        <f t="shared" si="3981"/>
        <v>37230.666666666664</v>
      </c>
      <c r="M4580" s="6">
        <f t="shared" si="3982"/>
        <v>3755248.8</v>
      </c>
      <c r="N4580" s="6">
        <f t="shared" si="3979"/>
        <v>3504085.6333333333</v>
      </c>
    </row>
    <row r="4581" spans="1:14" x14ac:dyDescent="0.2">
      <c r="A4581" s="29">
        <v>43721</v>
      </c>
      <c r="B4581" s="6">
        <v>-16045334</v>
      </c>
      <c r="C4581" s="6">
        <v>-16045334</v>
      </c>
      <c r="D4581" s="6">
        <v>1524063</v>
      </c>
      <c r="E4581" s="6">
        <v>-28753</v>
      </c>
      <c r="F4581" s="6">
        <f t="shared" si="3971"/>
        <v>-14550024</v>
      </c>
      <c r="G4581" s="6">
        <f t="shared" si="3972"/>
        <v>-14550024</v>
      </c>
      <c r="H4581" s="6"/>
      <c r="I4581" s="6">
        <f t="shared" si="3983"/>
        <v>1472259.8666666667</v>
      </c>
      <c r="J4581" s="6">
        <f t="shared" si="3976"/>
        <v>1221096.7</v>
      </c>
      <c r="K4581" s="6">
        <f t="shared" si="3980"/>
        <v>865758.96666666667</v>
      </c>
      <c r="L4581" s="6">
        <f t="shared" si="3981"/>
        <v>24166.799999999999</v>
      </c>
      <c r="M4581" s="6">
        <f t="shared" si="3982"/>
        <v>2362185.6333333333</v>
      </c>
      <c r="N4581" s="6">
        <f t="shared" si="3979"/>
        <v>2111022.4666666668</v>
      </c>
    </row>
    <row r="4582" spans="1:14"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958692.23333333328</v>
      </c>
      <c r="K4582" s="6">
        <f t="shared" si="3980"/>
        <v>873291.6</v>
      </c>
      <c r="L4582" s="6">
        <f t="shared" si="3981"/>
        <v>15784.366666666667</v>
      </c>
      <c r="M4582" s="6">
        <f t="shared" si="3982"/>
        <v>2098931.3666666667</v>
      </c>
      <c r="N4582" s="6">
        <f t="shared" si="3979"/>
        <v>1847768.2</v>
      </c>
    </row>
    <row r="4583" spans="1:14" x14ac:dyDescent="0.2">
      <c r="A4583" s="29">
        <v>43723</v>
      </c>
      <c r="B4583" s="6">
        <v>19967919</v>
      </c>
      <c r="C4583" s="6">
        <v>19967919</v>
      </c>
      <c r="D4583" s="6">
        <v>1088553</v>
      </c>
      <c r="E4583" s="6">
        <v>117996</v>
      </c>
      <c r="F4583" s="6">
        <f t="shared" si="3971"/>
        <v>21174468</v>
      </c>
      <c r="G4583" s="6">
        <f t="shared" si="3972"/>
        <v>21174468</v>
      </c>
      <c r="H4583" s="6"/>
      <c r="I4583" s="6">
        <f t="shared" si="3983"/>
        <v>1359618.9666666666</v>
      </c>
      <c r="J4583" s="6">
        <f t="shared" si="3976"/>
        <v>1108455.8</v>
      </c>
      <c r="K4583" s="6">
        <f t="shared" si="3980"/>
        <v>892048.3</v>
      </c>
      <c r="L4583" s="6">
        <f t="shared" si="3981"/>
        <v>20169.966666666667</v>
      </c>
      <c r="M4583" s="6">
        <f t="shared" si="3982"/>
        <v>2271837.2333333334</v>
      </c>
      <c r="N4583" s="6">
        <f t="shared" si="3979"/>
        <v>2020674.0666666667</v>
      </c>
    </row>
    <row r="4584" spans="1:14" x14ac:dyDescent="0.2">
      <c r="A4584" s="29">
        <v>43724</v>
      </c>
      <c r="B4584" s="6">
        <v>-14560002</v>
      </c>
      <c r="C4584" s="6">
        <v>-14560002</v>
      </c>
      <c r="D4584" s="6">
        <v>1063016</v>
      </c>
      <c r="E4584" s="6">
        <v>102976</v>
      </c>
      <c r="F4584" s="6">
        <f t="shared" si="3971"/>
        <v>-13394010</v>
      </c>
      <c r="G4584" s="6">
        <f t="shared" si="3972"/>
        <v>-13394010</v>
      </c>
      <c r="H4584" s="6"/>
      <c r="I4584" s="6">
        <f t="shared" si="3983"/>
        <v>639894.06666666665</v>
      </c>
      <c r="J4584" s="6">
        <f t="shared" si="3976"/>
        <v>388730.9</v>
      </c>
      <c r="K4584" s="6">
        <f t="shared" si="3980"/>
        <v>899237.8666666667</v>
      </c>
      <c r="L4584" s="6">
        <f t="shared" si="3981"/>
        <v>28219.166666666668</v>
      </c>
      <c r="M4584" s="6">
        <f t="shared" si="3982"/>
        <v>1567351.1</v>
      </c>
      <c r="N4584" s="6">
        <f t="shared" si="3979"/>
        <v>1316187.9333333333</v>
      </c>
    </row>
    <row r="4585" spans="1:14" x14ac:dyDescent="0.2">
      <c r="A4585" s="29">
        <v>43725</v>
      </c>
      <c r="B4585" s="6">
        <v>-15466440</v>
      </c>
      <c r="C4585" s="6">
        <v>-15466440</v>
      </c>
      <c r="D4585" s="6">
        <v>1150471</v>
      </c>
      <c r="E4585" s="6">
        <v>27276</v>
      </c>
      <c r="F4585" s="6">
        <f t="shared" si="3971"/>
        <v>-14288693</v>
      </c>
      <c r="G4585" s="6">
        <f t="shared" si="3972"/>
        <v>-14288693</v>
      </c>
      <c r="H4585" s="6"/>
      <c r="I4585" s="6">
        <f t="shared" si="3983"/>
        <v>120865.73333333334</v>
      </c>
      <c r="J4585" s="6">
        <f t="shared" si="3976"/>
        <v>-130297.43333333333</v>
      </c>
      <c r="K4585" s="6">
        <f t="shared" si="3980"/>
        <v>917880.56666666665</v>
      </c>
      <c r="L4585" s="6">
        <f t="shared" si="3981"/>
        <v>35551.966666666667</v>
      </c>
      <c r="M4585" s="6">
        <f t="shared" si="3982"/>
        <v>1074298.2666666666</v>
      </c>
      <c r="N4585" s="6">
        <f t="shared" si="3982"/>
        <v>823135.1</v>
      </c>
    </row>
    <row r="4586" spans="1:14" x14ac:dyDescent="0.2">
      <c r="A4586" s="29">
        <v>43726</v>
      </c>
      <c r="B4586" s="6">
        <v>28027074</v>
      </c>
      <c r="C4586" s="6">
        <v>28027074</v>
      </c>
      <c r="D4586" s="6">
        <v>1096998</v>
      </c>
      <c r="E4586" s="6">
        <v>-59484</v>
      </c>
      <c r="F4586" s="6">
        <f t="shared" si="3971"/>
        <v>29064588</v>
      </c>
      <c r="G4586" s="6">
        <f t="shared" si="3972"/>
        <v>29064588</v>
      </c>
      <c r="H4586" s="6"/>
      <c r="I4586" s="6">
        <f t="shared" si="3983"/>
        <v>1293940.8999999999</v>
      </c>
      <c r="J4586" s="6">
        <f t="shared" si="3976"/>
        <v>1042777.7333333333</v>
      </c>
      <c r="K4586" s="6">
        <f t="shared" si="3980"/>
        <v>952392.23333333328</v>
      </c>
      <c r="L4586" s="6">
        <f t="shared" si="3981"/>
        <v>18946.866666666665</v>
      </c>
      <c r="M4586" s="6">
        <f t="shared" si="3982"/>
        <v>2265280</v>
      </c>
      <c r="N4586" s="6">
        <f t="shared" si="3982"/>
        <v>2014116.8333333333</v>
      </c>
    </row>
    <row r="4587" spans="1:14" x14ac:dyDescent="0.2">
      <c r="A4587" s="29">
        <v>43727</v>
      </c>
      <c r="B4587" s="6">
        <v>-9621679</v>
      </c>
      <c r="C4587" s="6">
        <v>-9621679</v>
      </c>
      <c r="D4587" s="6">
        <v>1168428</v>
      </c>
      <c r="E4587" s="6">
        <v>-220814</v>
      </c>
      <c r="F4587" s="6">
        <f t="shared" si="3971"/>
        <v>-8674065</v>
      </c>
      <c r="G4587" s="6">
        <f t="shared" si="3972"/>
        <v>-8674065</v>
      </c>
      <c r="H4587" s="6"/>
      <c r="I4587" s="6">
        <f t="shared" si="3983"/>
        <v>23110.233333333334</v>
      </c>
      <c r="J4587" s="6">
        <f t="shared" si="3976"/>
        <v>252488.73333333334</v>
      </c>
      <c r="K4587" s="6">
        <f t="shared" si="3980"/>
        <v>989721</v>
      </c>
      <c r="L4587" s="6">
        <f t="shared" si="3981"/>
        <v>1744.4666666666667</v>
      </c>
      <c r="M4587" s="6">
        <f t="shared" si="3982"/>
        <v>1014575.7</v>
      </c>
      <c r="N4587" s="6">
        <f t="shared" si="3982"/>
        <v>1243954.2</v>
      </c>
    </row>
    <row r="4588" spans="1:14" x14ac:dyDescent="0.2">
      <c r="A4588" s="29">
        <v>43728</v>
      </c>
      <c r="B4588" s="6">
        <v>5433560</v>
      </c>
      <c r="C4588" s="6">
        <v>5433560</v>
      </c>
      <c r="D4588" s="6">
        <v>1290546</v>
      </c>
      <c r="E4588" s="6">
        <v>-124061</v>
      </c>
      <c r="F4588" s="6">
        <f t="shared" si="3971"/>
        <v>6600045</v>
      </c>
      <c r="G4588" s="6">
        <f t="shared" si="3972"/>
        <v>6600045</v>
      </c>
      <c r="H4588" s="6"/>
      <c r="I4588" s="6">
        <f t="shared" si="3983"/>
        <v>353495.96666666667</v>
      </c>
      <c r="J4588" s="6">
        <f t="shared" si="3976"/>
        <v>583430</v>
      </c>
      <c r="K4588" s="6">
        <f t="shared" si="3980"/>
        <v>1025507.6333333333</v>
      </c>
      <c r="L4588" s="6">
        <f t="shared" si="3981"/>
        <v>-1674.4</v>
      </c>
      <c r="M4588" s="6">
        <f t="shared" si="3982"/>
        <v>1377329.2</v>
      </c>
      <c r="N4588" s="6">
        <f t="shared" si="3982"/>
        <v>1607263.2333333334</v>
      </c>
    </row>
    <row r="4589" spans="1:14" x14ac:dyDescent="0.2">
      <c r="A4589" s="29">
        <v>43729</v>
      </c>
      <c r="B4589" s="6">
        <v>18228335</v>
      </c>
      <c r="C4589" s="6">
        <v>18228335</v>
      </c>
      <c r="D4589" s="6">
        <v>1238098</v>
      </c>
      <c r="E4589" s="6">
        <v>231778</v>
      </c>
      <c r="F4589" s="6">
        <f t="shared" si="3971"/>
        <v>19698211</v>
      </c>
      <c r="G4589" s="6">
        <f t="shared" si="3972"/>
        <v>19698211</v>
      </c>
      <c r="H4589" s="6"/>
      <c r="I4589" s="6">
        <f t="shared" si="3983"/>
        <v>144211</v>
      </c>
      <c r="J4589" s="6">
        <f t="shared" si="3976"/>
        <v>386930.9</v>
      </c>
      <c r="K4589" s="6">
        <f t="shared" si="3980"/>
        <v>1062413.8666666667</v>
      </c>
      <c r="L4589" s="6">
        <f t="shared" si="3981"/>
        <v>7152.5666666666666</v>
      </c>
      <c r="M4589" s="6">
        <f t="shared" si="3982"/>
        <v>1213777.4333333333</v>
      </c>
      <c r="N4589" s="6">
        <f t="shared" si="3982"/>
        <v>1456497.3333333333</v>
      </c>
    </row>
    <row r="4590" spans="1:14" x14ac:dyDescent="0.2">
      <c r="A4590" s="29">
        <v>43730</v>
      </c>
      <c r="B4590" s="6">
        <v>-9222992</v>
      </c>
      <c r="C4590" s="6">
        <v>-9222992</v>
      </c>
      <c r="D4590" s="6">
        <v>1155732</v>
      </c>
      <c r="E4590" s="6">
        <v>91769</v>
      </c>
      <c r="F4590" s="6">
        <f t="shared" si="3971"/>
        <v>-7975491</v>
      </c>
      <c r="G4590" s="6">
        <f t="shared" si="3972"/>
        <v>-7975491</v>
      </c>
      <c r="H4590" s="6"/>
      <c r="I4590" s="6">
        <f t="shared" si="3983"/>
        <v>-41589.73333333333</v>
      </c>
      <c r="J4590" s="6">
        <f t="shared" si="3976"/>
        <v>237610.73333333334</v>
      </c>
      <c r="K4590" s="6">
        <f t="shared" si="3980"/>
        <v>1070123.4666666666</v>
      </c>
      <c r="L4590" s="6">
        <f t="shared" si="3981"/>
        <v>16320.233333333334</v>
      </c>
      <c r="M4590" s="6">
        <f t="shared" si="3982"/>
        <v>1044853.9666666667</v>
      </c>
      <c r="N4590" s="6">
        <f t="shared" si="3982"/>
        <v>1324054.4333333333</v>
      </c>
    </row>
    <row r="4591" spans="1:14" x14ac:dyDescent="0.2">
      <c r="A4591" s="29">
        <v>43731</v>
      </c>
      <c r="B4591" s="6">
        <v>10097851</v>
      </c>
      <c r="C4591" s="6">
        <v>10097851</v>
      </c>
      <c r="D4591" s="6">
        <v>1502834</v>
      </c>
      <c r="E4591" s="6">
        <v>-16962</v>
      </c>
      <c r="F4591" s="6">
        <f t="shared" si="3971"/>
        <v>11583723</v>
      </c>
      <c r="G4591" s="6">
        <f t="shared" si="3972"/>
        <v>11583723</v>
      </c>
      <c r="H4591" s="6"/>
      <c r="I4591" s="6">
        <f t="shared" si="3983"/>
        <v>45551.1</v>
      </c>
      <c r="J4591" s="6">
        <f t="shared" si="3976"/>
        <v>338777.96666666667</v>
      </c>
      <c r="K4591" s="6">
        <f t="shared" si="3980"/>
        <v>1098488.8</v>
      </c>
      <c r="L4591" s="6">
        <f t="shared" si="3981"/>
        <v>12891.933333333332</v>
      </c>
      <c r="M4591" s="6">
        <f t="shared" si="3982"/>
        <v>1156931.8333333333</v>
      </c>
      <c r="N4591" s="6">
        <f t="shared" si="3982"/>
        <v>1450158.7</v>
      </c>
    </row>
    <row r="4592" spans="1:14" x14ac:dyDescent="0.2">
      <c r="A4592" s="29">
        <v>43732</v>
      </c>
      <c r="B4592" s="6">
        <v>-9987265</v>
      </c>
      <c r="C4592" s="6">
        <v>-9987265</v>
      </c>
      <c r="D4592" s="6">
        <v>1756183</v>
      </c>
      <c r="E4592" s="6">
        <v>118982</v>
      </c>
      <c r="F4592" s="6">
        <f t="shared" si="3971"/>
        <v>-8112100</v>
      </c>
      <c r="G4592" s="6">
        <f t="shared" si="3972"/>
        <v>-8112100</v>
      </c>
      <c r="H4592" s="6"/>
      <c r="I4592" s="6">
        <f t="shared" si="3983"/>
        <v>-789814.4</v>
      </c>
      <c r="J4592" s="6">
        <f t="shared" si="3976"/>
        <v>-482251.2</v>
      </c>
      <c r="K4592" s="6">
        <f t="shared" si="3980"/>
        <v>1140587.7333333334</v>
      </c>
      <c r="L4592" s="6">
        <f t="shared" si="3981"/>
        <v>3386.2</v>
      </c>
      <c r="M4592" s="6">
        <f t="shared" si="3982"/>
        <v>354159.53333333333</v>
      </c>
      <c r="N4592" s="6">
        <f t="shared" si="3982"/>
        <v>661722.73333333328</v>
      </c>
    </row>
    <row r="4593" spans="1:14" x14ac:dyDescent="0.2">
      <c r="A4593" s="29">
        <v>43733</v>
      </c>
      <c r="B4593" s="6">
        <v>3825799</v>
      </c>
      <c r="C4593" s="6">
        <v>3825799</v>
      </c>
      <c r="D4593" s="6">
        <v>1179873</v>
      </c>
      <c r="E4593" s="6">
        <v>-59899</v>
      </c>
      <c r="F4593" s="6">
        <f t="shared" ref="F4593:F4656" si="3984">SUM(B4593+D4593+E4593)</f>
        <v>4945773</v>
      </c>
      <c r="G4593" s="6">
        <f t="shared" ref="G4593:G4656" si="3985">SUM(C4593:E4593)</f>
        <v>4945773</v>
      </c>
      <c r="H4593" s="6"/>
      <c r="I4593" s="6">
        <f t="shared" si="3983"/>
        <v>-914026.16666666663</v>
      </c>
      <c r="J4593" s="6">
        <f t="shared" si="3976"/>
        <v>-598055.03333333333</v>
      </c>
      <c r="K4593" s="6">
        <f t="shared" si="3980"/>
        <v>1162631.7333333334</v>
      </c>
      <c r="L4593" s="6">
        <f t="shared" si="3981"/>
        <v>-10490.866666666667</v>
      </c>
      <c r="M4593" s="6">
        <f t="shared" si="3982"/>
        <v>238114.7</v>
      </c>
      <c r="N4593" s="6">
        <f t="shared" si="3982"/>
        <v>554085.83333333337</v>
      </c>
    </row>
    <row r="4594" spans="1:14" x14ac:dyDescent="0.2">
      <c r="A4594" s="29">
        <v>43734</v>
      </c>
      <c r="B4594" s="6">
        <v>-8435976</v>
      </c>
      <c r="C4594" s="6">
        <v>-8435900.9285283517</v>
      </c>
      <c r="D4594" s="6">
        <v>1244961</v>
      </c>
      <c r="E4594" s="6">
        <v>2002049</v>
      </c>
      <c r="F4594" s="6">
        <f t="shared" si="3984"/>
        <v>-5188966</v>
      </c>
      <c r="G4594" s="6">
        <f t="shared" si="3985"/>
        <v>-5188890.9285283517</v>
      </c>
      <c r="H4594" s="6"/>
      <c r="I4594" s="6">
        <f t="shared" si="3983"/>
        <v>-734207.06666666665</v>
      </c>
      <c r="J4594" s="6">
        <f t="shared" si="3976"/>
        <v>-486947.03095094505</v>
      </c>
      <c r="K4594" s="6">
        <f t="shared" si="3980"/>
        <v>1199990.3333333333</v>
      </c>
      <c r="L4594" s="6">
        <f t="shared" si="3981"/>
        <v>63324.800000000003</v>
      </c>
      <c r="M4594" s="6">
        <f t="shared" si="3982"/>
        <v>529108.06666666665</v>
      </c>
      <c r="N4594" s="6">
        <f t="shared" si="3982"/>
        <v>776368.1023823882</v>
      </c>
    </row>
    <row r="4595" spans="1:14"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113861.33571572161</v>
      </c>
      <c r="K4595" s="6">
        <f t="shared" si="3980"/>
        <v>1220337.6666666667</v>
      </c>
      <c r="L4595" s="6">
        <f t="shared" si="3981"/>
        <v>151357.63333333333</v>
      </c>
      <c r="M4595" s="6">
        <f t="shared" si="3982"/>
        <v>1238163.2</v>
      </c>
      <c r="N4595" s="6">
        <f t="shared" si="3982"/>
        <v>1485556.6357157216</v>
      </c>
    </row>
    <row r="4596" spans="1:14" x14ac:dyDescent="0.2">
      <c r="A4596" s="29">
        <v>43736</v>
      </c>
      <c r="B4596" s="6">
        <v>6728868</v>
      </c>
      <c r="C4596" s="6">
        <v>6728868</v>
      </c>
      <c r="D4596" s="6">
        <v>1000082</v>
      </c>
      <c r="E4596" s="6">
        <v>-408825</v>
      </c>
      <c r="F4596" s="6">
        <f t="shared" si="3984"/>
        <v>7320125</v>
      </c>
      <c r="G4596" s="6">
        <f t="shared" si="3985"/>
        <v>7320125</v>
      </c>
      <c r="H4596" s="6"/>
      <c r="I4596" s="6">
        <f t="shared" si="3983"/>
        <v>-445488.1</v>
      </c>
      <c r="J4596" s="6">
        <f t="shared" si="3976"/>
        <v>-198093.23095094512</v>
      </c>
      <c r="K4596" s="6">
        <f t="shared" si="3980"/>
        <v>1228130.9333333333</v>
      </c>
      <c r="L4596" s="6">
        <f t="shared" si="3981"/>
        <v>138228.23333333334</v>
      </c>
      <c r="M4596" s="6">
        <f t="shared" si="3982"/>
        <v>920871.06666666665</v>
      </c>
      <c r="N4596" s="6">
        <f t="shared" si="3982"/>
        <v>1168265.9357157215</v>
      </c>
    </row>
    <row r="4597" spans="1:14" x14ac:dyDescent="0.2">
      <c r="A4597" s="29">
        <v>43737</v>
      </c>
      <c r="B4597" s="6">
        <v>-23226384</v>
      </c>
      <c r="C4597" s="6">
        <v>-23226420.880946904</v>
      </c>
      <c r="D4597" s="6">
        <v>1119788</v>
      </c>
      <c r="E4597" s="6">
        <v>-185956</v>
      </c>
      <c r="F4597" s="6">
        <f t="shared" si="3984"/>
        <v>-22292552</v>
      </c>
      <c r="G4597" s="6">
        <f t="shared" si="3985"/>
        <v>-22292588.880946904</v>
      </c>
      <c r="H4597" s="6"/>
      <c r="I4597" s="6">
        <f t="shared" si="3983"/>
        <v>-1126860.0666666667</v>
      </c>
      <c r="J4597" s="6">
        <f t="shared" si="3976"/>
        <v>-879466.42698250862</v>
      </c>
      <c r="K4597" s="6">
        <f t="shared" si="3980"/>
        <v>1222211.5333333334</v>
      </c>
      <c r="L4597" s="6">
        <f t="shared" si="3981"/>
        <v>128556.33333333333</v>
      </c>
      <c r="M4597" s="6">
        <f t="shared" si="3982"/>
        <v>223907.8</v>
      </c>
      <c r="N4597" s="6">
        <f t="shared" si="3982"/>
        <v>471301.43968415807</v>
      </c>
    </row>
    <row r="4598" spans="1:14" x14ac:dyDescent="0.2">
      <c r="A4598" s="29">
        <v>43738</v>
      </c>
      <c r="B4598" s="6">
        <v>1491391</v>
      </c>
      <c r="C4598" s="6">
        <v>1473711.6439654082</v>
      </c>
      <c r="D4598" s="6">
        <v>368149</v>
      </c>
      <c r="E4598" s="6">
        <v>147602</v>
      </c>
      <c r="F4598" s="6">
        <f t="shared" si="3984"/>
        <v>2007142</v>
      </c>
      <c r="G4598" s="6">
        <f t="shared" si="3985"/>
        <v>1989462.6439654082</v>
      </c>
      <c r="H4598" s="6"/>
      <c r="I4598" s="6">
        <f t="shared" si="3983"/>
        <v>-401765.93333333335</v>
      </c>
      <c r="J4598" s="6">
        <f t="shared" si="3976"/>
        <v>-154961.60551699498</v>
      </c>
      <c r="K4598" s="6">
        <f t="shared" si="3980"/>
        <v>1193162.2</v>
      </c>
      <c r="L4598" s="6">
        <f t="shared" si="3981"/>
        <v>132629.13333333333</v>
      </c>
      <c r="M4598" s="6">
        <f t="shared" si="3982"/>
        <v>924025.4</v>
      </c>
      <c r="N4598" s="6">
        <f t="shared" si="3982"/>
        <v>1170829.7278163384</v>
      </c>
    </row>
    <row r="4599" spans="1:14" x14ac:dyDescent="0.2">
      <c r="A4599" s="19">
        <v>43739</v>
      </c>
      <c r="B4599" s="20">
        <v>-17934894</v>
      </c>
      <c r="C4599" s="20">
        <v>-17934894</v>
      </c>
      <c r="D4599" s="20">
        <v>219264</v>
      </c>
      <c r="E4599" s="20">
        <v>212543</v>
      </c>
      <c r="F4599" s="20">
        <f t="shared" si="3984"/>
        <v>-17503087</v>
      </c>
      <c r="G4599" s="20">
        <f t="shared" si="3985"/>
        <v>-17503087</v>
      </c>
      <c r="H4599" s="20"/>
      <c r="I4599" s="20">
        <f t="shared" si="3983"/>
        <v>-1091480.9666666666</v>
      </c>
      <c r="J4599" s="6">
        <f t="shared" si="3976"/>
        <v>-844676.63885032828</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458850.29448300501</v>
      </c>
    </row>
    <row r="4600" spans="1:14" x14ac:dyDescent="0.2">
      <c r="A4600" s="29">
        <v>43740</v>
      </c>
      <c r="B4600" s="6">
        <v>15693374</v>
      </c>
      <c r="C4600" s="6">
        <v>15693374</v>
      </c>
      <c r="D4600" s="6">
        <v>472464</v>
      </c>
      <c r="E4600" s="6">
        <v>-37807</v>
      </c>
      <c r="F4600" s="6">
        <f t="shared" si="3984"/>
        <v>16128031</v>
      </c>
      <c r="G4600" s="6">
        <f t="shared" si="3985"/>
        <v>16128031</v>
      </c>
      <c r="H4600" s="6"/>
      <c r="I4600" s="6">
        <f t="shared" si="3983"/>
        <v>-917670.06666666665</v>
      </c>
      <c r="J4600" s="6">
        <f t="shared" si="3976"/>
        <v>-670865.73885032837</v>
      </c>
      <c r="K4600" s="6">
        <f t="shared" si="3986"/>
        <v>1145676.2666666666</v>
      </c>
      <c r="L4600" s="6">
        <f t="shared" si="3987"/>
        <v>140020.63333333333</v>
      </c>
      <c r="M4600" s="6">
        <f t="shared" si="3988"/>
        <v>368026.83333333331</v>
      </c>
      <c r="N4600" s="6">
        <f t="shared" si="3988"/>
        <v>614831.16114967165</v>
      </c>
    </row>
    <row r="4601" spans="1:14" x14ac:dyDescent="0.2">
      <c r="A4601" s="29">
        <v>43741</v>
      </c>
      <c r="B4601" s="6">
        <v>18453278</v>
      </c>
      <c r="C4601" s="6">
        <v>18453278</v>
      </c>
      <c r="D4601" s="6">
        <v>288715</v>
      </c>
      <c r="E4601" s="6">
        <v>332669</v>
      </c>
      <c r="F4601" s="6">
        <f t="shared" si="3984"/>
        <v>19074662</v>
      </c>
      <c r="G4601" s="6">
        <f t="shared" si="3985"/>
        <v>19074662</v>
      </c>
      <c r="H4601" s="6"/>
      <c r="I4601" s="6">
        <f t="shared" si="3983"/>
        <v>-491756.73333333334</v>
      </c>
      <c r="J4601" s="6">
        <f t="shared" si="3976"/>
        <v>-244952.405516995</v>
      </c>
      <c r="K4601" s="6">
        <f t="shared" si="3986"/>
        <v>1127904.8333333333</v>
      </c>
      <c r="L4601" s="6">
        <f t="shared" si="3987"/>
        <v>163358.79999999999</v>
      </c>
      <c r="M4601" s="6">
        <f t="shared" si="3988"/>
        <v>799506.9</v>
      </c>
      <c r="N4601" s="6">
        <f t="shared" si="3988"/>
        <v>1046311.2278163383</v>
      </c>
    </row>
    <row r="4602" spans="1:14" x14ac:dyDescent="0.2">
      <c r="A4602" s="29">
        <v>43742</v>
      </c>
      <c r="B4602" s="6">
        <v>-5709690</v>
      </c>
      <c r="C4602" s="6">
        <v>-5714535.3753616363</v>
      </c>
      <c r="D4602" s="6">
        <v>81644</v>
      </c>
      <c r="E4602" s="6">
        <v>148013</v>
      </c>
      <c r="F4602" s="6">
        <f t="shared" si="3984"/>
        <v>-5480033</v>
      </c>
      <c r="G4602" s="6">
        <f t="shared" si="3985"/>
        <v>-5484878.3753616363</v>
      </c>
      <c r="H4602" s="6"/>
      <c r="I4602" s="6">
        <f t="shared" si="3983"/>
        <v>-141509.66666666666</v>
      </c>
      <c r="J4602" s="6">
        <f t="shared" si="3976"/>
        <v>105133.14863761714</v>
      </c>
      <c r="K4602" s="6">
        <f t="shared" si="3986"/>
        <v>1101576.0666666667</v>
      </c>
      <c r="L4602" s="6">
        <f t="shared" si="3987"/>
        <v>165470</v>
      </c>
      <c r="M4602" s="6">
        <f t="shared" si="3988"/>
        <v>1125536.3999999999</v>
      </c>
      <c r="N4602" s="6">
        <f t="shared" si="3988"/>
        <v>1372179.2153042839</v>
      </c>
    </row>
    <row r="4603" spans="1:14" x14ac:dyDescent="0.2">
      <c r="A4603" s="29">
        <v>43743</v>
      </c>
      <c r="B4603" s="6">
        <v>-1226428</v>
      </c>
      <c r="C4603" s="6">
        <v>-1226428</v>
      </c>
      <c r="D4603" s="6">
        <v>860312</v>
      </c>
      <c r="E4603" s="6">
        <v>-566948</v>
      </c>
      <c r="F4603" s="6">
        <f t="shared" si="3984"/>
        <v>-933064</v>
      </c>
      <c r="G4603" s="6">
        <f t="shared" si="3985"/>
        <v>-933064</v>
      </c>
      <c r="H4603" s="6"/>
      <c r="I4603" s="6">
        <f t="shared" si="3983"/>
        <v>-158316.26666666666</v>
      </c>
      <c r="J4603" s="6">
        <f t="shared" si="3976"/>
        <v>88326.548637617132</v>
      </c>
      <c r="K4603" s="6">
        <f t="shared" si="3986"/>
        <v>1100077.3333333333</v>
      </c>
      <c r="L4603" s="6">
        <f t="shared" si="3987"/>
        <v>153455.56666666668</v>
      </c>
      <c r="M4603" s="6">
        <f t="shared" si="3988"/>
        <v>1095216.6333333333</v>
      </c>
      <c r="N4603" s="6">
        <f t="shared" si="3988"/>
        <v>1341859.4486376171</v>
      </c>
    </row>
    <row r="4604" spans="1:14" x14ac:dyDescent="0.2">
      <c r="A4604" s="29">
        <v>43744</v>
      </c>
      <c r="B4604" s="6">
        <v>1126388</v>
      </c>
      <c r="C4604" s="6">
        <v>1126113.0522843609</v>
      </c>
      <c r="D4604" s="6">
        <v>946673</v>
      </c>
      <c r="E4604" s="6">
        <v>-267862</v>
      </c>
      <c r="F4604" s="6">
        <f t="shared" si="3984"/>
        <v>1805199</v>
      </c>
      <c r="G4604" s="6">
        <f t="shared" si="3985"/>
        <v>1804924.0522843609</v>
      </c>
      <c r="H4604" s="6"/>
      <c r="I4604" s="6">
        <f t="shared" si="3983"/>
        <v>-76951.96666666666</v>
      </c>
      <c r="J4604" s="6">
        <f t="shared" si="3976"/>
        <v>169681.6837137625</v>
      </c>
      <c r="K4604" s="6">
        <f t="shared" si="3986"/>
        <v>1066201.3999999999</v>
      </c>
      <c r="L4604" s="6">
        <f t="shared" si="3987"/>
        <v>135104.53333333333</v>
      </c>
      <c r="M4604" s="6">
        <f t="shared" si="3988"/>
        <v>1124353.9666666666</v>
      </c>
      <c r="N4604" s="6">
        <f t="shared" si="3988"/>
        <v>1370987.6170470959</v>
      </c>
    </row>
    <row r="4605" spans="1:14" x14ac:dyDescent="0.2">
      <c r="A4605" s="29">
        <v>43745</v>
      </c>
      <c r="B4605" s="6">
        <v>10573472</v>
      </c>
      <c r="C4605" s="6">
        <v>10480988.57613693</v>
      </c>
      <c r="D4605" s="6">
        <v>908572</v>
      </c>
      <c r="E4605" s="6">
        <v>206710</v>
      </c>
      <c r="F4605" s="6">
        <f t="shared" si="3984"/>
        <v>11688754</v>
      </c>
      <c r="G4605" s="6">
        <f t="shared" si="3985"/>
        <v>11596270.57613693</v>
      </c>
      <c r="H4605" s="6"/>
      <c r="I4605" s="6">
        <f t="shared" si="3983"/>
        <v>1195249.6000000001</v>
      </c>
      <c r="J4605" s="6">
        <f t="shared" si="3976"/>
        <v>1438800.4695849936</v>
      </c>
      <c r="K4605" s="6">
        <f t="shared" si="3986"/>
        <v>1046151.0333333333</v>
      </c>
      <c r="L4605" s="6">
        <f t="shared" si="3987"/>
        <v>137414.39999999999</v>
      </c>
      <c r="M4605" s="6">
        <f t="shared" si="3988"/>
        <v>2378815.0333333332</v>
      </c>
      <c r="N4605" s="6">
        <f t="shared" si="3988"/>
        <v>2622365.9029183267</v>
      </c>
    </row>
    <row r="4606" spans="1:14" x14ac:dyDescent="0.2">
      <c r="A4606" s="29">
        <v>43746</v>
      </c>
      <c r="B4606" s="6">
        <v>9312425</v>
      </c>
      <c r="C4606" s="6">
        <v>9396947.4444666542</v>
      </c>
      <c r="D4606" s="6">
        <v>822854</v>
      </c>
      <c r="E4606" s="6">
        <v>-82664</v>
      </c>
      <c r="F4606" s="6">
        <f t="shared" si="3984"/>
        <v>10052615</v>
      </c>
      <c r="G4606" s="6">
        <f t="shared" si="3985"/>
        <v>10137137.444466654</v>
      </c>
      <c r="H4606" s="6"/>
      <c r="I4606" s="6">
        <f t="shared" si="3983"/>
        <v>1149328.9333333333</v>
      </c>
      <c r="J4606" s="6">
        <f t="shared" si="3976"/>
        <v>1395697.2177338819</v>
      </c>
      <c r="K4606" s="6">
        <f t="shared" si="3986"/>
        <v>1036212.1666666666</v>
      </c>
      <c r="L4606" s="6">
        <f t="shared" si="3987"/>
        <v>134289.03333333333</v>
      </c>
      <c r="M4606" s="6">
        <f t="shared" si="3988"/>
        <v>2319830.1333333333</v>
      </c>
      <c r="N4606" s="6">
        <f t="shared" si="3988"/>
        <v>2566198.4177338821</v>
      </c>
    </row>
    <row r="4607" spans="1:14" x14ac:dyDescent="0.2">
      <c r="A4607" s="29">
        <v>43747</v>
      </c>
      <c r="B4607" s="6">
        <v>6574277</v>
      </c>
      <c r="C4607" s="6">
        <v>6517612.0303868093</v>
      </c>
      <c r="D4607" s="6">
        <v>869859</v>
      </c>
      <c r="E4607" s="6">
        <v>213158</v>
      </c>
      <c r="F4607" s="6">
        <f t="shared" si="3984"/>
        <v>7657294</v>
      </c>
      <c r="G4607" s="6">
        <f t="shared" si="3985"/>
        <v>7600629.0303868093</v>
      </c>
      <c r="H4607" s="6"/>
      <c r="I4607" s="6">
        <f t="shared" si="3983"/>
        <v>826274.03333333333</v>
      </c>
      <c r="J4607" s="6">
        <f t="shared" si="3976"/>
        <v>1270953.6854134423</v>
      </c>
      <c r="K4607" s="6">
        <f t="shared" si="3986"/>
        <v>1055190.9666666666</v>
      </c>
      <c r="L4607" s="6">
        <f t="shared" si="3987"/>
        <v>142260.1</v>
      </c>
      <c r="M4607" s="6">
        <f t="shared" si="3988"/>
        <v>2023725.1</v>
      </c>
      <c r="N4607" s="6">
        <f t="shared" si="3988"/>
        <v>2468404.7520801085</v>
      </c>
    </row>
    <row r="4608" spans="1:14" x14ac:dyDescent="0.2">
      <c r="A4608" s="29">
        <v>43748</v>
      </c>
      <c r="B4608" s="6">
        <v>8804536</v>
      </c>
      <c r="C4608" s="6">
        <v>8715286.4503712356</v>
      </c>
      <c r="D4608" s="6">
        <v>1547065</v>
      </c>
      <c r="E4608" s="6">
        <v>261528</v>
      </c>
      <c r="F4608" s="6">
        <f t="shared" si="3984"/>
        <v>10613129</v>
      </c>
      <c r="G4608" s="6">
        <f t="shared" si="3985"/>
        <v>10523879.450371236</v>
      </c>
      <c r="H4608" s="6"/>
      <c r="I4608" s="6">
        <f t="shared" si="3983"/>
        <v>1011741</v>
      </c>
      <c r="J4608" s="6">
        <f t="shared" si="3976"/>
        <v>1279464.2004258169</v>
      </c>
      <c r="K4608" s="6">
        <f t="shared" si="3986"/>
        <v>1075203.9666666666</v>
      </c>
      <c r="L4608" s="6">
        <f t="shared" si="3987"/>
        <v>148896.4</v>
      </c>
      <c r="M4608" s="6">
        <f t="shared" si="3988"/>
        <v>2235841.3666666667</v>
      </c>
      <c r="N4608" s="6">
        <f t="shared" si="3988"/>
        <v>2503564.5670924834</v>
      </c>
    </row>
    <row r="4609" spans="1:14"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1288180.9986923288</v>
      </c>
      <c r="K4609" s="6">
        <f t="shared" si="3986"/>
        <v>1051673.6000000001</v>
      </c>
      <c r="L4609" s="6">
        <f t="shared" si="3987"/>
        <v>179151.26666666666</v>
      </c>
      <c r="M4609" s="6">
        <f t="shared" si="3988"/>
        <v>2525697.1333333333</v>
      </c>
      <c r="N4609" s="6">
        <f t="shared" si="3988"/>
        <v>2519005.8653589953</v>
      </c>
    </row>
    <row r="4610" spans="1:14" x14ac:dyDescent="0.2">
      <c r="A4610" s="29">
        <v>43750</v>
      </c>
      <c r="B4610" s="6">
        <v>7878466</v>
      </c>
      <c r="C4610" s="6">
        <v>8101354.2278407142</v>
      </c>
      <c r="D4610" s="6">
        <v>880054</v>
      </c>
      <c r="E4610" s="6">
        <v>428336</v>
      </c>
      <c r="F4610" s="6">
        <f t="shared" si="3984"/>
        <v>9186856</v>
      </c>
      <c r="G4610" s="6">
        <f t="shared" si="3985"/>
        <v>9409744.2278407142</v>
      </c>
      <c r="H4610" s="6"/>
      <c r="I4610" s="6">
        <f t="shared" si="3983"/>
        <v>1460944.4333333333</v>
      </c>
      <c r="J4610" s="6">
        <f t="shared" si="3976"/>
        <v>1461682.7729536858</v>
      </c>
      <c r="K4610" s="6">
        <f t="shared" si="3986"/>
        <v>1002434.9</v>
      </c>
      <c r="L4610" s="6">
        <f t="shared" si="3987"/>
        <v>200745.83333333334</v>
      </c>
      <c r="M4610" s="6">
        <f t="shared" si="3988"/>
        <v>2664125.1666666665</v>
      </c>
      <c r="N4610" s="6">
        <f t="shared" si="3988"/>
        <v>2664863.5062870192</v>
      </c>
    </row>
    <row r="4611" spans="1:14" x14ac:dyDescent="0.2">
      <c r="A4611" s="29">
        <v>43751</v>
      </c>
      <c r="B4611" s="6">
        <v>3264072</v>
      </c>
      <c r="C4611" s="6">
        <v>3248695.1019213274</v>
      </c>
      <c r="D4611" s="6">
        <v>678784</v>
      </c>
      <c r="E4611" s="6">
        <v>56893</v>
      </c>
      <c r="F4611" s="6">
        <f t="shared" si="3984"/>
        <v>3999749</v>
      </c>
      <c r="G4611" s="6">
        <f t="shared" si="3985"/>
        <v>3984372.1019213274</v>
      </c>
      <c r="H4611" s="6"/>
      <c r="I4611" s="6">
        <f t="shared" si="3983"/>
        <v>2104591.2999999998</v>
      </c>
      <c r="J4611" s="6">
        <f t="shared" si="3976"/>
        <v>2104817.0763510633</v>
      </c>
      <c r="K4611" s="6">
        <f t="shared" si="3986"/>
        <v>974258.93333333335</v>
      </c>
      <c r="L4611" s="6">
        <f t="shared" si="3987"/>
        <v>203600.7</v>
      </c>
      <c r="M4611" s="6">
        <f t="shared" si="3988"/>
        <v>3282450.9333333331</v>
      </c>
      <c r="N4611" s="6">
        <f t="shared" si="3988"/>
        <v>3282676.7096843966</v>
      </c>
    </row>
    <row r="4612" spans="1:14" x14ac:dyDescent="0.2">
      <c r="A4612" s="29">
        <v>43752</v>
      </c>
      <c r="B4612" s="6">
        <v>4304870</v>
      </c>
      <c r="C4612" s="6">
        <v>4236630.797331389</v>
      </c>
      <c r="D4612" s="6">
        <v>1824839</v>
      </c>
      <c r="E4612" s="6">
        <v>-136220</v>
      </c>
      <c r="F4612" s="6">
        <f t="shared" si="3984"/>
        <v>5993489</v>
      </c>
      <c r="G4612" s="6">
        <f t="shared" si="3985"/>
        <v>5925249.797331389</v>
      </c>
      <c r="H4612" s="6"/>
      <c r="I4612" s="6">
        <f t="shared" si="3983"/>
        <v>2382567.9333333331</v>
      </c>
      <c r="J4612" s="6">
        <f t="shared" si="3976"/>
        <v>2380519.0695954431</v>
      </c>
      <c r="K4612" s="6">
        <f t="shared" si="3986"/>
        <v>999011.43333333335</v>
      </c>
      <c r="L4612" s="6">
        <f t="shared" si="3987"/>
        <v>200320.03333333333</v>
      </c>
      <c r="M4612" s="6">
        <f t="shared" si="3988"/>
        <v>3581899.4</v>
      </c>
      <c r="N4612" s="6">
        <f t="shared" si="3988"/>
        <v>3579850.5362621099</v>
      </c>
    </row>
    <row r="4613" spans="1:14" x14ac:dyDescent="0.2">
      <c r="A4613" s="29">
        <v>43753</v>
      </c>
      <c r="B4613" s="6">
        <v>-11571848</v>
      </c>
      <c r="C4613" s="6">
        <v>-11752861.588284656</v>
      </c>
      <c r="D4613" s="6">
        <v>1897180</v>
      </c>
      <c r="E4613" s="6">
        <v>-142421</v>
      </c>
      <c r="F4613" s="6">
        <f t="shared" si="3984"/>
        <v>-9817089</v>
      </c>
      <c r="G4613" s="6">
        <f t="shared" si="3985"/>
        <v>-9998102.5882846564</v>
      </c>
      <c r="H4613" s="6"/>
      <c r="I4613" s="6">
        <f t="shared" si="3983"/>
        <v>1331242.3666666667</v>
      </c>
      <c r="J4613" s="6">
        <f t="shared" si="3976"/>
        <v>1323159.7166526213</v>
      </c>
      <c r="K4613" s="6">
        <f t="shared" si="3986"/>
        <v>1025965.6666666666</v>
      </c>
      <c r="L4613" s="6">
        <f t="shared" si="3987"/>
        <v>191639.46666666667</v>
      </c>
      <c r="M4613" s="6">
        <f t="shared" si="3988"/>
        <v>2548847.5</v>
      </c>
      <c r="N4613" s="6">
        <f t="shared" si="3988"/>
        <v>2540764.8499859548</v>
      </c>
    </row>
    <row r="4614" spans="1:14" x14ac:dyDescent="0.2">
      <c r="A4614" s="29">
        <v>43754</v>
      </c>
      <c r="B4614" s="6">
        <v>3781347</v>
      </c>
      <c r="C4614" s="6">
        <v>3703735.5586908124</v>
      </c>
      <c r="D4614" s="6">
        <v>2537621</v>
      </c>
      <c r="E4614" s="6">
        <v>57618</v>
      </c>
      <c r="F4614" s="6">
        <f t="shared" si="3984"/>
        <v>6376586</v>
      </c>
      <c r="G4614" s="6">
        <f t="shared" si="3985"/>
        <v>6298974.5586908124</v>
      </c>
      <c r="H4614" s="6"/>
      <c r="I4614" s="6">
        <f t="shared" si="3983"/>
        <v>1942620.6666666667</v>
      </c>
      <c r="J4614" s="6">
        <f t="shared" si="3976"/>
        <v>1931950.9686089819</v>
      </c>
      <c r="K4614" s="6">
        <f t="shared" si="3986"/>
        <v>1075119.1666666667</v>
      </c>
      <c r="L4614" s="6">
        <f t="shared" si="3987"/>
        <v>190127.53333333333</v>
      </c>
      <c r="M4614" s="6">
        <f t="shared" si="3988"/>
        <v>3207867.3666666667</v>
      </c>
      <c r="N4614" s="6">
        <f t="shared" si="3988"/>
        <v>3197197.6686089817</v>
      </c>
    </row>
    <row r="4615" spans="1:14" x14ac:dyDescent="0.2">
      <c r="A4615" s="29">
        <v>43755</v>
      </c>
      <c r="B4615" s="6">
        <v>29537895</v>
      </c>
      <c r="C4615" s="6">
        <v>29639576.195616182</v>
      </c>
      <c r="D4615" s="6">
        <v>2404897</v>
      </c>
      <c r="E4615" s="6">
        <v>-61114</v>
      </c>
      <c r="F4615" s="6">
        <f t="shared" si="3984"/>
        <v>31881678</v>
      </c>
      <c r="G4615" s="6">
        <f t="shared" si="3985"/>
        <v>31983359.195616182</v>
      </c>
      <c r="H4615" s="6"/>
      <c r="I4615" s="6">
        <f t="shared" si="3983"/>
        <v>3442765.1666666665</v>
      </c>
      <c r="J4615" s="6">
        <f t="shared" si="3976"/>
        <v>3435484.8417961881</v>
      </c>
      <c r="K4615" s="6">
        <f t="shared" si="3986"/>
        <v>1116933.3666666667</v>
      </c>
      <c r="L4615" s="6">
        <f t="shared" si="3987"/>
        <v>187181.2</v>
      </c>
      <c r="M4615" s="6">
        <f t="shared" si="3988"/>
        <v>4746879.7333333334</v>
      </c>
      <c r="N4615" s="6">
        <f t="shared" si="3988"/>
        <v>4739599.4084628541</v>
      </c>
    </row>
    <row r="4616" spans="1:14" x14ac:dyDescent="0.2">
      <c r="A4616" s="29">
        <v>43756</v>
      </c>
      <c r="B4616" s="6">
        <v>15785888</v>
      </c>
      <c r="C4616" s="6">
        <v>15784281.136133399</v>
      </c>
      <c r="D4616" s="6">
        <v>1708729</v>
      </c>
      <c r="E4616" s="6">
        <v>376756</v>
      </c>
      <c r="F4616" s="6">
        <f t="shared" si="3984"/>
        <v>17871373</v>
      </c>
      <c r="G4616" s="6">
        <f t="shared" si="3985"/>
        <v>17869766.136133399</v>
      </c>
      <c r="H4616" s="6"/>
      <c r="I4616" s="6">
        <f t="shared" si="3983"/>
        <v>3034725.6333333333</v>
      </c>
      <c r="J4616" s="6">
        <f t="shared" si="3976"/>
        <v>3027391.7463339684</v>
      </c>
      <c r="K4616" s="6">
        <f t="shared" si="3986"/>
        <v>1137324.3999999999</v>
      </c>
      <c r="L4616" s="6">
        <f t="shared" si="3987"/>
        <v>201722.53333333333</v>
      </c>
      <c r="M4616" s="6">
        <f>AVERAGE(F4587:F4616)</f>
        <v>4373772.5666666664</v>
      </c>
      <c r="N4616" s="6">
        <f t="shared" si="3988"/>
        <v>4366438.6796673015</v>
      </c>
    </row>
    <row r="4617" spans="1:14" x14ac:dyDescent="0.2">
      <c r="A4617" s="29">
        <v>43757</v>
      </c>
      <c r="B4617" s="6">
        <v>7603096</v>
      </c>
      <c r="C4617" s="6">
        <v>7508830.7176216953</v>
      </c>
      <c r="D4617" s="6">
        <v>368491</v>
      </c>
      <c r="E4617" s="6">
        <v>178430</v>
      </c>
      <c r="F4617" s="6">
        <f t="shared" si="3984"/>
        <v>8150017</v>
      </c>
      <c r="G4617" s="6">
        <f t="shared" si="3985"/>
        <v>8055751.7176216953</v>
      </c>
      <c r="H4617" s="6"/>
      <c r="I4617" s="6">
        <f t="shared" si="3983"/>
        <v>3608884.8</v>
      </c>
      <c r="J4617" s="6">
        <f t="shared" si="3976"/>
        <v>3598408.7369213579</v>
      </c>
      <c r="K4617" s="6">
        <f t="shared" si="3986"/>
        <v>1110659.8333333333</v>
      </c>
      <c r="L4617" s="6">
        <f t="shared" si="3987"/>
        <v>215030.66666666666</v>
      </c>
      <c r="M4617" s="6">
        <f t="shared" si="3988"/>
        <v>4934575.3</v>
      </c>
      <c r="N4617" s="6">
        <f t="shared" si="3988"/>
        <v>4924099.236921357</v>
      </c>
    </row>
    <row r="4618" spans="1:14" x14ac:dyDescent="0.2">
      <c r="A4618" s="29">
        <v>43758</v>
      </c>
      <c r="B4618" s="6">
        <v>10267879</v>
      </c>
      <c r="C4618" s="6">
        <v>10231079.103010636</v>
      </c>
      <c r="D4618" s="6">
        <v>914939</v>
      </c>
      <c r="E4618" s="6">
        <v>166068</v>
      </c>
      <c r="F4618" s="6">
        <f t="shared" si="3984"/>
        <v>11348886</v>
      </c>
      <c r="G4618" s="6">
        <f t="shared" si="3985"/>
        <v>11312086.103010636</v>
      </c>
      <c r="H4618" s="6"/>
      <c r="I4618" s="6">
        <f t="shared" si="3983"/>
        <v>3770028.7666666666</v>
      </c>
      <c r="J4618" s="6">
        <f t="shared" si="3976"/>
        <v>3758326.0403550463</v>
      </c>
      <c r="K4618" s="6">
        <f t="shared" si="3986"/>
        <v>1098139.6000000001</v>
      </c>
      <c r="L4618" s="6">
        <f t="shared" si="3987"/>
        <v>224701.63333333333</v>
      </c>
      <c r="M4618" s="6">
        <f t="shared" si="3988"/>
        <v>5092870</v>
      </c>
      <c r="N4618" s="6">
        <f t="shared" si="3988"/>
        <v>5081167.2736883787</v>
      </c>
    </row>
    <row r="4619" spans="1:14" x14ac:dyDescent="0.2">
      <c r="A4619" s="29">
        <v>43759</v>
      </c>
      <c r="B4619" s="6">
        <v>-3881288</v>
      </c>
      <c r="C4619" s="6">
        <v>-3874750.0933431722</v>
      </c>
      <c r="D4619" s="6">
        <v>486682</v>
      </c>
      <c r="E4619" s="6">
        <v>362292</v>
      </c>
      <c r="F4619" s="6">
        <f t="shared" si="3984"/>
        <v>-3032314</v>
      </c>
      <c r="G4619" s="6">
        <f t="shared" si="3985"/>
        <v>-3025776.0933431722</v>
      </c>
      <c r="H4619" s="6"/>
      <c r="I4619" s="6">
        <f t="shared" si="3983"/>
        <v>3033041.3333333335</v>
      </c>
      <c r="J4619" s="6">
        <f t="shared" si="3976"/>
        <v>3021556.5372436065</v>
      </c>
      <c r="K4619" s="6">
        <f t="shared" si="3986"/>
        <v>1073092.3999999999</v>
      </c>
      <c r="L4619" s="6">
        <f t="shared" si="3987"/>
        <v>229052.1</v>
      </c>
      <c r="M4619" s="6">
        <f t="shared" si="3988"/>
        <v>4335185.833333333</v>
      </c>
      <c r="N4619" s="6">
        <f t="shared" si="3988"/>
        <v>4323701.0372436075</v>
      </c>
    </row>
    <row r="4620" spans="1:14" x14ac:dyDescent="0.2">
      <c r="A4620" s="29">
        <v>43760</v>
      </c>
      <c r="B4620" s="6">
        <v>12473780</v>
      </c>
      <c r="C4620" s="6">
        <v>12555817.109710909</v>
      </c>
      <c r="D4620" s="6">
        <v>1376836</v>
      </c>
      <c r="E4620" s="6">
        <v>128729</v>
      </c>
      <c r="F4620" s="6">
        <f t="shared" si="3984"/>
        <v>13979345</v>
      </c>
      <c r="G4620" s="6">
        <f t="shared" si="3985"/>
        <v>14061382.109710909</v>
      </c>
      <c r="H4620" s="6"/>
      <c r="I4620" s="6">
        <f t="shared" si="3983"/>
        <v>3756267.0666666669</v>
      </c>
      <c r="J4620" s="6">
        <f t="shared" si="3976"/>
        <v>3747516.8409006377</v>
      </c>
      <c r="K4620" s="6">
        <f t="shared" si="3986"/>
        <v>1080462.5333333334</v>
      </c>
      <c r="L4620" s="6">
        <f t="shared" si="3987"/>
        <v>230284.1</v>
      </c>
      <c r="M4620" s="6">
        <f t="shared" si="3988"/>
        <v>5067013.7</v>
      </c>
      <c r="N4620" s="6">
        <f t="shared" si="3988"/>
        <v>5058263.47423397</v>
      </c>
    </row>
    <row r="4621" spans="1:14" x14ac:dyDescent="0.2">
      <c r="A4621" s="29">
        <v>43761</v>
      </c>
      <c r="B4621" s="6">
        <v>27308197</v>
      </c>
      <c r="C4621" s="6">
        <v>27462749.751106706</v>
      </c>
      <c r="D4621" s="6">
        <v>2090821</v>
      </c>
      <c r="E4621" s="6">
        <v>39426</v>
      </c>
      <c r="F4621" s="6">
        <f t="shared" si="3984"/>
        <v>29438444</v>
      </c>
      <c r="G4621" s="6">
        <f t="shared" si="3985"/>
        <v>29592996.751106706</v>
      </c>
      <c r="H4621" s="6"/>
      <c r="I4621" s="6">
        <f t="shared" si="3983"/>
        <v>4329945.2666666666</v>
      </c>
      <c r="J4621" s="6">
        <f t="shared" si="3976"/>
        <v>4326346.7992708599</v>
      </c>
      <c r="K4621" s="6">
        <f t="shared" si="3986"/>
        <v>1100062.1000000001</v>
      </c>
      <c r="L4621" s="6">
        <f t="shared" si="3987"/>
        <v>232163.7</v>
      </c>
      <c r="M4621" s="6">
        <f t="shared" si="3988"/>
        <v>5662171.0666666664</v>
      </c>
      <c r="N4621" s="6">
        <f t="shared" si="3988"/>
        <v>5658572.5992708616</v>
      </c>
    </row>
    <row r="4622" spans="1:14" x14ac:dyDescent="0.2">
      <c r="A4622" s="29">
        <v>43762</v>
      </c>
      <c r="B4622" s="6">
        <v>4716338</v>
      </c>
      <c r="C4622" s="6">
        <v>4666079.1391340978</v>
      </c>
      <c r="D4622" s="6">
        <v>865242</v>
      </c>
      <c r="E4622" s="6">
        <v>183484</v>
      </c>
      <c r="F4622" s="6">
        <f t="shared" si="3984"/>
        <v>5765064</v>
      </c>
      <c r="G4622" s="6">
        <f t="shared" si="3985"/>
        <v>5714805.1391340978</v>
      </c>
      <c r="H4622" s="6"/>
      <c r="I4622" s="6">
        <f t="shared" si="3983"/>
        <v>4820065.3666666662</v>
      </c>
      <c r="J4622" s="6">
        <f t="shared" si="3976"/>
        <v>4814791.6039086645</v>
      </c>
      <c r="K4622" s="6">
        <f t="shared" si="3986"/>
        <v>1070364.0666666667</v>
      </c>
      <c r="L4622" s="6">
        <f t="shared" si="3987"/>
        <v>234313.76666666666</v>
      </c>
      <c r="M4622" s="6">
        <f t="shared" si="3988"/>
        <v>6124743.2000000002</v>
      </c>
      <c r="N4622" s="6">
        <f t="shared" si="3988"/>
        <v>6119469.4372419976</v>
      </c>
    </row>
    <row r="4623" spans="1:14" x14ac:dyDescent="0.2">
      <c r="A4623" s="29">
        <v>43763</v>
      </c>
      <c r="B4623" s="6">
        <v>18971054</v>
      </c>
      <c r="C4623" s="6">
        <v>18950972.076619729</v>
      </c>
      <c r="D4623" s="6">
        <v>379574</v>
      </c>
      <c r="E4623" s="6">
        <v>-259114</v>
      </c>
      <c r="F4623" s="6">
        <f t="shared" si="3984"/>
        <v>19091514</v>
      </c>
      <c r="G4623" s="6">
        <f t="shared" si="3985"/>
        <v>19071432.076619729</v>
      </c>
      <c r="H4623" s="6"/>
      <c r="I4623" s="6">
        <f t="shared" si="3983"/>
        <v>5324907.2</v>
      </c>
      <c r="J4623" s="6">
        <f t="shared" ref="J4623:J4686" si="3989">AVERAGE(C4594:C4623)</f>
        <v>5318964.0397959892</v>
      </c>
      <c r="K4623" s="6">
        <f t="shared" si="3986"/>
        <v>1043687.4333333333</v>
      </c>
      <c r="L4623" s="6">
        <f t="shared" si="3987"/>
        <v>227673.26666666666</v>
      </c>
      <c r="M4623" s="6">
        <f t="shared" si="3988"/>
        <v>6596267.9000000004</v>
      </c>
      <c r="N4623" s="6">
        <f t="shared" si="3988"/>
        <v>6590324.7397959884</v>
      </c>
    </row>
    <row r="4624" spans="1:14" x14ac:dyDescent="0.2">
      <c r="A4624" s="29">
        <v>43764</v>
      </c>
      <c r="B4624" s="6">
        <v>-20111967</v>
      </c>
      <c r="C4624" s="6">
        <v>-20132056.941936933</v>
      </c>
      <c r="D4624" s="6">
        <v>834432</v>
      </c>
      <c r="E4624" s="6">
        <v>219072</v>
      </c>
      <c r="F4624" s="6">
        <f t="shared" si="3984"/>
        <v>-19058463</v>
      </c>
      <c r="G4624" s="6">
        <f t="shared" si="3985"/>
        <v>-19078552.941936933</v>
      </c>
      <c r="H4624" s="6"/>
      <c r="I4624" s="6">
        <f t="shared" si="3983"/>
        <v>4935707.5</v>
      </c>
      <c r="J4624" s="6">
        <f t="shared" si="3989"/>
        <v>4929092.1726823701</v>
      </c>
      <c r="K4624" s="6">
        <f t="shared" si="3986"/>
        <v>1030003.1333333333</v>
      </c>
      <c r="L4624" s="6">
        <f t="shared" si="3987"/>
        <v>168240.7</v>
      </c>
      <c r="M4624" s="6">
        <f t="shared" si="3988"/>
        <v>6133951.333333333</v>
      </c>
      <c r="N4624" s="6">
        <f t="shared" si="3988"/>
        <v>6127336.0060157031</v>
      </c>
    </row>
    <row r="4625" spans="1:14" x14ac:dyDescent="0.2">
      <c r="A4625" s="29">
        <v>43765</v>
      </c>
      <c r="B4625" s="6">
        <v>14746910</v>
      </c>
      <c r="C4625" s="6">
        <v>14747329.3788759</v>
      </c>
      <c r="D4625" s="6">
        <v>851540</v>
      </c>
      <c r="E4625" s="6">
        <v>466003</v>
      </c>
      <c r="F4625" s="6">
        <f t="shared" si="3984"/>
        <v>16064453</v>
      </c>
      <c r="G4625" s="6">
        <f t="shared" si="3985"/>
        <v>16064872.3788759</v>
      </c>
      <c r="H4625" s="6"/>
      <c r="I4625" s="6">
        <f t="shared" si="3983"/>
        <v>5284554.333333333</v>
      </c>
      <c r="J4625" s="6">
        <f t="shared" si="3989"/>
        <v>5277952.9853115669</v>
      </c>
      <c r="K4625" s="6">
        <f t="shared" si="3986"/>
        <v>1025260.7666666667</v>
      </c>
      <c r="L4625" s="6">
        <f t="shared" si="3987"/>
        <v>94474.8</v>
      </c>
      <c r="M4625" s="6">
        <f t="shared" si="3988"/>
        <v>6404289.9000000004</v>
      </c>
      <c r="N4625" s="6">
        <f t="shared" si="3988"/>
        <v>6397688.5519782333</v>
      </c>
    </row>
    <row r="4626" spans="1:14" x14ac:dyDescent="0.2">
      <c r="A4626" s="29">
        <v>43766</v>
      </c>
      <c r="B4626" s="6">
        <v>26552335</v>
      </c>
      <c r="C4626" s="6">
        <v>26667079.981846388</v>
      </c>
      <c r="D4626" s="6">
        <v>621540</v>
      </c>
      <c r="E4626" s="6">
        <v>162064</v>
      </c>
      <c r="F4626" s="6">
        <f t="shared" si="3984"/>
        <v>27335939</v>
      </c>
      <c r="G4626" s="6">
        <f t="shared" si="3985"/>
        <v>27450683.981846388</v>
      </c>
      <c r="H4626" s="6"/>
      <c r="I4626" s="6">
        <f t="shared" si="3983"/>
        <v>5945336.5666666664</v>
      </c>
      <c r="J4626" s="6">
        <f t="shared" si="3989"/>
        <v>5942560.0513731129</v>
      </c>
      <c r="K4626" s="6">
        <f t="shared" si="3986"/>
        <v>1012642.7</v>
      </c>
      <c r="L4626" s="6">
        <f t="shared" si="3987"/>
        <v>113504.43333333333</v>
      </c>
      <c r="M4626" s="6">
        <f t="shared" si="3988"/>
        <v>7071483.7000000002</v>
      </c>
      <c r="N4626" s="6">
        <f t="shared" si="3988"/>
        <v>7068707.1847064467</v>
      </c>
    </row>
    <row r="4627" spans="1:14" x14ac:dyDescent="0.2">
      <c r="A4627" s="29">
        <v>43767</v>
      </c>
      <c r="B4627" s="6">
        <v>10666327</v>
      </c>
      <c r="C4627" s="6">
        <v>10741912.175108384</v>
      </c>
      <c r="D4627" s="6">
        <v>1246460</v>
      </c>
      <c r="E4627" s="6">
        <v>-158370</v>
      </c>
      <c r="F4627" s="6">
        <f t="shared" si="3984"/>
        <v>11754417</v>
      </c>
      <c r="G4627" s="6">
        <f t="shared" si="3985"/>
        <v>11830002.175108384</v>
      </c>
      <c r="H4627" s="6"/>
      <c r="I4627" s="6">
        <f t="shared" si="3983"/>
        <v>7075093.5999999996</v>
      </c>
      <c r="J4627" s="6">
        <f t="shared" si="3989"/>
        <v>7074837.8199082883</v>
      </c>
      <c r="K4627" s="6">
        <f t="shared" si="3986"/>
        <v>1016865.1</v>
      </c>
      <c r="L4627" s="6">
        <f t="shared" si="3987"/>
        <v>114423.96666666666</v>
      </c>
      <c r="M4627" s="6">
        <f t="shared" si="3988"/>
        <v>8206382.666666667</v>
      </c>
      <c r="N4627" s="6">
        <f t="shared" si="3988"/>
        <v>8206126.8865749547</v>
      </c>
    </row>
    <row r="4628" spans="1:14"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7212605.0178687517</v>
      </c>
      <c r="K4628" s="6">
        <f t="shared" si="3986"/>
        <v>1033735.7</v>
      </c>
      <c r="L4628" s="6">
        <f t="shared" si="3987"/>
        <v>128478.13333333333</v>
      </c>
      <c r="M4628" s="6">
        <f t="shared" si="3988"/>
        <v>8371870.0666666664</v>
      </c>
      <c r="N4628" s="6">
        <f t="shared" si="3988"/>
        <v>8374818.8512020828</v>
      </c>
    </row>
    <row r="4629" spans="1:14" x14ac:dyDescent="0.2">
      <c r="A4629" s="28">
        <v>43769</v>
      </c>
      <c r="B4629" s="26">
        <v>8360710</v>
      </c>
      <c r="C4629" s="26">
        <v>21551775.915528286</v>
      </c>
      <c r="D4629" s="26">
        <v>1534653</v>
      </c>
      <c r="E4629" s="26">
        <v>383551</v>
      </c>
      <c r="F4629" s="26">
        <f t="shared" si="3984"/>
        <v>10278914</v>
      </c>
      <c r="G4629" s="26">
        <f t="shared" si="3985"/>
        <v>23469979.915528286</v>
      </c>
      <c r="H4629" s="26"/>
      <c r="I4629" s="26">
        <f t="shared" si="3983"/>
        <v>8086176.3666666662</v>
      </c>
      <c r="J4629" s="6">
        <f t="shared" si="3989"/>
        <v>8528827.3483863585</v>
      </c>
      <c r="K4629" s="26">
        <f t="shared" si="3986"/>
        <v>1077582</v>
      </c>
      <c r="L4629" s="26">
        <f t="shared" si="3987"/>
        <v>134178.4</v>
      </c>
      <c r="M4629" s="26">
        <f t="shared" si="3988"/>
        <v>9297936.7666666675</v>
      </c>
      <c r="N4629" s="26">
        <f t="shared" si="3988"/>
        <v>9740587.7483863588</v>
      </c>
    </row>
    <row r="4630" spans="1:14" x14ac:dyDescent="0.2">
      <c r="A4630" s="29">
        <v>43770</v>
      </c>
      <c r="B4630" s="6">
        <v>17824431</v>
      </c>
      <c r="C4630" s="6">
        <v>17804019.046040837</v>
      </c>
      <c r="D4630" s="6">
        <v>554785</v>
      </c>
      <c r="E4630" s="6">
        <v>-435486</v>
      </c>
      <c r="F4630" s="6">
        <f t="shared" si="3984"/>
        <v>17943730</v>
      </c>
      <c r="G4630" s="6">
        <f t="shared" si="3985"/>
        <v>17923318.046040837</v>
      </c>
      <c r="H4630" s="6"/>
      <c r="I4630" s="6">
        <f t="shared" si="3983"/>
        <v>8157211.5999999996</v>
      </c>
      <c r="J4630" s="6">
        <f t="shared" si="3989"/>
        <v>8599182.1832543891</v>
      </c>
      <c r="K4630" s="6">
        <f t="shared" ref="K4630" si="3990">AVERAGE(D4601:D4630)</f>
        <v>1080326.0333333334</v>
      </c>
      <c r="L4630" s="6">
        <f t="shared" ref="L4630" si="3991">AVERAGE(E4601:E4630)</f>
        <v>120922.43333333333</v>
      </c>
      <c r="M4630" s="6">
        <f t="shared" ref="M4630:N4645" si="3992">AVERAGE(F4601:F4630)</f>
        <v>9358460.0666666664</v>
      </c>
      <c r="N4630" s="6">
        <f t="shared" si="3992"/>
        <v>9800430.649921054</v>
      </c>
    </row>
    <row r="4631" spans="1:14"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7571077.1865679948</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8834317.4865679946</v>
      </c>
    </row>
    <row r="4632" spans="1:14" x14ac:dyDescent="0.2">
      <c r="A4632" s="29">
        <v>43772</v>
      </c>
      <c r="B4632" s="6">
        <v>7556847</v>
      </c>
      <c r="C4632" s="6">
        <v>7822784.5473086946</v>
      </c>
      <c r="D4632" s="6">
        <v>1594258</v>
      </c>
      <c r="E4632" s="6">
        <v>128031</v>
      </c>
      <c r="F4632" s="6">
        <f t="shared" si="3984"/>
        <v>9279136</v>
      </c>
      <c r="G4632" s="6">
        <f t="shared" si="3985"/>
        <v>9545073.5473086946</v>
      </c>
      <c r="H4632" s="6"/>
      <c r="I4632" s="6">
        <f t="shared" si="3983"/>
        <v>7579878.4333333336</v>
      </c>
      <c r="J4632" s="6">
        <f t="shared" si="3989"/>
        <v>8022321.1839903388</v>
      </c>
      <c r="K4632" s="6">
        <f t="shared" si="3993"/>
        <v>1176367.0666666667</v>
      </c>
      <c r="L4632" s="6">
        <f t="shared" si="3994"/>
        <v>136627.63333333333</v>
      </c>
      <c r="M4632" s="6">
        <f t="shared" si="3995"/>
        <v>8892873.1333333328</v>
      </c>
      <c r="N4632" s="6">
        <f t="shared" si="3992"/>
        <v>9335315.8839903399</v>
      </c>
    </row>
    <row r="4633" spans="1:14" x14ac:dyDescent="0.2">
      <c r="A4633" s="29">
        <v>43773</v>
      </c>
      <c r="B4633" s="6">
        <v>17058539</v>
      </c>
      <c r="C4633" s="6">
        <v>17348426.395714376</v>
      </c>
      <c r="D4633" s="6">
        <v>1259162</v>
      </c>
      <c r="E4633" s="6">
        <v>657657</v>
      </c>
      <c r="F4633" s="6">
        <f t="shared" si="3984"/>
        <v>18975358</v>
      </c>
      <c r="G4633" s="6">
        <f t="shared" si="3985"/>
        <v>19265245.395714376</v>
      </c>
      <c r="H4633" s="6"/>
      <c r="I4633" s="6">
        <f t="shared" si="3983"/>
        <v>8189377.333333333</v>
      </c>
      <c r="J4633" s="6">
        <f t="shared" si="3989"/>
        <v>8641482.9971808176</v>
      </c>
      <c r="K4633" s="6">
        <f t="shared" si="3993"/>
        <v>1189662.0666666667</v>
      </c>
      <c r="L4633" s="6">
        <f t="shared" si="3994"/>
        <v>177447.8</v>
      </c>
      <c r="M4633" s="6">
        <f t="shared" si="3995"/>
        <v>9556487.1999999993</v>
      </c>
      <c r="N4633" s="6">
        <f t="shared" si="3992"/>
        <v>10008592.863847487</v>
      </c>
    </row>
    <row r="4634" spans="1:14"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9228795.3500915226</v>
      </c>
      <c r="K4634" s="6">
        <f t="shared" si="3993"/>
        <v>1198719.3666666667</v>
      </c>
      <c r="L4634" s="6">
        <f t="shared" si="3994"/>
        <v>202359.73333333334</v>
      </c>
      <c r="M4634" s="6">
        <f t="shared" si="3995"/>
        <v>10176059.433333334</v>
      </c>
      <c r="N4634" s="6">
        <f t="shared" si="3992"/>
        <v>10629874.450091524</v>
      </c>
    </row>
    <row r="4635" spans="1:14"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9272803.0349936597</v>
      </c>
      <c r="K4635" s="6">
        <f t="shared" si="3993"/>
        <v>1207427.0333333334</v>
      </c>
      <c r="L4635" s="6">
        <f t="shared" si="3994"/>
        <v>189734.7</v>
      </c>
      <c r="M4635" s="6">
        <f t="shared" si="3995"/>
        <v>10211968.300000001</v>
      </c>
      <c r="N4635" s="6">
        <f t="shared" si="3992"/>
        <v>10669964.768326994</v>
      </c>
    </row>
    <row r="4636" spans="1:14"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8835306.4235967323</v>
      </c>
      <c r="K4636" s="6">
        <f t="shared" si="3993"/>
        <v>1226256.6666666667</v>
      </c>
      <c r="L4636" s="6">
        <f t="shared" si="3994"/>
        <v>262726.26666666666</v>
      </c>
      <c r="M4636" s="6">
        <f t="shared" si="3995"/>
        <v>9864957.4333333336</v>
      </c>
      <c r="N4636" s="6">
        <f t="shared" si="3992"/>
        <v>10324289.356930068</v>
      </c>
    </row>
    <row r="4637" spans="1:14" x14ac:dyDescent="0.2">
      <c r="A4637" s="29">
        <v>43777</v>
      </c>
      <c r="B4637" s="6">
        <v>9268353</v>
      </c>
      <c r="C4637" s="6">
        <v>9387073.5176938698</v>
      </c>
      <c r="D4637" s="6">
        <v>2659761</v>
      </c>
      <c r="E4637" s="6">
        <v>794352</v>
      </c>
      <c r="F4637" s="6">
        <f t="shared" si="3984"/>
        <v>12722466</v>
      </c>
      <c r="G4637" s="6">
        <f t="shared" si="3985"/>
        <v>12841186.51769387</v>
      </c>
      <c r="H4637" s="6"/>
      <c r="I4637" s="6">
        <f t="shared" si="3983"/>
        <v>8465777.0333333332</v>
      </c>
      <c r="J4637" s="6">
        <f t="shared" si="3989"/>
        <v>8930955.1398403011</v>
      </c>
      <c r="K4637" s="6">
        <f t="shared" si="3993"/>
        <v>1285920.0666666667</v>
      </c>
      <c r="L4637" s="6">
        <f t="shared" si="3994"/>
        <v>282099.40000000002</v>
      </c>
      <c r="M4637" s="6">
        <f t="shared" si="3995"/>
        <v>10033796.5</v>
      </c>
      <c r="N4637" s="6">
        <f t="shared" si="3992"/>
        <v>10498974.60650697</v>
      </c>
    </row>
    <row r="4638" spans="1:14"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9993124.1541010849</v>
      </c>
      <c r="K4638" s="6">
        <f t="shared" si="3993"/>
        <v>1331666.7</v>
      </c>
      <c r="L4638" s="6">
        <f t="shared" si="3994"/>
        <v>289445.5</v>
      </c>
      <c r="M4638" s="6">
        <f t="shared" si="3995"/>
        <v>11145926.166666666</v>
      </c>
      <c r="N4638" s="6">
        <f t="shared" si="3992"/>
        <v>11614236.354101088</v>
      </c>
    </row>
    <row r="4639" spans="1:14" x14ac:dyDescent="0.2">
      <c r="A4639" s="29">
        <v>43779</v>
      </c>
      <c r="B4639" s="6">
        <v>18180946</v>
      </c>
      <c r="C4639" s="6">
        <v>18256613.520780291</v>
      </c>
      <c r="D4639" s="6">
        <v>2652217</v>
      </c>
      <c r="E4639" s="6">
        <v>-133286</v>
      </c>
      <c r="F4639" s="6">
        <f t="shared" si="3984"/>
        <v>20699877</v>
      </c>
      <c r="G4639" s="6">
        <f t="shared" si="3985"/>
        <v>20775544.520780291</v>
      </c>
      <c r="H4639" s="6"/>
      <c r="I4639" s="6">
        <f t="shared" ref="I4639:I4702" si="3996">AVERAGE(B4610:B4639)</f>
        <v>10037467.9</v>
      </c>
      <c r="J4639" s="6">
        <f t="shared" si="3989"/>
        <v>10509103.70652725</v>
      </c>
      <c r="K4639" s="6">
        <f t="shared" si="3993"/>
        <v>1381683.2333333334</v>
      </c>
      <c r="L4639" s="6">
        <f t="shared" si="3994"/>
        <v>258407.8</v>
      </c>
      <c r="M4639" s="6">
        <f t="shared" si="3995"/>
        <v>11677558.933333334</v>
      </c>
      <c r="N4639" s="6">
        <f t="shared" si="3992"/>
        <v>12149194.739860585</v>
      </c>
    </row>
    <row r="4640" spans="1:14" x14ac:dyDescent="0.2">
      <c r="A4640" s="29">
        <v>43780</v>
      </c>
      <c r="B4640" s="6">
        <v>25754785</v>
      </c>
      <c r="C4640" s="6">
        <v>25820042.66426374</v>
      </c>
      <c r="D4640" s="6">
        <v>2415913</v>
      </c>
      <c r="E4640" s="6">
        <v>-232799</v>
      </c>
      <c r="F4640" s="6">
        <f t="shared" si="3984"/>
        <v>27937899</v>
      </c>
      <c r="G4640" s="6">
        <f t="shared" si="3985"/>
        <v>28003156.66426374</v>
      </c>
      <c r="H4640" s="6"/>
      <c r="I4640" s="6">
        <f t="shared" si="3996"/>
        <v>10633345.199999999</v>
      </c>
      <c r="J4640" s="6">
        <f t="shared" si="3989"/>
        <v>11099726.654408015</v>
      </c>
      <c r="K4640" s="6">
        <f t="shared" si="3993"/>
        <v>1432878.5333333334</v>
      </c>
      <c r="L4640" s="6">
        <f t="shared" si="3994"/>
        <v>236369.96666666667</v>
      </c>
      <c r="M4640" s="6">
        <f t="shared" si="3995"/>
        <v>12302593.699999999</v>
      </c>
      <c r="N4640" s="6">
        <f t="shared" si="3992"/>
        <v>12768975.154408019</v>
      </c>
    </row>
    <row r="4641" spans="1:14" x14ac:dyDescent="0.2">
      <c r="A4641" s="29">
        <v>43781</v>
      </c>
      <c r="B4641" s="6">
        <v>4493331</v>
      </c>
      <c r="C4641" s="6">
        <v>4281605.4841982685</v>
      </c>
      <c r="D4641" s="6">
        <v>1432358</v>
      </c>
      <c r="E4641" s="6">
        <v>206246</v>
      </c>
      <c r="F4641" s="6">
        <f t="shared" si="3984"/>
        <v>6131935</v>
      </c>
      <c r="G4641" s="6">
        <f t="shared" si="3985"/>
        <v>5920209.4841982685</v>
      </c>
      <c r="H4641" s="6"/>
      <c r="I4641" s="6">
        <f t="shared" si="3996"/>
        <v>10674320.5</v>
      </c>
      <c r="J4641" s="6">
        <f t="shared" si="3989"/>
        <v>11134157.000483913</v>
      </c>
      <c r="K4641" s="6">
        <f t="shared" si="3993"/>
        <v>1457997.6666666667</v>
      </c>
      <c r="L4641" s="6">
        <f t="shared" si="3994"/>
        <v>241348.4</v>
      </c>
      <c r="M4641" s="6">
        <f t="shared" si="3995"/>
        <v>12373666.566666666</v>
      </c>
      <c r="N4641" s="6">
        <f t="shared" si="3992"/>
        <v>12833503.067150583</v>
      </c>
    </row>
    <row r="4642" spans="1:14" x14ac:dyDescent="0.2">
      <c r="A4642" s="29">
        <v>43782</v>
      </c>
      <c r="B4642" s="6">
        <v>43157518</v>
      </c>
      <c r="C4642" s="6">
        <v>43157518</v>
      </c>
      <c r="D4642" s="6">
        <v>1223363</v>
      </c>
      <c r="E4642" s="6">
        <v>-821158</v>
      </c>
      <c r="F4642" s="6">
        <f t="shared" si="3984"/>
        <v>43559723</v>
      </c>
      <c r="G4642" s="6">
        <f t="shared" si="3985"/>
        <v>43559723</v>
      </c>
      <c r="H4642" s="6"/>
      <c r="I4642" s="6">
        <f t="shared" si="3996"/>
        <v>11969408.766666668</v>
      </c>
      <c r="J4642" s="6">
        <f t="shared" si="3989"/>
        <v>12431519.907239534</v>
      </c>
      <c r="K4642" s="6">
        <f t="shared" si="3993"/>
        <v>1437948.4666666666</v>
      </c>
      <c r="L4642" s="6">
        <f t="shared" si="3994"/>
        <v>218517.13333333333</v>
      </c>
      <c r="M4642" s="6">
        <f t="shared" si="3995"/>
        <v>13625874.366666667</v>
      </c>
      <c r="N4642" s="6">
        <f t="shared" si="3992"/>
        <v>14087985.507239534</v>
      </c>
    </row>
    <row r="4643" spans="1:14" x14ac:dyDescent="0.2">
      <c r="A4643" s="29">
        <v>43783</v>
      </c>
      <c r="B4643" s="6">
        <v>33350402</v>
      </c>
      <c r="C4643" s="6">
        <v>33350402</v>
      </c>
      <c r="D4643" s="6">
        <v>890336</v>
      </c>
      <c r="E4643" s="6">
        <v>-686879</v>
      </c>
      <c r="F4643" s="6">
        <f t="shared" si="3984"/>
        <v>33553859</v>
      </c>
      <c r="G4643" s="6">
        <f t="shared" si="3985"/>
        <v>33553859</v>
      </c>
      <c r="H4643" s="6"/>
      <c r="I4643" s="6">
        <f t="shared" si="3996"/>
        <v>13466817.1</v>
      </c>
      <c r="J4643" s="6">
        <f t="shared" si="3989"/>
        <v>13934962.026849024</v>
      </c>
      <c r="K4643" s="6">
        <f t="shared" si="3993"/>
        <v>1404387</v>
      </c>
      <c r="L4643" s="6">
        <f t="shared" si="3994"/>
        <v>200368.53333333333</v>
      </c>
      <c r="M4643" s="6">
        <f t="shared" si="3995"/>
        <v>15071572.633333333</v>
      </c>
      <c r="N4643" s="6">
        <f t="shared" si="3992"/>
        <v>15539717.560182359</v>
      </c>
    </row>
    <row r="4644" spans="1:14" x14ac:dyDescent="0.2">
      <c r="A4644" s="29">
        <v>43784</v>
      </c>
      <c r="B4644" s="6">
        <v>10242786</v>
      </c>
      <c r="C4644" s="6">
        <v>10281104.27777778</v>
      </c>
      <c r="D4644" s="6">
        <v>2006642</v>
      </c>
      <c r="E4644" s="6">
        <v>184420</v>
      </c>
      <c r="F4644" s="6">
        <f t="shared" si="3984"/>
        <v>12433848</v>
      </c>
      <c r="G4644" s="6">
        <f t="shared" si="3985"/>
        <v>12472166.27777778</v>
      </c>
      <c r="H4644" s="6"/>
      <c r="I4644" s="6">
        <f t="shared" si="3996"/>
        <v>13682198.4</v>
      </c>
      <c r="J4644" s="6">
        <f t="shared" si="3989"/>
        <v>14154207.650818588</v>
      </c>
      <c r="K4644" s="6">
        <f t="shared" si="3993"/>
        <v>1386687.7</v>
      </c>
      <c r="L4644" s="6">
        <f t="shared" si="3994"/>
        <v>204595.26666666666</v>
      </c>
      <c r="M4644" s="6">
        <f t="shared" si="3995"/>
        <v>15273481.366666667</v>
      </c>
      <c r="N4644" s="6">
        <f t="shared" si="3992"/>
        <v>15745490.617485257</v>
      </c>
    </row>
    <row r="4645" spans="1:14" x14ac:dyDescent="0.2">
      <c r="A4645" s="29">
        <v>43785</v>
      </c>
      <c r="B4645" s="6">
        <v>25051796</v>
      </c>
      <c r="C4645" s="6">
        <v>24972154.25</v>
      </c>
      <c r="D4645" s="6">
        <v>2829611</v>
      </c>
      <c r="E4645" s="6">
        <v>-723269</v>
      </c>
      <c r="F4645" s="6">
        <f t="shared" si="3984"/>
        <v>27158138</v>
      </c>
      <c r="G4645" s="6">
        <f t="shared" si="3985"/>
        <v>27078496.25</v>
      </c>
      <c r="H4645" s="6"/>
      <c r="I4645" s="6">
        <f t="shared" si="3996"/>
        <v>13532661.766666668</v>
      </c>
      <c r="J4645" s="6">
        <f t="shared" si="3989"/>
        <v>13998626.919298051</v>
      </c>
      <c r="K4645" s="6">
        <f t="shared" si="3993"/>
        <v>1400844.8333333333</v>
      </c>
      <c r="L4645" s="6">
        <f t="shared" si="3994"/>
        <v>182523.43333333332</v>
      </c>
      <c r="M4645" s="6">
        <f t="shared" si="3995"/>
        <v>15116030.033333333</v>
      </c>
      <c r="N4645" s="6">
        <f t="shared" si="3992"/>
        <v>15581995.185964717</v>
      </c>
    </row>
    <row r="4646" spans="1:14" x14ac:dyDescent="0.2">
      <c r="A4646" s="29">
        <v>43786</v>
      </c>
      <c r="B4646" s="6">
        <v>-20403</v>
      </c>
      <c r="C4646" s="6">
        <v>-20403</v>
      </c>
      <c r="D4646" s="6">
        <v>2331325</v>
      </c>
      <c r="E4646" s="6">
        <v>177303</v>
      </c>
      <c r="F4646" s="6">
        <f t="shared" si="3984"/>
        <v>2488225</v>
      </c>
      <c r="G4646" s="6">
        <f t="shared" si="3985"/>
        <v>2488225</v>
      </c>
      <c r="H4646" s="6"/>
      <c r="I4646" s="6">
        <f t="shared" si="3996"/>
        <v>13005785.4</v>
      </c>
      <c r="J4646" s="6">
        <f t="shared" si="3989"/>
        <v>13471804.114760272</v>
      </c>
      <c r="K4646" s="6">
        <f t="shared" si="3993"/>
        <v>1421598.0333333334</v>
      </c>
      <c r="L4646" s="6">
        <f t="shared" si="3994"/>
        <v>175875</v>
      </c>
      <c r="M4646" s="6">
        <f t="shared" si="3995"/>
        <v>14603258.433333334</v>
      </c>
      <c r="N4646" s="6">
        <f t="shared" si="3995"/>
        <v>15069277.148093604</v>
      </c>
    </row>
    <row r="4647" spans="1:14" x14ac:dyDescent="0.2">
      <c r="A4647" s="29">
        <v>43787</v>
      </c>
      <c r="B4647" s="6">
        <v>9619414</v>
      </c>
      <c r="C4647" s="6">
        <v>9619414</v>
      </c>
      <c r="D4647" s="6">
        <v>2412887</v>
      </c>
      <c r="E4647" s="6">
        <v>-148856</v>
      </c>
      <c r="F4647" s="6">
        <f t="shared" si="3984"/>
        <v>11883445</v>
      </c>
      <c r="G4647" s="6">
        <f t="shared" si="3985"/>
        <v>11883445</v>
      </c>
      <c r="H4647" s="6"/>
      <c r="I4647" s="6">
        <f t="shared" si="3996"/>
        <v>13072996</v>
      </c>
      <c r="J4647" s="6">
        <f t="shared" si="3989"/>
        <v>13542156.890839549</v>
      </c>
      <c r="K4647" s="6">
        <f t="shared" si="3993"/>
        <v>1489744.5666666667</v>
      </c>
      <c r="L4647" s="6">
        <f t="shared" si="3994"/>
        <v>164965.46666666667</v>
      </c>
      <c r="M4647" s="6">
        <f t="shared" si="3995"/>
        <v>14727706.033333333</v>
      </c>
      <c r="N4647" s="6">
        <f t="shared" si="3995"/>
        <v>15196866.92417288</v>
      </c>
    </row>
    <row r="4648" spans="1:14"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14497349.687405862</v>
      </c>
      <c r="K4648" s="6">
        <f t="shared" si="3993"/>
        <v>1603351.5666666667</v>
      </c>
      <c r="L4648" s="6">
        <f t="shared" si="3994"/>
        <v>174884</v>
      </c>
      <c r="M4648" s="6">
        <f t="shared" si="3995"/>
        <v>15805197.699999999</v>
      </c>
      <c r="N4648" s="6">
        <f t="shared" si="3995"/>
        <v>16275585.254072525</v>
      </c>
    </row>
    <row r="4649" spans="1:14" x14ac:dyDescent="0.2">
      <c r="A4649" s="29">
        <v>43789</v>
      </c>
      <c r="B4649" s="6">
        <v>11802857</v>
      </c>
      <c r="C4649" s="6">
        <v>11802857</v>
      </c>
      <c r="D4649" s="6">
        <v>1795524</v>
      </c>
      <c r="E4649" s="6">
        <v>-187304</v>
      </c>
      <c r="F4649" s="6">
        <f t="shared" si="3984"/>
        <v>13411077</v>
      </c>
      <c r="G4649" s="6">
        <f t="shared" si="3985"/>
        <v>13411077</v>
      </c>
      <c r="H4649" s="6"/>
      <c r="I4649" s="6">
        <f t="shared" si="3996"/>
        <v>14549766.966666667</v>
      </c>
      <c r="J4649" s="6">
        <f t="shared" si="3989"/>
        <v>15019936.590517301</v>
      </c>
      <c r="K4649" s="6">
        <f t="shared" si="3993"/>
        <v>1646979.6333333333</v>
      </c>
      <c r="L4649" s="6">
        <f t="shared" si="3994"/>
        <v>156564.13333333333</v>
      </c>
      <c r="M4649" s="6">
        <f t="shared" si="3995"/>
        <v>16353310.733333332</v>
      </c>
      <c r="N4649" s="6">
        <f t="shared" si="3995"/>
        <v>16823480.357183967</v>
      </c>
    </row>
    <row r="4650" spans="1:14" x14ac:dyDescent="0.2">
      <c r="A4650" s="29">
        <v>43790</v>
      </c>
      <c r="B4650" s="6">
        <v>35936560</v>
      </c>
      <c r="C4650" s="6">
        <v>30439813.361111112</v>
      </c>
      <c r="D4650" s="6">
        <v>1607707</v>
      </c>
      <c r="E4650" s="6">
        <v>-163924</v>
      </c>
      <c r="F4650" s="6">
        <f t="shared" si="3984"/>
        <v>37380343</v>
      </c>
      <c r="G4650" s="6">
        <f t="shared" si="3985"/>
        <v>31883596.361111112</v>
      </c>
      <c r="H4650" s="6"/>
      <c r="I4650" s="6">
        <f t="shared" si="3996"/>
        <v>15331859.633333333</v>
      </c>
      <c r="J4650" s="6">
        <f t="shared" si="3989"/>
        <v>15616069.798897307</v>
      </c>
      <c r="K4650" s="6">
        <f t="shared" si="3993"/>
        <v>1654675.3333333333</v>
      </c>
      <c r="L4650" s="6">
        <f t="shared" si="3994"/>
        <v>146809.03333333333</v>
      </c>
      <c r="M4650" s="6">
        <f t="shared" si="3995"/>
        <v>17133344</v>
      </c>
      <c r="N4650" s="6">
        <f t="shared" si="3995"/>
        <v>17417554.165563975</v>
      </c>
    </row>
    <row r="4651" spans="1:14" x14ac:dyDescent="0.2">
      <c r="A4651" s="29">
        <v>43791</v>
      </c>
      <c r="B4651" s="6">
        <v>45458968</v>
      </c>
      <c r="C4651" s="6">
        <v>45499187.361111112</v>
      </c>
      <c r="D4651" s="6">
        <v>1514120</v>
      </c>
      <c r="E4651" s="6">
        <v>-264202</v>
      </c>
      <c r="F4651" s="6">
        <f t="shared" si="3984"/>
        <v>46708886</v>
      </c>
      <c r="G4651" s="6">
        <f t="shared" si="3985"/>
        <v>46749105.361111112</v>
      </c>
      <c r="H4651" s="6"/>
      <c r="I4651" s="6">
        <f t="shared" si="3996"/>
        <v>15936885.333333334</v>
      </c>
      <c r="J4651" s="6">
        <f t="shared" si="3989"/>
        <v>16217284.385897454</v>
      </c>
      <c r="K4651" s="6">
        <f t="shared" si="3993"/>
        <v>1635451.9666666666</v>
      </c>
      <c r="L4651" s="6">
        <f t="shared" si="3994"/>
        <v>136688.1</v>
      </c>
      <c r="M4651" s="6">
        <f t="shared" si="3995"/>
        <v>17709025.399999999</v>
      </c>
      <c r="N4651" s="6">
        <f t="shared" si="3995"/>
        <v>17989424.45256412</v>
      </c>
    </row>
    <row r="4652" spans="1:14" x14ac:dyDescent="0.2">
      <c r="A4652" s="29">
        <v>43792</v>
      </c>
      <c r="B4652" s="6">
        <v>-21188</v>
      </c>
      <c r="C4652" s="6">
        <v>-57475</v>
      </c>
      <c r="D4652" s="6">
        <v>4015636</v>
      </c>
      <c r="E4652" s="6">
        <v>126254</v>
      </c>
      <c r="F4652" s="6">
        <f t="shared" si="3984"/>
        <v>4120702</v>
      </c>
      <c r="G4652" s="6">
        <f t="shared" si="3985"/>
        <v>4084415</v>
      </c>
      <c r="H4652" s="6"/>
      <c r="I4652" s="6">
        <f t="shared" si="3996"/>
        <v>15778967.800000001</v>
      </c>
      <c r="J4652" s="6">
        <f t="shared" si="3989"/>
        <v>16059832.581259649</v>
      </c>
      <c r="K4652" s="6">
        <f t="shared" si="3993"/>
        <v>1740465.1</v>
      </c>
      <c r="L4652" s="6">
        <f t="shared" si="3994"/>
        <v>134780.43333333332</v>
      </c>
      <c r="M4652" s="6">
        <f t="shared" si="3995"/>
        <v>17654213.333333332</v>
      </c>
      <c r="N4652" s="6">
        <f t="shared" si="3995"/>
        <v>17935078.114592981</v>
      </c>
    </row>
    <row r="4653" spans="1:14" x14ac:dyDescent="0.2">
      <c r="A4653" s="29">
        <v>43793</v>
      </c>
      <c r="B4653" s="6">
        <v>27422950</v>
      </c>
      <c r="C4653" s="6">
        <v>27422950</v>
      </c>
      <c r="D4653" s="6">
        <v>5099766</v>
      </c>
      <c r="E4653" s="6">
        <v>-544331</v>
      </c>
      <c r="F4653" s="6">
        <f t="shared" si="3984"/>
        <v>31978385</v>
      </c>
      <c r="G4653" s="6">
        <f t="shared" si="3985"/>
        <v>31978385</v>
      </c>
      <c r="H4653" s="6"/>
      <c r="I4653" s="6">
        <f t="shared" si="3996"/>
        <v>16060697.666666666</v>
      </c>
      <c r="J4653" s="6">
        <f t="shared" si="3989"/>
        <v>16342231.845372325</v>
      </c>
      <c r="K4653" s="6">
        <f t="shared" si="3993"/>
        <v>1897804.8333333333</v>
      </c>
      <c r="L4653" s="6">
        <f t="shared" si="3994"/>
        <v>125273.2</v>
      </c>
      <c r="M4653" s="6">
        <f t="shared" si="3995"/>
        <v>18083775.699999999</v>
      </c>
      <c r="N4653" s="6">
        <f t="shared" si="3995"/>
        <v>18365309.878705662</v>
      </c>
    </row>
    <row r="4654" spans="1:14"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17651463.14343689</v>
      </c>
      <c r="K4654" s="6">
        <f t="shared" si="3993"/>
        <v>2012670.6333333333</v>
      </c>
      <c r="L4654" s="6">
        <f t="shared" si="3994"/>
        <v>120335.26666666666</v>
      </c>
      <c r="M4654" s="6">
        <f t="shared" si="3995"/>
        <v>19502265.199999999</v>
      </c>
      <c r="N4654" s="6">
        <f t="shared" si="3995"/>
        <v>19784469.043436892</v>
      </c>
    </row>
    <row r="4655" spans="1:14" x14ac:dyDescent="0.2">
      <c r="A4655" s="29">
        <v>43795</v>
      </c>
      <c r="B4655" s="6">
        <v>6414193</v>
      </c>
      <c r="C4655" s="6">
        <v>6414193</v>
      </c>
      <c r="D4655" s="6">
        <v>2176111</v>
      </c>
      <c r="E4655" s="6">
        <v>76193</v>
      </c>
      <c r="F4655" s="6">
        <f t="shared" si="3984"/>
        <v>8666497</v>
      </c>
      <c r="G4655" s="6">
        <f t="shared" si="3985"/>
        <v>8666497</v>
      </c>
      <c r="H4655" s="6"/>
      <c r="I4655" s="6">
        <f t="shared" si="3996"/>
        <v>17091502.066666666</v>
      </c>
      <c r="J4655" s="6">
        <f t="shared" si="3989"/>
        <v>17373691.930807695</v>
      </c>
      <c r="K4655" s="6">
        <f t="shared" si="3993"/>
        <v>2056823</v>
      </c>
      <c r="L4655" s="6">
        <f t="shared" si="3994"/>
        <v>107341.6</v>
      </c>
      <c r="M4655" s="6">
        <f t="shared" si="3995"/>
        <v>19255666.666666668</v>
      </c>
      <c r="N4655" s="6">
        <f t="shared" si="3995"/>
        <v>19537856.530807693</v>
      </c>
    </row>
    <row r="4656" spans="1:14" x14ac:dyDescent="0.2">
      <c r="A4656" s="29">
        <v>43796</v>
      </c>
      <c r="B4656" s="6">
        <v>33605206</v>
      </c>
      <c r="C4656" s="6">
        <v>33605206</v>
      </c>
      <c r="D4656" s="6">
        <v>2398218</v>
      </c>
      <c r="E4656" s="6">
        <v>244729</v>
      </c>
      <c r="F4656" s="6">
        <f t="shared" si="3984"/>
        <v>36248153</v>
      </c>
      <c r="G4656" s="6">
        <f t="shared" si="3985"/>
        <v>36248153</v>
      </c>
      <c r="H4656" s="6"/>
      <c r="I4656" s="6">
        <f t="shared" si="3996"/>
        <v>17326597.766666666</v>
      </c>
      <c r="J4656" s="6">
        <f t="shared" si="3989"/>
        <v>17604962.798079479</v>
      </c>
      <c r="K4656" s="6">
        <f t="shared" si="3993"/>
        <v>2116045.6</v>
      </c>
      <c r="L4656" s="6">
        <f t="shared" si="3994"/>
        <v>110097.1</v>
      </c>
      <c r="M4656" s="6">
        <f t="shared" si="3995"/>
        <v>19552740.466666665</v>
      </c>
      <c r="N4656" s="6">
        <f t="shared" si="3995"/>
        <v>19831105.498079482</v>
      </c>
    </row>
    <row r="4657" spans="1:14" x14ac:dyDescent="0.2">
      <c r="A4657" s="29">
        <v>43797</v>
      </c>
      <c r="B4657" s="6">
        <v>-9166783</v>
      </c>
      <c r="C4657" s="6">
        <v>-9160505</v>
      </c>
      <c r="D4657" s="6">
        <v>3437535</v>
      </c>
      <c r="E4657" s="6">
        <v>1373242</v>
      </c>
      <c r="F4657" s="6">
        <f t="shared" ref="F4657:F4720" si="3997">SUM(B4657+D4657+E4657)</f>
        <v>-4356006</v>
      </c>
      <c r="G4657" s="6">
        <f t="shared" ref="G4657:G4720" si="3998">SUM(C4657:E4657)</f>
        <v>-4349728</v>
      </c>
      <c r="H4657" s="6"/>
      <c r="I4657" s="6">
        <f t="shared" si="3996"/>
        <v>16665494.1</v>
      </c>
      <c r="J4657" s="6">
        <f t="shared" si="3989"/>
        <v>16941548.892242536</v>
      </c>
      <c r="K4657" s="6">
        <f t="shared" si="3993"/>
        <v>2189081.4333333331</v>
      </c>
      <c r="L4657" s="6">
        <f t="shared" si="3994"/>
        <v>161150.83333333334</v>
      </c>
      <c r="M4657" s="6">
        <f t="shared" si="3995"/>
        <v>19015726.366666667</v>
      </c>
      <c r="N4657" s="6">
        <f t="shared" si="3995"/>
        <v>19291781.158909202</v>
      </c>
    </row>
    <row r="4658" spans="1:14" x14ac:dyDescent="0.2">
      <c r="A4658" s="29">
        <v>43798</v>
      </c>
      <c r="B4658" s="6">
        <v>20387409</v>
      </c>
      <c r="C4658" s="6">
        <v>20387409</v>
      </c>
      <c r="D4658" s="6">
        <v>2203601</v>
      </c>
      <c r="E4658" s="6">
        <v>918684</v>
      </c>
      <c r="F4658" s="6">
        <f t="shared" si="3997"/>
        <v>23509694</v>
      </c>
      <c r="G4658" s="6">
        <f t="shared" si="3998"/>
        <v>23509694</v>
      </c>
      <c r="H4658" s="6"/>
      <c r="I4658" s="6">
        <f t="shared" si="3996"/>
        <v>17160798.733333334</v>
      </c>
      <c r="J4658" s="6">
        <f t="shared" si="3989"/>
        <v>17434238.272816557</v>
      </c>
      <c r="K4658" s="6">
        <f t="shared" si="3993"/>
        <v>2233392.5666666669</v>
      </c>
      <c r="L4658" s="6">
        <f t="shared" si="3994"/>
        <v>172799.4</v>
      </c>
      <c r="M4658" s="6">
        <f t="shared" si="3995"/>
        <v>19566990.699999999</v>
      </c>
      <c r="N4658" s="6">
        <f t="shared" si="3995"/>
        <v>19840430.23948323</v>
      </c>
    </row>
    <row r="4659" spans="1:14" x14ac:dyDescent="0.2">
      <c r="A4659" s="29">
        <v>43799</v>
      </c>
      <c r="B4659" s="6">
        <v>15160618</v>
      </c>
      <c r="C4659" s="6">
        <v>15160618</v>
      </c>
      <c r="D4659" s="6">
        <v>1523316</v>
      </c>
      <c r="E4659" s="6">
        <v>1036449</v>
      </c>
      <c r="F4659" s="6">
        <f t="shared" si="3997"/>
        <v>17720383</v>
      </c>
      <c r="G4659" s="6">
        <f t="shared" si="3998"/>
        <v>17720383</v>
      </c>
      <c r="H4659" s="6"/>
      <c r="I4659" s="6">
        <f t="shared" si="3996"/>
        <v>17387462.333333332</v>
      </c>
      <c r="J4659" s="6">
        <f t="shared" si="3989"/>
        <v>17221199.675632283</v>
      </c>
      <c r="K4659" s="6">
        <f t="shared" si="3993"/>
        <v>2233014.6666666665</v>
      </c>
      <c r="L4659" s="6">
        <f t="shared" si="3994"/>
        <v>194562.66666666666</v>
      </c>
      <c r="M4659" s="6">
        <f t="shared" si="3995"/>
        <v>19815039.666666668</v>
      </c>
      <c r="N4659" s="6">
        <f t="shared" si="3995"/>
        <v>19648777.008965615</v>
      </c>
    </row>
    <row r="4660" spans="1:14"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17606856.374097589</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20119696.340764258</v>
      </c>
    </row>
    <row r="4661" spans="1:14"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19211358.437450647</v>
      </c>
      <c r="K4661" s="6">
        <f t="shared" si="3999"/>
        <v>2399807.6333333333</v>
      </c>
      <c r="L4661" s="6">
        <f t="shared" si="4000"/>
        <v>170307.06666666668</v>
      </c>
      <c r="M4661" s="6">
        <f t="shared" si="4001"/>
        <v>21938501.466666665</v>
      </c>
      <c r="N4661" s="6">
        <f t="shared" si="4001"/>
        <v>21781473.137450647</v>
      </c>
    </row>
    <row r="4662" spans="1:14" x14ac:dyDescent="0.2">
      <c r="A4662" s="29">
        <v>43802</v>
      </c>
      <c r="B4662" s="6">
        <v>18902156</v>
      </c>
      <c r="C4662" s="6">
        <v>18902156</v>
      </c>
      <c r="D4662" s="6">
        <v>4179623</v>
      </c>
      <c r="E4662" s="6">
        <v>-630426</v>
      </c>
      <c r="F4662" s="6">
        <f t="shared" si="3997"/>
        <v>22451353</v>
      </c>
      <c r="G4662" s="6">
        <f t="shared" si="3998"/>
        <v>22451353</v>
      </c>
      <c r="H4662" s="6"/>
      <c r="I4662" s="6">
        <f t="shared" si="3996"/>
        <v>19746563.733333334</v>
      </c>
      <c r="J4662" s="6">
        <f t="shared" si="3989"/>
        <v>19580670.819207024</v>
      </c>
      <c r="K4662" s="6">
        <f t="shared" si="3999"/>
        <v>2485986.4666666668</v>
      </c>
      <c r="L4662" s="6">
        <f t="shared" si="4000"/>
        <v>145025.16666666666</v>
      </c>
      <c r="M4662" s="6">
        <f t="shared" si="4001"/>
        <v>22377575.366666667</v>
      </c>
      <c r="N4662" s="6">
        <f t="shared" si="4001"/>
        <v>22211682.452540357</v>
      </c>
    </row>
    <row r="4663" spans="1:14" x14ac:dyDescent="0.2">
      <c r="A4663" s="29">
        <v>43803</v>
      </c>
      <c r="B4663" s="6">
        <v>4048581</v>
      </c>
      <c r="C4663" s="6">
        <v>4048581</v>
      </c>
      <c r="D4663" s="6">
        <v>4660761</v>
      </c>
      <c r="E4663" s="6">
        <v>1060747</v>
      </c>
      <c r="F4663" s="6">
        <f t="shared" si="3997"/>
        <v>9770089</v>
      </c>
      <c r="G4663" s="6">
        <f t="shared" si="3998"/>
        <v>9770089</v>
      </c>
      <c r="H4663" s="6"/>
      <c r="I4663" s="6">
        <f t="shared" si="3996"/>
        <v>19312898.466666665</v>
      </c>
      <c r="J4663" s="6">
        <f t="shared" si="3989"/>
        <v>19137342.639349882</v>
      </c>
      <c r="K4663" s="6">
        <f t="shared" si="3999"/>
        <v>2599373.1</v>
      </c>
      <c r="L4663" s="6">
        <f t="shared" si="4000"/>
        <v>158461.5</v>
      </c>
      <c r="M4663" s="6">
        <f t="shared" si="4001"/>
        <v>22070733.066666666</v>
      </c>
      <c r="N4663" s="6">
        <f t="shared" si="4001"/>
        <v>21895177.239349883</v>
      </c>
    </row>
    <row r="4664" spans="1:14" x14ac:dyDescent="0.2">
      <c r="A4664" s="29">
        <v>43804</v>
      </c>
      <c r="B4664" s="6">
        <v>63523725</v>
      </c>
      <c r="C4664" s="6">
        <v>63523725</v>
      </c>
      <c r="D4664" s="6">
        <v>5039671</v>
      </c>
      <c r="E4664" s="6">
        <v>-53644</v>
      </c>
      <c r="F4664" s="6">
        <f t="shared" si="3997"/>
        <v>68509752</v>
      </c>
      <c r="G4664" s="6">
        <f t="shared" si="3998"/>
        <v>68509752</v>
      </c>
      <c r="H4664" s="6"/>
      <c r="I4664" s="6">
        <f t="shared" si="3996"/>
        <v>20807206.699999999</v>
      </c>
      <c r="J4664" s="6">
        <f t="shared" si="3989"/>
        <v>20629950.684696365</v>
      </c>
      <c r="K4664" s="6">
        <f t="shared" si="3999"/>
        <v>2726749.0666666669</v>
      </c>
      <c r="L4664" s="6">
        <f t="shared" si="4000"/>
        <v>140690.16666666666</v>
      </c>
      <c r="M4664" s="6">
        <f t="shared" si="4001"/>
        <v>23674645.933333334</v>
      </c>
      <c r="N4664" s="6">
        <f t="shared" si="4001"/>
        <v>23497389.918029699</v>
      </c>
    </row>
    <row r="4665" spans="1:14" x14ac:dyDescent="0.2">
      <c r="A4665" s="29">
        <v>43805</v>
      </c>
      <c r="B4665" s="6">
        <v>23522959</v>
      </c>
      <c r="C4665" s="6">
        <v>23451770.166666664</v>
      </c>
      <c r="D4665" s="6">
        <v>2217757</v>
      </c>
      <c r="E4665" s="6">
        <v>274302</v>
      </c>
      <c r="F4665" s="6">
        <f t="shared" si="3997"/>
        <v>26015018</v>
      </c>
      <c r="G4665" s="6">
        <f t="shared" si="3998"/>
        <v>25943829.166666664</v>
      </c>
      <c r="H4665" s="6"/>
      <c r="I4665" s="6">
        <f t="shared" si="3996"/>
        <v>21199030.033333335</v>
      </c>
      <c r="J4665" s="6">
        <f t="shared" si="3989"/>
        <v>21018302.386145215</v>
      </c>
      <c r="K4665" s="6">
        <f t="shared" si="3999"/>
        <v>2761680.9</v>
      </c>
      <c r="L4665" s="6">
        <f t="shared" si="4000"/>
        <v>155568.26666666666</v>
      </c>
      <c r="M4665" s="6">
        <f t="shared" si="4001"/>
        <v>24116279.199999999</v>
      </c>
      <c r="N4665" s="6">
        <f t="shared" si="4001"/>
        <v>23935551.55281188</v>
      </c>
    </row>
    <row r="4666" spans="1:14" x14ac:dyDescent="0.2">
      <c r="A4666" s="29">
        <v>43806</v>
      </c>
      <c r="B4666" s="6">
        <v>16197501</v>
      </c>
      <c r="C4666" s="6">
        <v>16255850.333333334</v>
      </c>
      <c r="D4666" s="6">
        <v>966278</v>
      </c>
      <c r="E4666" s="6">
        <v>43879</v>
      </c>
      <c r="F4666" s="6">
        <f t="shared" si="3997"/>
        <v>17207658</v>
      </c>
      <c r="G4666" s="6">
        <f t="shared" si="3998"/>
        <v>17266007.333333336</v>
      </c>
      <c r="H4666" s="6"/>
      <c r="I4666" s="6">
        <f t="shared" si="3996"/>
        <v>21867364.633333333</v>
      </c>
      <c r="J4666" s="6">
        <f t="shared" si="3989"/>
        <v>21684429.093837697</v>
      </c>
      <c r="K4666" s="6">
        <f t="shared" si="3999"/>
        <v>2747632.0666666669</v>
      </c>
      <c r="L4666" s="6">
        <f t="shared" si="4000"/>
        <v>86794.8</v>
      </c>
      <c r="M4666" s="6">
        <f t="shared" si="4001"/>
        <v>24701791.5</v>
      </c>
      <c r="N4666" s="6">
        <f t="shared" si="4001"/>
        <v>24518855.960504364</v>
      </c>
    </row>
    <row r="4667" spans="1:14" x14ac:dyDescent="0.2">
      <c r="A4667" s="29">
        <v>43807</v>
      </c>
      <c r="B4667" s="6">
        <v>5471721</v>
      </c>
      <c r="C4667" s="6">
        <v>5471721</v>
      </c>
      <c r="D4667" s="6">
        <v>1159760</v>
      </c>
      <c r="E4667" s="6">
        <v>-404280</v>
      </c>
      <c r="F4667" s="6">
        <f t="shared" si="3997"/>
        <v>6227201</v>
      </c>
      <c r="G4667" s="6">
        <f t="shared" si="3998"/>
        <v>6227201</v>
      </c>
      <c r="H4667" s="6"/>
      <c r="I4667" s="6">
        <f t="shared" si="3996"/>
        <v>21740810.233333334</v>
      </c>
      <c r="J4667" s="6">
        <f t="shared" si="3989"/>
        <v>21553917.343247905</v>
      </c>
      <c r="K4667" s="6">
        <f t="shared" si="3999"/>
        <v>2697632.0333333332</v>
      </c>
      <c r="L4667" s="6">
        <f t="shared" si="4000"/>
        <v>46840.4</v>
      </c>
      <c r="M4667" s="6">
        <f t="shared" si="4001"/>
        <v>24485282.666666668</v>
      </c>
      <c r="N4667" s="6">
        <f t="shared" si="4001"/>
        <v>24298389.776581235</v>
      </c>
    </row>
    <row r="4668" spans="1:14" x14ac:dyDescent="0.2">
      <c r="A4668" s="29">
        <v>43808</v>
      </c>
      <c r="B4668" s="6">
        <v>6277838</v>
      </c>
      <c r="C4668" s="6">
        <v>6277838</v>
      </c>
      <c r="D4668" s="6">
        <v>2973738</v>
      </c>
      <c r="E4668" s="6">
        <v>151729</v>
      </c>
      <c r="F4668" s="6">
        <f t="shared" si="3997"/>
        <v>9403305</v>
      </c>
      <c r="G4668" s="6">
        <f t="shared" si="3998"/>
        <v>9403305</v>
      </c>
      <c r="H4668" s="6"/>
      <c r="I4668" s="6">
        <f t="shared" si="3996"/>
        <v>20597550.033333335</v>
      </c>
      <c r="J4668" s="6">
        <f t="shared" si="3989"/>
        <v>20410500.04730808</v>
      </c>
      <c r="K4668" s="6">
        <f t="shared" si="3999"/>
        <v>2699441.1666666665</v>
      </c>
      <c r="L4668" s="6">
        <f t="shared" si="4000"/>
        <v>35834.333333333336</v>
      </c>
      <c r="M4668" s="6">
        <f t="shared" si="4001"/>
        <v>23332825.533333335</v>
      </c>
      <c r="N4668" s="6">
        <f t="shared" si="4001"/>
        <v>23145775.54730808</v>
      </c>
    </row>
    <row r="4669" spans="1:14" x14ac:dyDescent="0.2">
      <c r="A4669" s="29">
        <v>43809</v>
      </c>
      <c r="B4669" s="6">
        <v>23231750</v>
      </c>
      <c r="C4669" s="6">
        <v>23231750</v>
      </c>
      <c r="D4669" s="6">
        <v>2663520</v>
      </c>
      <c r="E4669" s="6">
        <v>759926</v>
      </c>
      <c r="F4669" s="6">
        <f t="shared" si="3997"/>
        <v>26655196</v>
      </c>
      <c r="G4669" s="6">
        <f t="shared" si="3998"/>
        <v>26655196</v>
      </c>
      <c r="H4669" s="6"/>
      <c r="I4669" s="6">
        <f t="shared" si="3996"/>
        <v>20765910.166666668</v>
      </c>
      <c r="J4669" s="6">
        <f t="shared" si="3989"/>
        <v>20576337.929948736</v>
      </c>
      <c r="K4669" s="6">
        <f t="shared" si="3999"/>
        <v>2699817.9333333331</v>
      </c>
      <c r="L4669" s="6">
        <f t="shared" si="4000"/>
        <v>65608.066666666666</v>
      </c>
      <c r="M4669" s="6">
        <f t="shared" si="4001"/>
        <v>23531336.166666668</v>
      </c>
      <c r="N4669" s="6">
        <f t="shared" si="4001"/>
        <v>23341763.929948736</v>
      </c>
    </row>
    <row r="4670" spans="1:14" x14ac:dyDescent="0.2">
      <c r="A4670" s="29">
        <v>43810</v>
      </c>
      <c r="B4670" s="6">
        <v>7750440</v>
      </c>
      <c r="C4670" s="6">
        <v>7750440</v>
      </c>
      <c r="D4670" s="6">
        <v>2114695</v>
      </c>
      <c r="E4670" s="6">
        <v>-1004170</v>
      </c>
      <c r="F4670" s="6">
        <f t="shared" si="3997"/>
        <v>8860965</v>
      </c>
      <c r="G4670" s="6">
        <f t="shared" si="3998"/>
        <v>8860965</v>
      </c>
      <c r="H4670" s="6"/>
      <c r="I4670" s="6">
        <f t="shared" si="3996"/>
        <v>20165765.333333332</v>
      </c>
      <c r="J4670" s="6">
        <f t="shared" si="3989"/>
        <v>19974017.841139946</v>
      </c>
      <c r="K4670" s="6">
        <f t="shared" si="3999"/>
        <v>2689777.3333333335</v>
      </c>
      <c r="L4670" s="6">
        <f t="shared" si="4000"/>
        <v>39895.699999999997</v>
      </c>
      <c r="M4670" s="6">
        <f t="shared" si="4001"/>
        <v>22895438.366666667</v>
      </c>
      <c r="N4670" s="6">
        <f t="shared" si="4001"/>
        <v>22703690.874473277</v>
      </c>
    </row>
    <row r="4671" spans="1:14" x14ac:dyDescent="0.2">
      <c r="A4671" s="29">
        <v>43811</v>
      </c>
      <c r="B4671" s="6">
        <v>-133860</v>
      </c>
      <c r="C4671" s="6">
        <v>17351779</v>
      </c>
      <c r="D4671" s="6">
        <v>2188016</v>
      </c>
      <c r="E4671" s="6">
        <v>8334</v>
      </c>
      <c r="F4671" s="6">
        <f t="shared" si="3997"/>
        <v>2062490</v>
      </c>
      <c r="G4671" s="6">
        <f t="shared" si="3998"/>
        <v>19548129</v>
      </c>
      <c r="H4671" s="6"/>
      <c r="I4671" s="6">
        <f t="shared" si="3996"/>
        <v>20011525.633333333</v>
      </c>
      <c r="J4671" s="6">
        <f t="shared" si="3989"/>
        <v>20409690.291666668</v>
      </c>
      <c r="K4671" s="6">
        <f t="shared" si="3999"/>
        <v>2714965.9333333331</v>
      </c>
      <c r="L4671" s="6">
        <f t="shared" si="4000"/>
        <v>33298.633333333331</v>
      </c>
      <c r="M4671" s="6">
        <f t="shared" si="4001"/>
        <v>22759790.199999999</v>
      </c>
      <c r="N4671" s="6">
        <f t="shared" si="4001"/>
        <v>23157954.858333334</v>
      </c>
    </row>
    <row r="4672" spans="1:14" x14ac:dyDescent="0.2">
      <c r="A4672" s="29">
        <v>43812</v>
      </c>
      <c r="B4672" s="6">
        <v>26272624</v>
      </c>
      <c r="C4672" s="6">
        <v>26368073</v>
      </c>
      <c r="D4672" s="6">
        <v>1801318</v>
      </c>
      <c r="E4672" s="6">
        <v>180653</v>
      </c>
      <c r="F4672" s="6">
        <f t="shared" si="3997"/>
        <v>28254595</v>
      </c>
      <c r="G4672" s="6">
        <f t="shared" si="3998"/>
        <v>28350044</v>
      </c>
      <c r="H4672" s="6"/>
      <c r="I4672" s="6">
        <f t="shared" si="3996"/>
        <v>19448695.833333332</v>
      </c>
      <c r="J4672" s="6">
        <f t="shared" si="3989"/>
        <v>19850042.125</v>
      </c>
      <c r="K4672" s="6">
        <f t="shared" si="3999"/>
        <v>2734231.1</v>
      </c>
      <c r="L4672" s="6">
        <f t="shared" si="4000"/>
        <v>66692.333333333328</v>
      </c>
      <c r="M4672" s="6">
        <f t="shared" si="4001"/>
        <v>22249619.266666666</v>
      </c>
      <c r="N4672" s="6">
        <f t="shared" si="4001"/>
        <v>22650965.558333334</v>
      </c>
    </row>
    <row r="4673" spans="1:14" x14ac:dyDescent="0.2">
      <c r="A4673" s="29">
        <v>43813</v>
      </c>
      <c r="B4673" s="6">
        <v>12687255</v>
      </c>
      <c r="C4673" s="6">
        <v>12687255</v>
      </c>
      <c r="D4673" s="6">
        <v>1373878</v>
      </c>
      <c r="E4673" s="6">
        <v>-921614</v>
      </c>
      <c r="F4673" s="6">
        <f t="shared" si="3997"/>
        <v>13139519</v>
      </c>
      <c r="G4673" s="6">
        <f t="shared" si="3998"/>
        <v>13139519</v>
      </c>
      <c r="H4673" s="6"/>
      <c r="I4673" s="6">
        <f t="shared" si="3996"/>
        <v>18759924.266666666</v>
      </c>
      <c r="J4673" s="6">
        <f t="shared" si="3989"/>
        <v>19161270.558333334</v>
      </c>
      <c r="K4673" s="6">
        <f t="shared" si="3999"/>
        <v>2750349.1666666665</v>
      </c>
      <c r="L4673" s="6">
        <f t="shared" si="4000"/>
        <v>58867.833333333336</v>
      </c>
      <c r="M4673" s="6">
        <f t="shared" si="4001"/>
        <v>21569141.266666666</v>
      </c>
      <c r="N4673" s="6">
        <f t="shared" si="4001"/>
        <v>21970487.558333334</v>
      </c>
    </row>
    <row r="4674" spans="1:14" x14ac:dyDescent="0.2">
      <c r="A4674" s="29">
        <v>43814</v>
      </c>
      <c r="B4674" s="6">
        <v>15449458</v>
      </c>
      <c r="C4674" s="6">
        <v>15449458</v>
      </c>
      <c r="D4674" s="6">
        <v>1804154</v>
      </c>
      <c r="E4674" s="6">
        <v>225521</v>
      </c>
      <c r="F4674" s="6">
        <f t="shared" si="3997"/>
        <v>17479133</v>
      </c>
      <c r="G4674" s="6">
        <f t="shared" si="3998"/>
        <v>17479133</v>
      </c>
      <c r="H4674" s="6"/>
      <c r="I4674" s="6">
        <f t="shared" si="3996"/>
        <v>18933480</v>
      </c>
      <c r="J4674" s="6">
        <f t="shared" si="3989"/>
        <v>19333549.015740741</v>
      </c>
      <c r="K4674" s="6">
        <f t="shared" si="3999"/>
        <v>2743599.5666666669</v>
      </c>
      <c r="L4674" s="6">
        <f t="shared" si="4000"/>
        <v>60237.866666666669</v>
      </c>
      <c r="M4674" s="6">
        <f t="shared" si="4001"/>
        <v>21737317.433333334</v>
      </c>
      <c r="N4674" s="6">
        <f t="shared" si="4001"/>
        <v>22137386.449074075</v>
      </c>
    </row>
    <row r="4675" spans="1:14" x14ac:dyDescent="0.2">
      <c r="A4675" s="29">
        <v>43815</v>
      </c>
      <c r="B4675" s="6">
        <v>7726859</v>
      </c>
      <c r="C4675" s="6">
        <v>7738054.0555555541</v>
      </c>
      <c r="D4675" s="6">
        <v>4916542</v>
      </c>
      <c r="E4675" s="6">
        <v>46808</v>
      </c>
      <c r="F4675" s="6">
        <f t="shared" si="3997"/>
        <v>12690209</v>
      </c>
      <c r="G4675" s="6">
        <f t="shared" si="3998"/>
        <v>12701404.055555554</v>
      </c>
      <c r="H4675" s="6"/>
      <c r="I4675" s="6">
        <f t="shared" si="3996"/>
        <v>18355982.100000001</v>
      </c>
      <c r="J4675" s="6">
        <f t="shared" si="3989"/>
        <v>18759079.009259261</v>
      </c>
      <c r="K4675" s="6">
        <f t="shared" si="3999"/>
        <v>2813163.9333333331</v>
      </c>
      <c r="L4675" s="6">
        <f t="shared" si="4000"/>
        <v>85907.1</v>
      </c>
      <c r="M4675" s="6">
        <f t="shared" si="4001"/>
        <v>21255053.133333333</v>
      </c>
      <c r="N4675" s="6">
        <f t="shared" si="4001"/>
        <v>21658150.042592593</v>
      </c>
    </row>
    <row r="4676" spans="1:14" x14ac:dyDescent="0.2">
      <c r="A4676" s="29">
        <v>43816</v>
      </c>
      <c r="B4676" s="6">
        <v>21535218</v>
      </c>
      <c r="C4676" s="6">
        <v>21478578.5</v>
      </c>
      <c r="D4676" s="6">
        <v>6495399</v>
      </c>
      <c r="E4676" s="6">
        <v>294073</v>
      </c>
      <c r="F4676" s="6">
        <f t="shared" si="3997"/>
        <v>28324690</v>
      </c>
      <c r="G4676" s="6">
        <f t="shared" si="3998"/>
        <v>28268050.5</v>
      </c>
      <c r="H4676" s="6"/>
      <c r="I4676" s="6">
        <f t="shared" si="3996"/>
        <v>19074502.800000001</v>
      </c>
      <c r="J4676" s="6">
        <f t="shared" si="3989"/>
        <v>19475711.725925926</v>
      </c>
      <c r="K4676" s="6">
        <f t="shared" si="3999"/>
        <v>2951966.4</v>
      </c>
      <c r="L4676" s="6">
        <f t="shared" si="4000"/>
        <v>89799.433333333334</v>
      </c>
      <c r="M4676" s="6">
        <f t="shared" si="4001"/>
        <v>22116268.633333333</v>
      </c>
      <c r="N4676" s="6">
        <f t="shared" si="4001"/>
        <v>22517477.559259258</v>
      </c>
    </row>
    <row r="4677" spans="1:14" x14ac:dyDescent="0.2">
      <c r="A4677" s="29">
        <v>43817</v>
      </c>
      <c r="B4677" s="6">
        <v>38749067</v>
      </c>
      <c r="C4677" s="6">
        <v>37084427.222222224</v>
      </c>
      <c r="D4677" s="6">
        <v>5442883</v>
      </c>
      <c r="E4677" s="6">
        <v>-208953</v>
      </c>
      <c r="F4677" s="6">
        <f t="shared" si="3997"/>
        <v>43982997</v>
      </c>
      <c r="G4677" s="6">
        <f t="shared" si="3998"/>
        <v>42318357.222222224</v>
      </c>
      <c r="H4677" s="6"/>
      <c r="I4677" s="6">
        <f t="shared" si="3996"/>
        <v>20045491.233333334</v>
      </c>
      <c r="J4677" s="6">
        <f t="shared" si="3989"/>
        <v>20391212.166666668</v>
      </c>
      <c r="K4677" s="6">
        <f t="shared" si="3999"/>
        <v>3052966.2666666666</v>
      </c>
      <c r="L4677" s="6">
        <f t="shared" si="4000"/>
        <v>87796.2</v>
      </c>
      <c r="M4677" s="6">
        <f t="shared" si="4001"/>
        <v>23186253.699999999</v>
      </c>
      <c r="N4677" s="6">
        <f t="shared" si="4001"/>
        <v>23531974.633333333</v>
      </c>
    </row>
    <row r="4678" spans="1:14" x14ac:dyDescent="0.2">
      <c r="A4678" s="29">
        <v>43818</v>
      </c>
      <c r="B4678" s="6">
        <v>-5214322</v>
      </c>
      <c r="C4678" s="6">
        <v>-5214322</v>
      </c>
      <c r="D4678" s="6">
        <v>5451553</v>
      </c>
      <c r="E4678" s="6">
        <v>760849</v>
      </c>
      <c r="F4678" s="6">
        <f t="shared" si="3997"/>
        <v>998080</v>
      </c>
      <c r="G4678" s="6">
        <f t="shared" si="3998"/>
        <v>998080</v>
      </c>
      <c r="H4678" s="6"/>
      <c r="I4678" s="6">
        <f t="shared" si="3996"/>
        <v>18575451.733333334</v>
      </c>
      <c r="J4678" s="6">
        <f t="shared" si="3989"/>
        <v>18921172.666666668</v>
      </c>
      <c r="K4678" s="6">
        <f t="shared" si="3999"/>
        <v>3090579.7333333334</v>
      </c>
      <c r="L4678" s="6">
        <f t="shared" si="4000"/>
        <v>97703.7</v>
      </c>
      <c r="M4678" s="6">
        <f t="shared" si="4001"/>
        <v>21763735.166666668</v>
      </c>
      <c r="N4678" s="6">
        <f t="shared" si="4001"/>
        <v>22109456.100000001</v>
      </c>
    </row>
    <row r="4679" spans="1:14" x14ac:dyDescent="0.2">
      <c r="A4679" s="29">
        <v>43819</v>
      </c>
      <c r="B4679" s="6">
        <v>24777980</v>
      </c>
      <c r="C4679" s="6">
        <v>24777980</v>
      </c>
      <c r="D4679" s="6">
        <v>2635786</v>
      </c>
      <c r="E4679" s="6">
        <v>-677504</v>
      </c>
      <c r="F4679" s="6">
        <f t="shared" si="3997"/>
        <v>26736262</v>
      </c>
      <c r="G4679" s="6">
        <f t="shared" si="3998"/>
        <v>26736262</v>
      </c>
      <c r="H4679" s="6"/>
      <c r="I4679" s="6">
        <f t="shared" si="3996"/>
        <v>19007955.833333332</v>
      </c>
      <c r="J4679" s="6">
        <f t="shared" si="3989"/>
        <v>19353676.766666666</v>
      </c>
      <c r="K4679" s="6">
        <f t="shared" si="3999"/>
        <v>3118588.4666666668</v>
      </c>
      <c r="L4679" s="6">
        <f t="shared" si="4000"/>
        <v>81363.7</v>
      </c>
      <c r="M4679" s="6">
        <f t="shared" si="4001"/>
        <v>22207908</v>
      </c>
      <c r="N4679" s="6">
        <f t="shared" si="4001"/>
        <v>22553628.933333334</v>
      </c>
    </row>
    <row r="4680" spans="1:14" x14ac:dyDescent="0.2">
      <c r="A4680" s="29">
        <v>43820</v>
      </c>
      <c r="B4680" s="6">
        <v>12389986</v>
      </c>
      <c r="C4680" s="6">
        <v>12389986</v>
      </c>
      <c r="D4680" s="6">
        <v>1968718</v>
      </c>
      <c r="E4680" s="6">
        <v>141056</v>
      </c>
      <c r="F4680" s="6">
        <f t="shared" si="3997"/>
        <v>14499760</v>
      </c>
      <c r="G4680" s="6">
        <f t="shared" si="3998"/>
        <v>14499760</v>
      </c>
      <c r="H4680" s="6"/>
      <c r="I4680" s="6">
        <f t="shared" si="3996"/>
        <v>18223070.033333335</v>
      </c>
      <c r="J4680" s="6">
        <f t="shared" si="3989"/>
        <v>18752015.854629628</v>
      </c>
      <c r="K4680" s="6">
        <f t="shared" si="3999"/>
        <v>3130622.1666666665</v>
      </c>
      <c r="L4680" s="6">
        <f t="shared" si="4000"/>
        <v>91529.7</v>
      </c>
      <c r="M4680" s="6">
        <f t="shared" si="4001"/>
        <v>21445221.899999999</v>
      </c>
      <c r="N4680" s="6">
        <f t="shared" si="4001"/>
        <v>21974167.721296296</v>
      </c>
    </row>
    <row r="4681" spans="1:14" x14ac:dyDescent="0.2">
      <c r="A4681" s="29">
        <v>43821</v>
      </c>
      <c r="B4681" s="6">
        <v>7445206</v>
      </c>
      <c r="C4681" s="6">
        <v>7445206</v>
      </c>
      <c r="D4681" s="6">
        <v>2398806</v>
      </c>
      <c r="E4681" s="6">
        <v>-613028</v>
      </c>
      <c r="F4681" s="6">
        <f t="shared" si="3997"/>
        <v>9230984</v>
      </c>
      <c r="G4681" s="6">
        <f t="shared" si="3998"/>
        <v>9230984</v>
      </c>
      <c r="H4681" s="6"/>
      <c r="I4681" s="6">
        <f t="shared" si="3996"/>
        <v>16955944.633333333</v>
      </c>
      <c r="J4681" s="6">
        <f t="shared" si="3989"/>
        <v>17483549.809259258</v>
      </c>
      <c r="K4681" s="6">
        <f t="shared" si="3999"/>
        <v>3160111.7</v>
      </c>
      <c r="L4681" s="6">
        <f t="shared" si="4000"/>
        <v>79902.166666666672</v>
      </c>
      <c r="M4681" s="6">
        <f t="shared" si="4001"/>
        <v>20195958.5</v>
      </c>
      <c r="N4681" s="6">
        <f t="shared" si="4001"/>
        <v>20723563.675925925</v>
      </c>
    </row>
    <row r="4682" spans="1:14" x14ac:dyDescent="0.2">
      <c r="A4682" s="29">
        <v>43822</v>
      </c>
      <c r="B4682" s="6">
        <v>12210571</v>
      </c>
      <c r="C4682" s="6">
        <v>12210571</v>
      </c>
      <c r="D4682" s="6">
        <v>2893360</v>
      </c>
      <c r="E4682" s="6">
        <v>300437</v>
      </c>
      <c r="F4682" s="6">
        <f t="shared" si="3997"/>
        <v>15404368</v>
      </c>
      <c r="G4682" s="6">
        <f t="shared" si="3998"/>
        <v>15404368</v>
      </c>
      <c r="H4682" s="6"/>
      <c r="I4682" s="6">
        <f t="shared" si="3996"/>
        <v>17363669.933333334</v>
      </c>
      <c r="J4682" s="6">
        <f t="shared" si="3989"/>
        <v>17892484.675925925</v>
      </c>
      <c r="K4682" s="6">
        <f t="shared" si="3999"/>
        <v>3122702.5</v>
      </c>
      <c r="L4682" s="6">
        <f t="shared" si="4000"/>
        <v>85708.266666666663</v>
      </c>
      <c r="M4682" s="6">
        <f t="shared" si="4001"/>
        <v>20572080.699999999</v>
      </c>
      <c r="N4682" s="6">
        <f t="shared" si="4001"/>
        <v>21100895.442592595</v>
      </c>
    </row>
    <row r="4683" spans="1:14" x14ac:dyDescent="0.2">
      <c r="A4683" s="29">
        <v>43823</v>
      </c>
      <c r="B4683" s="6">
        <v>27218398</v>
      </c>
      <c r="C4683" s="6">
        <v>27169829</v>
      </c>
      <c r="D4683" s="6">
        <v>2109150</v>
      </c>
      <c r="E4683" s="6">
        <v>-49859</v>
      </c>
      <c r="F4683" s="6">
        <f t="shared" si="3997"/>
        <v>29277689</v>
      </c>
      <c r="G4683" s="6">
        <f t="shared" si="3998"/>
        <v>29229120</v>
      </c>
      <c r="H4683" s="6"/>
      <c r="I4683" s="6">
        <f t="shared" si="3996"/>
        <v>17356851.533333335</v>
      </c>
      <c r="J4683" s="6">
        <f t="shared" si="3989"/>
        <v>17884047.309259258</v>
      </c>
      <c r="K4683" s="6">
        <f t="shared" si="3999"/>
        <v>3023015.3</v>
      </c>
      <c r="L4683" s="6">
        <f t="shared" si="4000"/>
        <v>102190.66666666667</v>
      </c>
      <c r="M4683" s="6">
        <f t="shared" si="4001"/>
        <v>20482057.5</v>
      </c>
      <c r="N4683" s="6">
        <f t="shared" si="4001"/>
        <v>21009253.275925927</v>
      </c>
    </row>
    <row r="4684" spans="1:14" x14ac:dyDescent="0.2">
      <c r="A4684" s="29">
        <v>43824</v>
      </c>
      <c r="B4684" s="6">
        <v>10793399</v>
      </c>
      <c r="C4684" s="6">
        <v>10793399</v>
      </c>
      <c r="D4684" s="6">
        <v>1134784</v>
      </c>
      <c r="E4684" s="6">
        <v>-20839</v>
      </c>
      <c r="F4684" s="6">
        <f t="shared" si="3997"/>
        <v>11907344</v>
      </c>
      <c r="G4684" s="6">
        <f t="shared" si="3998"/>
        <v>11907344</v>
      </c>
      <c r="H4684" s="6"/>
      <c r="I4684" s="6">
        <f t="shared" si="3996"/>
        <v>17078468.766666666</v>
      </c>
      <c r="J4684" s="6">
        <f t="shared" si="3989"/>
        <v>17605664.542592593</v>
      </c>
      <c r="K4684" s="6">
        <f t="shared" si="3999"/>
        <v>2918161.2333333334</v>
      </c>
      <c r="L4684" s="6">
        <f t="shared" si="4000"/>
        <v>99131.566666666666</v>
      </c>
      <c r="M4684" s="6">
        <f t="shared" si="4001"/>
        <v>20095761.566666666</v>
      </c>
      <c r="N4684" s="6">
        <f t="shared" si="4001"/>
        <v>20622957.342592593</v>
      </c>
    </row>
    <row r="4685" spans="1:14" x14ac:dyDescent="0.2">
      <c r="A4685" s="29">
        <v>43825</v>
      </c>
      <c r="B4685" s="6">
        <v>10885471</v>
      </c>
      <c r="C4685" s="6">
        <v>13490381</v>
      </c>
      <c r="D4685" s="6">
        <v>1173455</v>
      </c>
      <c r="E4685" s="6">
        <v>682602</v>
      </c>
      <c r="F4685" s="6">
        <f t="shared" si="3997"/>
        <v>12741528</v>
      </c>
      <c r="G4685" s="6">
        <f t="shared" si="3998"/>
        <v>15346438</v>
      </c>
      <c r="H4685" s="6"/>
      <c r="I4685" s="6">
        <f t="shared" si="3996"/>
        <v>17227511.366666667</v>
      </c>
      <c r="J4685" s="6">
        <f t="shared" si="3989"/>
        <v>17841537.475925926</v>
      </c>
      <c r="K4685" s="6">
        <f t="shared" si="3999"/>
        <v>2884739.3666666667</v>
      </c>
      <c r="L4685" s="6">
        <f t="shared" si="4000"/>
        <v>119345.2</v>
      </c>
      <c r="M4685" s="6">
        <f t="shared" si="4001"/>
        <v>20231595.933333334</v>
      </c>
      <c r="N4685" s="6">
        <f t="shared" si="4001"/>
        <v>20845622.042592593</v>
      </c>
    </row>
    <row r="4686" spans="1:14" x14ac:dyDescent="0.2">
      <c r="A4686" s="29">
        <v>43826</v>
      </c>
      <c r="B4686" s="6">
        <v>10884645</v>
      </c>
      <c r="C4686" s="6">
        <v>10884645</v>
      </c>
      <c r="D4686" s="6">
        <v>1166051</v>
      </c>
      <c r="E4686" s="6">
        <v>942989</v>
      </c>
      <c r="F4686" s="6">
        <f t="shared" si="3997"/>
        <v>12993685</v>
      </c>
      <c r="G4686" s="6">
        <f t="shared" si="3998"/>
        <v>12993685</v>
      </c>
      <c r="H4686" s="6"/>
      <c r="I4686" s="6">
        <f t="shared" si="3996"/>
        <v>16470159.333333334</v>
      </c>
      <c r="J4686" s="6">
        <f t="shared" si="3989"/>
        <v>17084185.442592595</v>
      </c>
      <c r="K4686" s="6">
        <f t="shared" si="3999"/>
        <v>2843667.1333333333</v>
      </c>
      <c r="L4686" s="6">
        <f t="shared" si="4000"/>
        <v>142620.53333333333</v>
      </c>
      <c r="M4686" s="6">
        <f t="shared" si="4001"/>
        <v>19456447</v>
      </c>
      <c r="N4686" s="6">
        <f t="shared" si="4001"/>
        <v>20070473.109259259</v>
      </c>
    </row>
    <row r="4687" spans="1:14" x14ac:dyDescent="0.2">
      <c r="A4687" s="29">
        <v>43827</v>
      </c>
      <c r="B4687" s="6">
        <v>13245899</v>
      </c>
      <c r="C4687" s="6">
        <v>13245899</v>
      </c>
      <c r="D4687" s="6">
        <v>2075924</v>
      </c>
      <c r="E4687" s="6">
        <v>797254</v>
      </c>
      <c r="F4687" s="6">
        <f t="shared" si="3997"/>
        <v>16119077</v>
      </c>
      <c r="G4687" s="6">
        <f t="shared" si="3998"/>
        <v>16119077</v>
      </c>
      <c r="H4687" s="6"/>
      <c r="I4687" s="6">
        <f t="shared" si="3996"/>
        <v>17217248.733333334</v>
      </c>
      <c r="J4687" s="6">
        <f t="shared" ref="J4687:J4750" si="4002">AVERAGE(C4658:C4687)</f>
        <v>17831065.575925928</v>
      </c>
      <c r="K4687" s="6">
        <f t="shared" si="3999"/>
        <v>2798280.1</v>
      </c>
      <c r="L4687" s="6">
        <f t="shared" si="4000"/>
        <v>123420.93333333333</v>
      </c>
      <c r="M4687" s="6">
        <f t="shared" si="4001"/>
        <v>20138949.766666666</v>
      </c>
      <c r="N4687" s="6">
        <f t="shared" si="4001"/>
        <v>20752766.609259259</v>
      </c>
    </row>
    <row r="4688" spans="1:14" x14ac:dyDescent="0.2">
      <c r="A4688" s="29">
        <v>43828</v>
      </c>
      <c r="B4688" s="6">
        <v>4209545</v>
      </c>
      <c r="C4688" s="6">
        <v>4203410</v>
      </c>
      <c r="D4688" s="6">
        <v>1981699</v>
      </c>
      <c r="E4688" s="6">
        <v>-833946</v>
      </c>
      <c r="F4688" s="6">
        <f t="shared" si="3997"/>
        <v>5357298</v>
      </c>
      <c r="G4688" s="6">
        <f t="shared" si="3998"/>
        <v>5351163</v>
      </c>
      <c r="H4688" s="6"/>
      <c r="I4688" s="6">
        <f t="shared" si="3996"/>
        <v>16677986.6</v>
      </c>
      <c r="J4688" s="6">
        <f t="shared" si="4002"/>
        <v>17291598.942592595</v>
      </c>
      <c r="K4688" s="6">
        <f t="shared" si="3999"/>
        <v>2790883.3666666667</v>
      </c>
      <c r="L4688" s="6">
        <f t="shared" si="4000"/>
        <v>64999.933333333334</v>
      </c>
      <c r="M4688" s="6">
        <f t="shared" si="4001"/>
        <v>19533869.899999999</v>
      </c>
      <c r="N4688" s="6">
        <f t="shared" si="4001"/>
        <v>20147482.242592592</v>
      </c>
    </row>
    <row r="4689" spans="1:14" x14ac:dyDescent="0.2">
      <c r="A4689" s="29">
        <v>43829</v>
      </c>
      <c r="B4689" s="6">
        <v>-5940970</v>
      </c>
      <c r="C4689" s="6">
        <v>-5940970</v>
      </c>
      <c r="D4689" s="6">
        <v>1602138</v>
      </c>
      <c r="E4689" s="6">
        <v>179932</v>
      </c>
      <c r="F4689" s="6">
        <f t="shared" si="3997"/>
        <v>-4158900</v>
      </c>
      <c r="G4689" s="6">
        <f t="shared" si="3998"/>
        <v>-4158900</v>
      </c>
      <c r="H4689" s="6"/>
      <c r="I4689" s="6">
        <f t="shared" si="3996"/>
        <v>15974600.333333334</v>
      </c>
      <c r="J4689" s="6">
        <f t="shared" si="4002"/>
        <v>16588212.675925927</v>
      </c>
      <c r="K4689" s="6">
        <f t="shared" si="3999"/>
        <v>2793510.7666666666</v>
      </c>
      <c r="L4689" s="6">
        <f t="shared" si="4000"/>
        <v>36449.366666666669</v>
      </c>
      <c r="M4689" s="6">
        <f t="shared" si="4001"/>
        <v>18804560.466666665</v>
      </c>
      <c r="N4689" s="6">
        <f t="shared" si="4001"/>
        <v>19418172.809259258</v>
      </c>
    </row>
    <row r="4690" spans="1:14" x14ac:dyDescent="0.2">
      <c r="A4690" s="29">
        <v>43830</v>
      </c>
      <c r="B4690" s="6">
        <v>10138397</v>
      </c>
      <c r="C4690" s="6">
        <v>10138397</v>
      </c>
      <c r="D4690" s="6">
        <v>1062286</v>
      </c>
      <c r="E4690" s="6">
        <v>-121878</v>
      </c>
      <c r="F4690" s="6">
        <f t="shared" si="3997"/>
        <v>11078805</v>
      </c>
      <c r="G4690" s="6">
        <f t="shared" si="3998"/>
        <v>11078805</v>
      </c>
      <c r="H4690" s="6"/>
      <c r="I4690" s="6">
        <f t="shared" si="3996"/>
        <v>15333422.9</v>
      </c>
      <c r="J4690" s="6">
        <f t="shared" si="4002"/>
        <v>15947035.242592594</v>
      </c>
      <c r="K4690" s="6">
        <f t="shared" si="3999"/>
        <v>2733578.9</v>
      </c>
      <c r="L4690" s="6">
        <f t="shared" si="4000"/>
        <v>38488.9</v>
      </c>
      <c r="M4690" s="6">
        <f t="shared" si="4001"/>
        <v>18105490.699999999</v>
      </c>
      <c r="N4690" s="6">
        <f t="shared" si="4001"/>
        <v>18719103.042592593</v>
      </c>
    </row>
    <row r="4691" spans="1:14" x14ac:dyDescent="0.2">
      <c r="A4691" s="19">
        <v>43831</v>
      </c>
      <c r="B4691" s="20">
        <v>14262804</v>
      </c>
      <c r="C4691" s="20">
        <v>14262804</v>
      </c>
      <c r="D4691" s="20">
        <v>2100819</v>
      </c>
      <c r="E4691" s="20">
        <v>-288223</v>
      </c>
      <c r="F4691" s="20">
        <f t="shared" si="3997"/>
        <v>16075400</v>
      </c>
      <c r="G4691" s="20">
        <f t="shared" si="3998"/>
        <v>16075400</v>
      </c>
      <c r="H4691" s="20"/>
      <c r="I4691" s="20">
        <f t="shared" si="3996"/>
        <v>14617343.366666667</v>
      </c>
      <c r="J4691" s="6">
        <f t="shared" si="4002"/>
        <v>15230955.70925926</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17923464.009259261</v>
      </c>
    </row>
    <row r="4692" spans="1:14"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15511844.075925926</v>
      </c>
      <c r="K4692" s="6">
        <f t="shared" si="4003"/>
        <v>2577245.5333333332</v>
      </c>
      <c r="L4692" s="6">
        <f t="shared" si="4004"/>
        <v>39549.866666666669</v>
      </c>
      <c r="M4692" s="6">
        <f t="shared" si="4005"/>
        <v>17515027.133333333</v>
      </c>
      <c r="N4692" s="6">
        <f t="shared" si="4006"/>
        <v>18128639.475925926</v>
      </c>
    </row>
    <row r="4693" spans="1:14" x14ac:dyDescent="0.2">
      <c r="A4693" s="29">
        <v>43833</v>
      </c>
      <c r="B4693" s="6">
        <v>21074087</v>
      </c>
      <c r="C4693" s="6">
        <v>21074087</v>
      </c>
      <c r="D4693" s="6">
        <v>2194019</v>
      </c>
      <c r="E4693" s="6">
        <v>457160</v>
      </c>
      <c r="F4693" s="6">
        <f t="shared" si="3997"/>
        <v>23725266</v>
      </c>
      <c r="G4693" s="6">
        <f t="shared" si="3998"/>
        <v>23725266</v>
      </c>
      <c r="H4693" s="6"/>
      <c r="I4693" s="6">
        <f t="shared" si="3996"/>
        <v>15465748.6</v>
      </c>
      <c r="J4693" s="6">
        <f t="shared" si="4002"/>
        <v>16079360.942592593</v>
      </c>
      <c r="K4693" s="6">
        <f t="shared" si="4003"/>
        <v>2495020.7999999998</v>
      </c>
      <c r="L4693" s="6">
        <f t="shared" si="4004"/>
        <v>19430.3</v>
      </c>
      <c r="M4693" s="6">
        <f t="shared" si="4005"/>
        <v>17980199.699999999</v>
      </c>
      <c r="N4693" s="6">
        <f t="shared" si="4006"/>
        <v>18593812.042592593</v>
      </c>
    </row>
    <row r="4694" spans="1:14" x14ac:dyDescent="0.2">
      <c r="A4694" s="29">
        <v>43834</v>
      </c>
      <c r="B4694" s="6">
        <v>-1272457</v>
      </c>
      <c r="C4694" s="6">
        <v>-1272457</v>
      </c>
      <c r="D4694" s="6">
        <v>1227136</v>
      </c>
      <c r="E4694" s="6">
        <v>99286</v>
      </c>
      <c r="F4694" s="6">
        <f t="shared" si="3997"/>
        <v>53965</v>
      </c>
      <c r="G4694" s="6">
        <f t="shared" si="3998"/>
        <v>53965</v>
      </c>
      <c r="H4694" s="6"/>
      <c r="I4694" s="6">
        <f t="shared" si="3996"/>
        <v>13305875.866666667</v>
      </c>
      <c r="J4694" s="6">
        <f t="shared" si="4002"/>
        <v>13919488.20925926</v>
      </c>
      <c r="K4694" s="6">
        <f t="shared" si="4003"/>
        <v>2367936.2999999998</v>
      </c>
      <c r="L4694" s="6">
        <f t="shared" si="4004"/>
        <v>24527.966666666667</v>
      </c>
      <c r="M4694" s="6">
        <f t="shared" si="4005"/>
        <v>15698340.133333333</v>
      </c>
      <c r="N4694" s="6">
        <f t="shared" si="4006"/>
        <v>16311952.475925926</v>
      </c>
    </row>
    <row r="4695" spans="1:14" x14ac:dyDescent="0.2">
      <c r="A4695" s="29">
        <v>43835</v>
      </c>
      <c r="B4695" s="6">
        <v>15282766</v>
      </c>
      <c r="C4695" s="6">
        <v>15282766</v>
      </c>
      <c r="D4695" s="6">
        <v>1209532</v>
      </c>
      <c r="E4695" s="6">
        <v>-78757</v>
      </c>
      <c r="F4695" s="6">
        <f t="shared" si="3997"/>
        <v>16413541</v>
      </c>
      <c r="G4695" s="6">
        <f t="shared" si="3998"/>
        <v>16413541</v>
      </c>
      <c r="H4695" s="6"/>
      <c r="I4695" s="6">
        <f t="shared" si="3996"/>
        <v>13031202.766666668</v>
      </c>
      <c r="J4695" s="6">
        <f t="shared" si="4002"/>
        <v>13647188.070370371</v>
      </c>
      <c r="K4695" s="6">
        <f t="shared" si="4003"/>
        <v>2334328.7999999998</v>
      </c>
      <c r="L4695" s="6">
        <f t="shared" si="4004"/>
        <v>12759.333333333334</v>
      </c>
      <c r="M4695" s="6">
        <f t="shared" si="4005"/>
        <v>15378290.9</v>
      </c>
      <c r="N4695" s="6">
        <f t="shared" si="4006"/>
        <v>15994276.203703703</v>
      </c>
    </row>
    <row r="4696" spans="1:14" x14ac:dyDescent="0.2">
      <c r="A4696" s="29">
        <v>43836</v>
      </c>
      <c r="B4696" s="6">
        <v>13045418</v>
      </c>
      <c r="C4696" s="6">
        <v>13045418</v>
      </c>
      <c r="D4696" s="6">
        <v>1712432</v>
      </c>
      <c r="E4696" s="6">
        <v>1087223</v>
      </c>
      <c r="F4696" s="6">
        <f t="shared" si="3997"/>
        <v>15845073</v>
      </c>
      <c r="G4696" s="6">
        <f t="shared" si="3998"/>
        <v>15845073</v>
      </c>
      <c r="H4696" s="6"/>
      <c r="I4696" s="6">
        <f t="shared" si="3996"/>
        <v>12926133.333333334</v>
      </c>
      <c r="J4696" s="6">
        <f t="shared" si="4002"/>
        <v>13540173.65925926</v>
      </c>
      <c r="K4696" s="6">
        <f t="shared" si="4003"/>
        <v>2359200.6</v>
      </c>
      <c r="L4696" s="6">
        <f t="shared" si="4004"/>
        <v>47537.466666666667</v>
      </c>
      <c r="M4696" s="6">
        <f t="shared" si="4005"/>
        <v>15332871.4</v>
      </c>
      <c r="N4696" s="6">
        <f t="shared" si="4006"/>
        <v>15946911.725925926</v>
      </c>
    </row>
    <row r="4697" spans="1:14" x14ac:dyDescent="0.2">
      <c r="A4697" s="29">
        <v>43837</v>
      </c>
      <c r="B4697" s="6">
        <v>28629045</v>
      </c>
      <c r="C4697" s="6">
        <v>28629045</v>
      </c>
      <c r="D4697" s="6">
        <v>2481459</v>
      </c>
      <c r="E4697" s="6">
        <v>124108</v>
      </c>
      <c r="F4697" s="6">
        <f t="shared" si="3997"/>
        <v>31234612</v>
      </c>
      <c r="G4697" s="6">
        <f t="shared" si="3998"/>
        <v>31234612</v>
      </c>
      <c r="H4697" s="6"/>
      <c r="I4697" s="6">
        <f t="shared" si="3996"/>
        <v>13698044.133333333</v>
      </c>
      <c r="J4697" s="6">
        <f t="shared" si="4002"/>
        <v>14312084.45925926</v>
      </c>
      <c r="K4697" s="6">
        <f t="shared" si="4003"/>
        <v>2403257.2333333334</v>
      </c>
      <c r="L4697" s="6">
        <f t="shared" si="4004"/>
        <v>65150.400000000001</v>
      </c>
      <c r="M4697" s="6">
        <f t="shared" si="4005"/>
        <v>16166451.766666668</v>
      </c>
      <c r="N4697" s="6">
        <f t="shared" si="4006"/>
        <v>16780492.092592593</v>
      </c>
    </row>
    <row r="4698" spans="1:14" x14ac:dyDescent="0.2">
      <c r="A4698" s="29">
        <v>43838</v>
      </c>
      <c r="B4698" s="6">
        <v>5643827</v>
      </c>
      <c r="C4698" s="6">
        <v>5643827</v>
      </c>
      <c r="D4698" s="6">
        <v>1514547</v>
      </c>
      <c r="E4698" s="6">
        <v>-426087</v>
      </c>
      <c r="F4698" s="6">
        <f t="shared" si="3997"/>
        <v>6732287</v>
      </c>
      <c r="G4698" s="6">
        <f t="shared" si="3998"/>
        <v>6732287</v>
      </c>
      <c r="H4698" s="6"/>
      <c r="I4698" s="6">
        <f t="shared" si="3996"/>
        <v>13676910.433333334</v>
      </c>
      <c r="J4698" s="6">
        <f t="shared" si="4002"/>
        <v>14290950.759259259</v>
      </c>
      <c r="K4698" s="6">
        <f t="shared" si="4003"/>
        <v>2354617.5333333332</v>
      </c>
      <c r="L4698" s="6">
        <f t="shared" si="4004"/>
        <v>45889.866666666669</v>
      </c>
      <c r="M4698" s="6">
        <f t="shared" si="4005"/>
        <v>16077417.833333334</v>
      </c>
      <c r="N4698" s="6">
        <f t="shared" si="4006"/>
        <v>16691458.15925926</v>
      </c>
    </row>
    <row r="4699" spans="1:14" x14ac:dyDescent="0.2">
      <c r="A4699" s="29">
        <v>43839</v>
      </c>
      <c r="B4699" s="6">
        <v>-20633107</v>
      </c>
      <c r="C4699" s="6">
        <v>-20633107</v>
      </c>
      <c r="D4699" s="6">
        <v>1662243</v>
      </c>
      <c r="E4699" s="6">
        <v>-647069</v>
      </c>
      <c r="F4699" s="6">
        <f t="shared" si="3997"/>
        <v>-19617933</v>
      </c>
      <c r="G4699" s="6">
        <f t="shared" si="3998"/>
        <v>-19617933</v>
      </c>
      <c r="H4699" s="6"/>
      <c r="I4699" s="6">
        <f t="shared" si="3996"/>
        <v>12214748.533333333</v>
      </c>
      <c r="J4699" s="6">
        <f t="shared" si="4002"/>
        <v>12828788.859259259</v>
      </c>
      <c r="K4699" s="6">
        <f t="shared" si="4003"/>
        <v>2321241.6333333333</v>
      </c>
      <c r="L4699" s="6">
        <f t="shared" si="4004"/>
        <v>-1009.9666666666667</v>
      </c>
      <c r="M4699" s="6">
        <f t="shared" si="4005"/>
        <v>14534980.199999999</v>
      </c>
      <c r="N4699" s="6">
        <f t="shared" si="4006"/>
        <v>15149020.525925927</v>
      </c>
    </row>
    <row r="4700" spans="1:14" x14ac:dyDescent="0.2">
      <c r="A4700" s="29">
        <v>43840</v>
      </c>
      <c r="B4700" s="6">
        <v>30426314</v>
      </c>
      <c r="C4700" s="6">
        <v>30426314</v>
      </c>
      <c r="D4700" s="6">
        <v>1758660</v>
      </c>
      <c r="E4700" s="6">
        <v>295310</v>
      </c>
      <c r="F4700" s="6">
        <f t="shared" si="3997"/>
        <v>32480284</v>
      </c>
      <c r="G4700" s="6">
        <f t="shared" si="3998"/>
        <v>32480284</v>
      </c>
      <c r="H4700" s="6"/>
      <c r="I4700" s="6">
        <f t="shared" si="3996"/>
        <v>12970611</v>
      </c>
      <c r="J4700" s="6">
        <f t="shared" si="4002"/>
        <v>13584651.325925926</v>
      </c>
      <c r="K4700" s="6">
        <f t="shared" si="4003"/>
        <v>2309373.7999999998</v>
      </c>
      <c r="L4700" s="6">
        <f t="shared" si="4004"/>
        <v>42306.033333333333</v>
      </c>
      <c r="M4700" s="6">
        <f t="shared" si="4005"/>
        <v>15322290.833333334</v>
      </c>
      <c r="N4700" s="6">
        <f t="shared" si="4006"/>
        <v>15936331.15925926</v>
      </c>
    </row>
    <row r="4701" spans="1:14" x14ac:dyDescent="0.2">
      <c r="A4701" s="29">
        <v>43841</v>
      </c>
      <c r="B4701" s="6">
        <v>5726092</v>
      </c>
      <c r="C4701" s="6">
        <v>5726092</v>
      </c>
      <c r="D4701" s="6">
        <v>1716671</v>
      </c>
      <c r="E4701" s="6">
        <v>11975</v>
      </c>
      <c r="F4701" s="6">
        <f t="shared" si="3997"/>
        <v>7454738</v>
      </c>
      <c r="G4701" s="6">
        <f t="shared" si="3998"/>
        <v>7454738</v>
      </c>
      <c r="H4701" s="6"/>
      <c r="I4701" s="6">
        <f t="shared" si="3996"/>
        <v>13165942.733333332</v>
      </c>
      <c r="J4701" s="6">
        <f t="shared" si="4002"/>
        <v>13197128.425925927</v>
      </c>
      <c r="K4701" s="6">
        <f t="shared" si="4003"/>
        <v>2293662.2999999998</v>
      </c>
      <c r="L4701" s="6">
        <f t="shared" si="4004"/>
        <v>42427.4</v>
      </c>
      <c r="M4701" s="6">
        <f t="shared" si="4005"/>
        <v>15502032.433333334</v>
      </c>
      <c r="N4701" s="6">
        <f t="shared" si="4006"/>
        <v>15533218.125925926</v>
      </c>
    </row>
    <row r="4702" spans="1:14" x14ac:dyDescent="0.2">
      <c r="A4702" s="29">
        <v>43842</v>
      </c>
      <c r="B4702" s="6">
        <v>1818744</v>
      </c>
      <c r="C4702" s="6">
        <v>1818744</v>
      </c>
      <c r="D4702" s="6">
        <v>2553522</v>
      </c>
      <c r="E4702" s="6">
        <v>656497</v>
      </c>
      <c r="F4702" s="6">
        <f t="shared" si="3997"/>
        <v>5028763</v>
      </c>
      <c r="G4702" s="6">
        <f t="shared" si="3998"/>
        <v>5028763</v>
      </c>
      <c r="H4702" s="6"/>
      <c r="I4702" s="6">
        <f t="shared" si="3996"/>
        <v>12350813.4</v>
      </c>
      <c r="J4702" s="6">
        <f t="shared" si="4002"/>
        <v>12378817.45925926</v>
      </c>
      <c r="K4702" s="6">
        <f t="shared" si="4003"/>
        <v>2318735.7666666666</v>
      </c>
      <c r="L4702" s="6">
        <f t="shared" si="4004"/>
        <v>58288.866666666669</v>
      </c>
      <c r="M4702" s="6">
        <f t="shared" si="4005"/>
        <v>14727838.033333333</v>
      </c>
      <c r="N4702" s="6">
        <f t="shared" si="4006"/>
        <v>14755842.092592593</v>
      </c>
    </row>
    <row r="4703" spans="1:14" x14ac:dyDescent="0.2">
      <c r="A4703" s="29">
        <v>43843</v>
      </c>
      <c r="B4703" s="6">
        <v>-40478681</v>
      </c>
      <c r="C4703" s="6">
        <v>-40478681</v>
      </c>
      <c r="D4703" s="6">
        <v>2391640</v>
      </c>
      <c r="E4703" s="6">
        <v>-675607</v>
      </c>
      <c r="F4703" s="6">
        <f t="shared" si="3997"/>
        <v>-38762648</v>
      </c>
      <c r="G4703" s="6">
        <f t="shared" si="3998"/>
        <v>-38762648</v>
      </c>
      <c r="H4703" s="6"/>
      <c r="I4703" s="6">
        <f t="shared" ref="I4703:I4766" si="4007">AVERAGE(B4674:B4703)</f>
        <v>10578615.533333333</v>
      </c>
      <c r="J4703" s="6">
        <f t="shared" si="4002"/>
        <v>10606619.592592593</v>
      </c>
      <c r="K4703" s="6">
        <f t="shared" si="4003"/>
        <v>2352661.1666666665</v>
      </c>
      <c r="L4703" s="6">
        <f t="shared" si="4004"/>
        <v>66489.100000000006</v>
      </c>
      <c r="M4703" s="6">
        <f t="shared" si="4005"/>
        <v>12997765.800000001</v>
      </c>
      <c r="N4703" s="6">
        <f t="shared" si="4006"/>
        <v>13025769.859259259</v>
      </c>
    </row>
    <row r="4704" spans="1:14" x14ac:dyDescent="0.2">
      <c r="A4704" s="29">
        <v>43844</v>
      </c>
      <c r="B4704" s="6">
        <v>20169522</v>
      </c>
      <c r="C4704" s="6">
        <v>20169522</v>
      </c>
      <c r="D4704" s="6">
        <v>1621544</v>
      </c>
      <c r="E4704" s="6">
        <v>233810</v>
      </c>
      <c r="F4704" s="6">
        <f t="shared" si="3997"/>
        <v>22024876</v>
      </c>
      <c r="G4704" s="6">
        <f t="shared" si="3998"/>
        <v>22024876</v>
      </c>
      <c r="H4704" s="6"/>
      <c r="I4704" s="6">
        <f t="shared" si="4007"/>
        <v>10735951</v>
      </c>
      <c r="J4704" s="6">
        <f t="shared" si="4002"/>
        <v>10763955.05925926</v>
      </c>
      <c r="K4704" s="6">
        <f t="shared" si="4003"/>
        <v>2346574.1666666665</v>
      </c>
      <c r="L4704" s="6">
        <f t="shared" si="4004"/>
        <v>66765.399999999994</v>
      </c>
      <c r="M4704" s="6">
        <f t="shared" si="4005"/>
        <v>13149290.566666666</v>
      </c>
      <c r="N4704" s="6">
        <f t="shared" si="4006"/>
        <v>13177294.625925926</v>
      </c>
    </row>
    <row r="4705" spans="1:14" x14ac:dyDescent="0.2">
      <c r="A4705" s="29">
        <v>43845</v>
      </c>
      <c r="B4705" s="6">
        <v>30408749</v>
      </c>
      <c r="C4705" s="6">
        <v>30408749</v>
      </c>
      <c r="D4705" s="6">
        <v>2594580</v>
      </c>
      <c r="E4705" s="6">
        <v>279884</v>
      </c>
      <c r="F4705" s="6">
        <f t="shared" si="3997"/>
        <v>33283213</v>
      </c>
      <c r="G4705" s="6">
        <f t="shared" si="3998"/>
        <v>33283213</v>
      </c>
      <c r="H4705" s="6"/>
      <c r="I4705" s="6">
        <f t="shared" si="4007"/>
        <v>11492014</v>
      </c>
      <c r="J4705" s="6">
        <f t="shared" si="4002"/>
        <v>11519644.890740741</v>
      </c>
      <c r="K4705" s="6">
        <f t="shared" si="4003"/>
        <v>2269175.4333333331</v>
      </c>
      <c r="L4705" s="6">
        <f t="shared" si="4004"/>
        <v>74534.600000000006</v>
      </c>
      <c r="M4705" s="6">
        <f t="shared" si="4005"/>
        <v>13835724.033333333</v>
      </c>
      <c r="N4705" s="6">
        <f t="shared" si="4006"/>
        <v>13863354.924074074</v>
      </c>
    </row>
    <row r="4706" spans="1:14" x14ac:dyDescent="0.2">
      <c r="A4706" s="29">
        <v>43846</v>
      </c>
      <c r="B4706" s="6">
        <v>9946327</v>
      </c>
      <c r="C4706" s="6">
        <v>9946327</v>
      </c>
      <c r="D4706" s="6">
        <v>2458868</v>
      </c>
      <c r="E4706" s="6">
        <v>675823</v>
      </c>
      <c r="F4706" s="6">
        <f t="shared" si="3997"/>
        <v>13081018</v>
      </c>
      <c r="G4706" s="6">
        <f t="shared" si="3998"/>
        <v>13081018</v>
      </c>
      <c r="H4706" s="6"/>
      <c r="I4706" s="6">
        <f t="shared" si="4007"/>
        <v>11105717.633333333</v>
      </c>
      <c r="J4706" s="6">
        <f t="shared" si="4002"/>
        <v>11135236.507407406</v>
      </c>
      <c r="K4706" s="6">
        <f t="shared" si="4003"/>
        <v>2134624.4</v>
      </c>
      <c r="L4706" s="6">
        <f t="shared" si="4004"/>
        <v>87259.6</v>
      </c>
      <c r="M4706" s="6">
        <f t="shared" si="4005"/>
        <v>13327601.633333333</v>
      </c>
      <c r="N4706" s="6">
        <f t="shared" si="4006"/>
        <v>13357120.507407406</v>
      </c>
    </row>
    <row r="4707" spans="1:14" x14ac:dyDescent="0.2">
      <c r="A4707" s="29">
        <v>43847</v>
      </c>
      <c r="B4707" s="6">
        <v>-17735897</v>
      </c>
      <c r="C4707" s="6">
        <v>-17735897</v>
      </c>
      <c r="D4707" s="6">
        <v>2263657</v>
      </c>
      <c r="E4707" s="6">
        <v>-412634</v>
      </c>
      <c r="F4707" s="6">
        <f t="shared" si="3997"/>
        <v>-15884874</v>
      </c>
      <c r="G4707" s="6">
        <f t="shared" si="3998"/>
        <v>-15884874</v>
      </c>
      <c r="H4707" s="6"/>
      <c r="I4707" s="6">
        <f t="shared" si="4007"/>
        <v>9222885.5</v>
      </c>
      <c r="J4707" s="6">
        <f t="shared" si="4002"/>
        <v>9307892.3666666672</v>
      </c>
      <c r="K4707" s="6">
        <f t="shared" si="4003"/>
        <v>2028650.2</v>
      </c>
      <c r="L4707" s="6">
        <f t="shared" si="4004"/>
        <v>80470.233333333337</v>
      </c>
      <c r="M4707" s="6">
        <f t="shared" si="4005"/>
        <v>11332005.933333334</v>
      </c>
      <c r="N4707" s="6">
        <f t="shared" si="4006"/>
        <v>11417012.800000001</v>
      </c>
    </row>
    <row r="4708" spans="1:14" x14ac:dyDescent="0.2">
      <c r="A4708" s="29">
        <v>43848</v>
      </c>
      <c r="B4708" s="6">
        <v>26129761</v>
      </c>
      <c r="C4708" s="6">
        <v>26129761</v>
      </c>
      <c r="D4708" s="6">
        <v>1866346</v>
      </c>
      <c r="E4708" s="6">
        <v>668298</v>
      </c>
      <c r="F4708" s="6">
        <f t="shared" si="3997"/>
        <v>28664405</v>
      </c>
      <c r="G4708" s="6">
        <f t="shared" si="3998"/>
        <v>28664405</v>
      </c>
      <c r="H4708" s="6"/>
      <c r="I4708" s="6">
        <f t="shared" si="4007"/>
        <v>10267688.266666668</v>
      </c>
      <c r="J4708" s="6">
        <f t="shared" si="4002"/>
        <v>10352695.133333333</v>
      </c>
      <c r="K4708" s="6">
        <f t="shared" si="4003"/>
        <v>1909143.3</v>
      </c>
      <c r="L4708" s="6">
        <f t="shared" si="4004"/>
        <v>77385.2</v>
      </c>
      <c r="M4708" s="6">
        <f t="shared" si="4005"/>
        <v>12254216.766666668</v>
      </c>
      <c r="N4708" s="6">
        <f t="shared" si="4006"/>
        <v>12339223.633333333</v>
      </c>
    </row>
    <row r="4709" spans="1:14" x14ac:dyDescent="0.2">
      <c r="A4709" s="29">
        <v>43849</v>
      </c>
      <c r="B4709" s="6">
        <v>6702281</v>
      </c>
      <c r="C4709" s="6">
        <v>6702281</v>
      </c>
      <c r="D4709" s="6">
        <v>3668769</v>
      </c>
      <c r="E4709" s="6">
        <v>263126</v>
      </c>
      <c r="F4709" s="6">
        <f t="shared" si="3997"/>
        <v>10634176</v>
      </c>
      <c r="G4709" s="6">
        <f t="shared" si="3998"/>
        <v>10634176</v>
      </c>
      <c r="H4709" s="6"/>
      <c r="I4709" s="6">
        <f t="shared" si="4007"/>
        <v>9665164.9666666668</v>
      </c>
      <c r="J4709" s="6">
        <f t="shared" si="4002"/>
        <v>9750171.833333334</v>
      </c>
      <c r="K4709" s="6">
        <f t="shared" si="4003"/>
        <v>1943576.0666666667</v>
      </c>
      <c r="L4709" s="6">
        <f t="shared" si="4004"/>
        <v>108739.53333333334</v>
      </c>
      <c r="M4709" s="6">
        <f t="shared" si="4005"/>
        <v>11717480.566666666</v>
      </c>
      <c r="N4709" s="6">
        <f t="shared" si="4006"/>
        <v>11802487.433333334</v>
      </c>
    </row>
    <row r="4710" spans="1:14" x14ac:dyDescent="0.2">
      <c r="A4710" s="29">
        <v>43850</v>
      </c>
      <c r="B4710" s="6">
        <v>3403318</v>
      </c>
      <c r="C4710" s="6">
        <v>3407551</v>
      </c>
      <c r="D4710" s="6">
        <v>6491121</v>
      </c>
      <c r="E4710" s="6">
        <v>-1097178</v>
      </c>
      <c r="F4710" s="6">
        <f t="shared" si="3997"/>
        <v>8797261</v>
      </c>
      <c r="G4710" s="6">
        <f t="shared" si="3998"/>
        <v>8801494</v>
      </c>
      <c r="H4710" s="6"/>
      <c r="I4710" s="6">
        <f t="shared" si="4007"/>
        <v>9365609.3666666672</v>
      </c>
      <c r="J4710" s="6">
        <f t="shared" si="4002"/>
        <v>9450757.333333334</v>
      </c>
      <c r="K4710" s="6">
        <f t="shared" si="4003"/>
        <v>2094322.8333333333</v>
      </c>
      <c r="L4710" s="6">
        <f t="shared" si="4004"/>
        <v>67465.066666666666</v>
      </c>
      <c r="M4710" s="6">
        <f t="shared" si="4005"/>
        <v>11527397.266666668</v>
      </c>
      <c r="N4710" s="6">
        <f t="shared" si="4006"/>
        <v>11612545.233333332</v>
      </c>
    </row>
    <row r="4711" spans="1:14"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9920724.0333333332</v>
      </c>
      <c r="K4711" s="6">
        <f t="shared" si="4003"/>
        <v>2251075.1666666665</v>
      </c>
      <c r="L4711" s="6">
        <f t="shared" si="4004"/>
        <v>108090.46666666666</v>
      </c>
      <c r="M4711" s="6">
        <f t="shared" si="4005"/>
        <v>12194741.699999999</v>
      </c>
      <c r="N4711" s="6">
        <f t="shared" si="4006"/>
        <v>12279889.666666666</v>
      </c>
    </row>
    <row r="4712" spans="1:14"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10606445.266666668</v>
      </c>
      <c r="K4712" s="6">
        <f t="shared" si="4003"/>
        <v>2366246.3666666667</v>
      </c>
      <c r="L4712" s="6">
        <f t="shared" si="4004"/>
        <v>90774.833333333328</v>
      </c>
      <c r="M4712" s="6">
        <f t="shared" si="4005"/>
        <v>12978318.5</v>
      </c>
      <c r="N4712" s="6">
        <f t="shared" si="4006"/>
        <v>13063466.466666667</v>
      </c>
    </row>
    <row r="4713" spans="1:14"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10313284.4</v>
      </c>
      <c r="K4713" s="6">
        <f t="shared" si="4003"/>
        <v>2485199.2000000002</v>
      </c>
      <c r="L4713" s="6">
        <f t="shared" si="4004"/>
        <v>78366.233333333337</v>
      </c>
      <c r="M4713" s="6">
        <f t="shared" si="4005"/>
        <v>12790082.9</v>
      </c>
      <c r="N4713" s="6">
        <f t="shared" si="4006"/>
        <v>12876849.833333334</v>
      </c>
    </row>
    <row r="4714" spans="1:14" x14ac:dyDescent="0.2">
      <c r="A4714" s="29">
        <v>43854</v>
      </c>
      <c r="B4714" s="6">
        <v>6234722</v>
      </c>
      <c r="C4714" s="6">
        <v>6234722</v>
      </c>
      <c r="D4714" s="6">
        <v>5563948</v>
      </c>
      <c r="E4714" s="6">
        <v>-82766</v>
      </c>
      <c r="F4714" s="6">
        <f t="shared" si="3997"/>
        <v>11715904</v>
      </c>
      <c r="G4714" s="6">
        <f t="shared" si="3998"/>
        <v>11715904</v>
      </c>
      <c r="H4714" s="6"/>
      <c r="I4714" s="6">
        <f t="shared" si="4007"/>
        <v>10074561.566666666</v>
      </c>
      <c r="J4714" s="6">
        <f t="shared" si="4002"/>
        <v>10161328.5</v>
      </c>
      <c r="K4714" s="6">
        <f t="shared" si="4003"/>
        <v>2632838</v>
      </c>
      <c r="L4714" s="6">
        <f t="shared" si="4004"/>
        <v>76302</v>
      </c>
      <c r="M4714" s="6">
        <f t="shared" si="4005"/>
        <v>12783701.566666666</v>
      </c>
      <c r="N4714" s="6">
        <f t="shared" si="4006"/>
        <v>12870468.5</v>
      </c>
    </row>
    <row r="4715" spans="1:14" x14ac:dyDescent="0.2">
      <c r="A4715" s="29">
        <v>43855</v>
      </c>
      <c r="B4715" s="6">
        <v>31146672</v>
      </c>
      <c r="C4715" s="6">
        <v>31146672</v>
      </c>
      <c r="D4715" s="6">
        <v>1764098</v>
      </c>
      <c r="E4715" s="6">
        <v>41163</v>
      </c>
      <c r="F4715" s="6">
        <f t="shared" si="3997"/>
        <v>32951933</v>
      </c>
      <c r="G4715" s="6">
        <f t="shared" si="3998"/>
        <v>32951933</v>
      </c>
      <c r="H4715" s="6"/>
      <c r="I4715" s="6">
        <f t="shared" si="4007"/>
        <v>10749934.933333334</v>
      </c>
      <c r="J4715" s="6">
        <f t="shared" si="4002"/>
        <v>10749871.533333333</v>
      </c>
      <c r="K4715" s="6">
        <f t="shared" si="4003"/>
        <v>2652526.1</v>
      </c>
      <c r="L4715" s="6">
        <f t="shared" si="4004"/>
        <v>54920.7</v>
      </c>
      <c r="M4715" s="6">
        <f t="shared" si="4005"/>
        <v>13457381.733333332</v>
      </c>
      <c r="N4715" s="6">
        <f t="shared" si="4006"/>
        <v>13457318.333333334</v>
      </c>
    </row>
    <row r="4716" spans="1:14" x14ac:dyDescent="0.2">
      <c r="A4716" s="29">
        <v>43856</v>
      </c>
      <c r="B4716" s="6">
        <v>15119164</v>
      </c>
      <c r="C4716" s="6">
        <v>15119164</v>
      </c>
      <c r="D4716" s="6">
        <v>1438414</v>
      </c>
      <c r="E4716" s="6">
        <v>585217</v>
      </c>
      <c r="F4716" s="6">
        <f t="shared" si="3997"/>
        <v>17142795</v>
      </c>
      <c r="G4716" s="6">
        <f t="shared" si="3998"/>
        <v>17142795</v>
      </c>
      <c r="H4716" s="6"/>
      <c r="I4716" s="6">
        <f t="shared" si="4007"/>
        <v>10891085.566666666</v>
      </c>
      <c r="J4716" s="6">
        <f t="shared" si="4002"/>
        <v>10891022.166666666</v>
      </c>
      <c r="K4716" s="6">
        <f t="shared" si="4003"/>
        <v>2661604.8666666667</v>
      </c>
      <c r="L4716" s="6">
        <f t="shared" si="4004"/>
        <v>42994.966666666667</v>
      </c>
      <c r="M4716" s="6">
        <f t="shared" si="4005"/>
        <v>13595685.4</v>
      </c>
      <c r="N4716" s="6">
        <f t="shared" si="4006"/>
        <v>13595622</v>
      </c>
    </row>
    <row r="4717" spans="1:14" x14ac:dyDescent="0.2">
      <c r="A4717" s="29">
        <v>43857</v>
      </c>
      <c r="B4717" s="6">
        <v>5617005</v>
      </c>
      <c r="C4717" s="6">
        <v>5617005</v>
      </c>
      <c r="D4717" s="6">
        <v>1214367</v>
      </c>
      <c r="E4717" s="6">
        <v>2871803</v>
      </c>
      <c r="F4717" s="6">
        <f t="shared" si="3997"/>
        <v>9703175</v>
      </c>
      <c r="G4717" s="6">
        <f t="shared" si="3998"/>
        <v>9703175</v>
      </c>
      <c r="H4717" s="6"/>
      <c r="I4717" s="6">
        <f t="shared" si="4007"/>
        <v>10636789.1</v>
      </c>
      <c r="J4717" s="6">
        <f t="shared" si="4002"/>
        <v>10636725.699999999</v>
      </c>
      <c r="K4717" s="6">
        <f t="shared" si="4003"/>
        <v>2632886.2999999998</v>
      </c>
      <c r="L4717" s="6">
        <f t="shared" si="4004"/>
        <v>112146.6</v>
      </c>
      <c r="M4717" s="6">
        <f t="shared" si="4005"/>
        <v>13381822</v>
      </c>
      <c r="N4717" s="6">
        <f t="shared" si="4006"/>
        <v>13381758.6</v>
      </c>
    </row>
    <row r="4718" spans="1:14" x14ac:dyDescent="0.2">
      <c r="A4718" s="29">
        <v>43858</v>
      </c>
      <c r="B4718" s="6">
        <v>21987089</v>
      </c>
      <c r="C4718" s="6">
        <v>21987089</v>
      </c>
      <c r="D4718" s="6">
        <v>2007062</v>
      </c>
      <c r="E4718" s="6">
        <v>-59710</v>
      </c>
      <c r="F4718" s="6">
        <f t="shared" si="3997"/>
        <v>23934441</v>
      </c>
      <c r="G4718" s="6">
        <f t="shared" si="3998"/>
        <v>23934441</v>
      </c>
      <c r="H4718" s="6"/>
      <c r="I4718" s="6">
        <f t="shared" si="4007"/>
        <v>11229373.9</v>
      </c>
      <c r="J4718" s="6">
        <f t="shared" si="4002"/>
        <v>11229515</v>
      </c>
      <c r="K4718" s="6">
        <f t="shared" si="4003"/>
        <v>2633731.7333333334</v>
      </c>
      <c r="L4718" s="6">
        <f t="shared" si="4004"/>
        <v>137954.46666666667</v>
      </c>
      <c r="M4718" s="6">
        <f t="shared" si="4005"/>
        <v>14001060.1</v>
      </c>
      <c r="N4718" s="6">
        <f t="shared" si="4006"/>
        <v>14001201.199999999</v>
      </c>
    </row>
    <row r="4719" spans="1:14" x14ac:dyDescent="0.2">
      <c r="A4719" s="29">
        <v>43859</v>
      </c>
      <c r="B4719" s="6">
        <v>20997739</v>
      </c>
      <c r="C4719" s="6">
        <v>20997739</v>
      </c>
      <c r="D4719" s="6">
        <v>1927451</v>
      </c>
      <c r="E4719" s="6">
        <v>838030</v>
      </c>
      <c r="F4719" s="6">
        <f t="shared" si="3997"/>
        <v>23763220</v>
      </c>
      <c r="G4719" s="6">
        <f t="shared" si="3998"/>
        <v>23763220</v>
      </c>
      <c r="H4719" s="6"/>
      <c r="I4719" s="6">
        <f t="shared" si="4007"/>
        <v>12127330.866666667</v>
      </c>
      <c r="J4719" s="6">
        <f t="shared" si="4002"/>
        <v>12127471.966666667</v>
      </c>
      <c r="K4719" s="6">
        <f t="shared" si="4003"/>
        <v>2644575.5</v>
      </c>
      <c r="L4719" s="6">
        <f t="shared" si="4004"/>
        <v>159891.06666666668</v>
      </c>
      <c r="M4719" s="6">
        <f t="shared" si="4005"/>
        <v>14931797.433333334</v>
      </c>
      <c r="N4719" s="6">
        <f t="shared" si="4006"/>
        <v>14931938.533333333</v>
      </c>
    </row>
    <row r="4720" spans="1:14"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12036567.4</v>
      </c>
      <c r="K4720" s="6">
        <f t="shared" si="4003"/>
        <v>2671888.4</v>
      </c>
      <c r="L4720" s="6">
        <f t="shared" si="4004"/>
        <v>173295.76666666666</v>
      </c>
      <c r="M4720" s="6">
        <f t="shared" si="4005"/>
        <v>14881610.466666667</v>
      </c>
      <c r="N4720" s="6">
        <f t="shared" si="4006"/>
        <v>14881751.566666666</v>
      </c>
    </row>
    <row r="4721" spans="1:14"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12137338.633333333</v>
      </c>
      <c r="K4721" s="6">
        <f t="shared" si="4003"/>
        <v>2664377.5666666669</v>
      </c>
      <c r="L4721" s="6">
        <f t="shared" si="4004"/>
        <v>180806.03333333333</v>
      </c>
      <c r="M4721" s="6">
        <f t="shared" si="4005"/>
        <v>14982381.133333333</v>
      </c>
      <c r="N4721" s="6">
        <f t="shared" si="4006"/>
        <v>14982522.233333332</v>
      </c>
    </row>
    <row r="4722" spans="1:14" x14ac:dyDescent="0.2">
      <c r="A4722" s="19">
        <v>43862</v>
      </c>
      <c r="B4722" s="20">
        <v>-1417487</v>
      </c>
      <c r="C4722" s="20">
        <v>-1417487</v>
      </c>
      <c r="D4722" s="20">
        <v>1905868</v>
      </c>
      <c r="E4722" s="20">
        <v>-99674</v>
      </c>
      <c r="F4722" s="20">
        <f t="shared" si="4008"/>
        <v>388707</v>
      </c>
      <c r="G4722" s="20">
        <f t="shared" si="4009"/>
        <v>388707</v>
      </c>
      <c r="H4722" s="20"/>
      <c r="I4722" s="20">
        <f t="shared" si="4007"/>
        <v>11178987.733333332</v>
      </c>
      <c r="J4722" s="20">
        <f t="shared" si="4002"/>
        <v>11179128.833333334</v>
      </c>
      <c r="K4722" s="20">
        <f t="shared" ref="K4722:K4750" si="4010">AVERAGE(D4693:D4722)</f>
        <v>2669757.6</v>
      </c>
      <c r="L4722" s="20">
        <f t="shared" ref="L4722:L4750" si="4011">AVERAGE(E4693:E4722)</f>
        <v>193038.8</v>
      </c>
      <c r="M4722" s="20">
        <f t="shared" si="4005"/>
        <v>14041784.133333333</v>
      </c>
      <c r="N4722" s="20">
        <f t="shared" si="4006"/>
        <v>14041925.233333332</v>
      </c>
    </row>
    <row r="4723" spans="1:14" x14ac:dyDescent="0.2">
      <c r="A4723" s="29">
        <v>43863</v>
      </c>
      <c r="B4723" s="6">
        <v>15200013</v>
      </c>
      <c r="C4723" s="6">
        <v>15200013</v>
      </c>
      <c r="D4723" s="6">
        <v>1455748</v>
      </c>
      <c r="E4723" s="6">
        <v>355986</v>
      </c>
      <c r="F4723" s="6">
        <f t="shared" si="4008"/>
        <v>17011747</v>
      </c>
      <c r="G4723" s="6">
        <f t="shared" si="4009"/>
        <v>17011747</v>
      </c>
      <c r="H4723" s="6"/>
      <c r="I4723" s="6">
        <f t="shared" si="4007"/>
        <v>10983185.266666668</v>
      </c>
      <c r="J4723" s="6">
        <f t="shared" si="4002"/>
        <v>10983326.366666667</v>
      </c>
      <c r="K4723" s="6">
        <f t="shared" si="4010"/>
        <v>2645148.5666666669</v>
      </c>
      <c r="L4723" s="6">
        <f t="shared" si="4011"/>
        <v>189666.33333333334</v>
      </c>
      <c r="M4723" s="6">
        <f t="shared" ref="M4723:M4750" si="4012">AVERAGE(F4694:F4723)</f>
        <v>13818000.166666666</v>
      </c>
      <c r="N4723" s="6">
        <f t="shared" ref="N4723:N4750" si="4013">AVERAGE(G4694:G4723)</f>
        <v>13818141.266666668</v>
      </c>
    </row>
    <row r="4724" spans="1:14"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10806810</v>
      </c>
      <c r="K4724" s="6">
        <f t="shared" si="4010"/>
        <v>2665311.0666666669</v>
      </c>
      <c r="L4724" s="6">
        <f t="shared" si="4011"/>
        <v>194205.5</v>
      </c>
      <c r="M4724" s="6">
        <f t="shared" si="4012"/>
        <v>13666185.466666667</v>
      </c>
      <c r="N4724" s="6">
        <f t="shared" si="4013"/>
        <v>13666326.566666666</v>
      </c>
    </row>
    <row r="4725" spans="1:14" x14ac:dyDescent="0.2">
      <c r="A4725" s="29">
        <v>43865</v>
      </c>
      <c r="B4725" s="6">
        <v>2057798</v>
      </c>
      <c r="C4725" s="6">
        <v>2057798</v>
      </c>
      <c r="D4725" s="6">
        <v>1507533</v>
      </c>
      <c r="E4725" s="6">
        <v>275910</v>
      </c>
      <c r="F4725" s="6">
        <f t="shared" si="4008"/>
        <v>3841241</v>
      </c>
      <c r="G4725" s="6">
        <f t="shared" si="4009"/>
        <v>3841241</v>
      </c>
      <c r="H4725" s="6"/>
      <c r="I4725" s="6">
        <f t="shared" si="4007"/>
        <v>10365836.633333333</v>
      </c>
      <c r="J4725" s="6">
        <f t="shared" si="4002"/>
        <v>10365977.733333332</v>
      </c>
      <c r="K4725" s="6">
        <f t="shared" si="4010"/>
        <v>2675244.4333333331</v>
      </c>
      <c r="L4725" s="6">
        <f t="shared" si="4011"/>
        <v>206027.73333333334</v>
      </c>
      <c r="M4725" s="6">
        <f t="shared" si="4012"/>
        <v>13247108.800000001</v>
      </c>
      <c r="N4725" s="6">
        <f t="shared" si="4013"/>
        <v>13247249.9</v>
      </c>
    </row>
    <row r="4726" spans="1:14" x14ac:dyDescent="0.2">
      <c r="A4726" s="29">
        <v>43866</v>
      </c>
      <c r="B4726" s="6">
        <v>29203898</v>
      </c>
      <c r="C4726" s="6">
        <v>29203898</v>
      </c>
      <c r="D4726" s="6">
        <v>1363144</v>
      </c>
      <c r="E4726" s="6">
        <v>322909</v>
      </c>
      <c r="F4726" s="6">
        <f t="shared" si="4008"/>
        <v>30889951</v>
      </c>
      <c r="G4726" s="6">
        <f t="shared" si="4009"/>
        <v>30889951</v>
      </c>
      <c r="H4726" s="6"/>
      <c r="I4726" s="6">
        <f t="shared" si="4007"/>
        <v>10904452.633333333</v>
      </c>
      <c r="J4726" s="6">
        <f t="shared" si="4002"/>
        <v>10904593.733333332</v>
      </c>
      <c r="K4726" s="6">
        <f t="shared" si="4010"/>
        <v>2663601.5</v>
      </c>
      <c r="L4726" s="6">
        <f t="shared" si="4011"/>
        <v>180550.6</v>
      </c>
      <c r="M4726" s="6">
        <f t="shared" si="4012"/>
        <v>13748604.733333332</v>
      </c>
      <c r="N4726" s="6">
        <f t="shared" si="4013"/>
        <v>13748745.833333334</v>
      </c>
    </row>
    <row r="4727" spans="1:14" x14ac:dyDescent="0.2">
      <c r="A4727" s="29">
        <v>43867</v>
      </c>
      <c r="B4727" s="6">
        <v>11321370</v>
      </c>
      <c r="C4727" s="6">
        <v>11321370</v>
      </c>
      <c r="D4727" s="6">
        <v>1860000</v>
      </c>
      <c r="E4727" s="6">
        <v>1052131</v>
      </c>
      <c r="F4727" s="6">
        <f t="shared" si="4008"/>
        <v>14233501</v>
      </c>
      <c r="G4727" s="6">
        <f t="shared" si="4009"/>
        <v>14233501</v>
      </c>
      <c r="H4727" s="6"/>
      <c r="I4727" s="6">
        <f t="shared" si="4007"/>
        <v>10327530.133333333</v>
      </c>
      <c r="J4727" s="6">
        <f t="shared" si="4002"/>
        <v>10327671.233333332</v>
      </c>
      <c r="K4727" s="6">
        <f t="shared" si="4010"/>
        <v>2642886.2000000002</v>
      </c>
      <c r="L4727" s="6">
        <f t="shared" si="4011"/>
        <v>211484.7</v>
      </c>
      <c r="M4727" s="6">
        <f t="shared" si="4012"/>
        <v>13181901.033333333</v>
      </c>
      <c r="N4727" s="6">
        <f t="shared" si="4013"/>
        <v>13182042.133333333</v>
      </c>
    </row>
    <row r="4728" spans="1:14" x14ac:dyDescent="0.2">
      <c r="A4728" s="29">
        <v>43868</v>
      </c>
      <c r="B4728" s="6">
        <v>30968073</v>
      </c>
      <c r="C4728" s="6">
        <v>30968073</v>
      </c>
      <c r="D4728" s="6">
        <v>1405183</v>
      </c>
      <c r="E4728" s="6">
        <v>-332601</v>
      </c>
      <c r="F4728" s="6">
        <f t="shared" si="4008"/>
        <v>32040655</v>
      </c>
      <c r="G4728" s="6">
        <f t="shared" si="4009"/>
        <v>32040655</v>
      </c>
      <c r="H4728" s="6"/>
      <c r="I4728" s="6">
        <f t="shared" si="4007"/>
        <v>11171671.666666666</v>
      </c>
      <c r="J4728" s="6">
        <f t="shared" si="4002"/>
        <v>11171812.766666668</v>
      </c>
      <c r="K4728" s="6">
        <f t="shared" si="4010"/>
        <v>2639240.7333333334</v>
      </c>
      <c r="L4728" s="6">
        <f t="shared" si="4011"/>
        <v>214600.9</v>
      </c>
      <c r="M4728" s="6">
        <f t="shared" si="4012"/>
        <v>14025513.300000001</v>
      </c>
      <c r="N4728" s="6">
        <f t="shared" si="4013"/>
        <v>14025654.4</v>
      </c>
    </row>
    <row r="4729" spans="1:14"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12457082.199999999</v>
      </c>
      <c r="K4729" s="6">
        <f t="shared" si="4010"/>
        <v>2645024.4</v>
      </c>
      <c r="L4729" s="6">
        <f t="shared" si="4011"/>
        <v>233589.53333333333</v>
      </c>
      <c r="M4729" s="6">
        <f t="shared" si="4012"/>
        <v>15335555.033333333</v>
      </c>
      <c r="N4729" s="6">
        <f t="shared" si="4013"/>
        <v>15335696.133333333</v>
      </c>
    </row>
    <row r="4730" spans="1:14"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10883848.699999999</v>
      </c>
      <c r="K4730" s="6">
        <f t="shared" si="4010"/>
        <v>2650631.6</v>
      </c>
      <c r="L4730" s="6">
        <f t="shared" si="4011"/>
        <v>218031.06666666668</v>
      </c>
      <c r="M4730" s="6">
        <f t="shared" si="4012"/>
        <v>13752370.266666668</v>
      </c>
      <c r="N4730" s="6">
        <f t="shared" si="4013"/>
        <v>13752511.366666667</v>
      </c>
    </row>
    <row r="4731" spans="1:14" x14ac:dyDescent="0.2">
      <c r="A4731" s="29">
        <v>43871</v>
      </c>
      <c r="B4731" s="6">
        <v>4915421</v>
      </c>
      <c r="C4731" s="6">
        <v>4915421</v>
      </c>
      <c r="D4731" s="6">
        <v>1728091</v>
      </c>
      <c r="E4731" s="6">
        <v>426483</v>
      </c>
      <c r="F4731" s="6">
        <f t="shared" si="4008"/>
        <v>7069995</v>
      </c>
      <c r="G4731" s="6">
        <f t="shared" si="4009"/>
        <v>7069995</v>
      </c>
      <c r="H4731" s="6"/>
      <c r="I4731" s="6">
        <f t="shared" si="4007"/>
        <v>10856685.233333332</v>
      </c>
      <c r="J4731" s="6">
        <f t="shared" si="4002"/>
        <v>10856826.333333334</v>
      </c>
      <c r="K4731" s="6">
        <f t="shared" si="4010"/>
        <v>2651012.2666666666</v>
      </c>
      <c r="L4731" s="6">
        <f t="shared" si="4011"/>
        <v>231848</v>
      </c>
      <c r="M4731" s="6">
        <f t="shared" si="4012"/>
        <v>13739545.5</v>
      </c>
      <c r="N4731" s="6">
        <f t="shared" si="4013"/>
        <v>13739686.6</v>
      </c>
    </row>
    <row r="4732" spans="1:14" x14ac:dyDescent="0.2">
      <c r="A4732" s="29">
        <v>43872</v>
      </c>
      <c r="B4732" s="6">
        <v>13803781</v>
      </c>
      <c r="C4732" s="6">
        <v>13803781</v>
      </c>
      <c r="D4732" s="6">
        <v>1640957</v>
      </c>
      <c r="E4732" s="6">
        <v>220948</v>
      </c>
      <c r="F4732" s="6">
        <f t="shared" si="4008"/>
        <v>15665686</v>
      </c>
      <c r="G4732" s="6">
        <f t="shared" si="4009"/>
        <v>15665686</v>
      </c>
      <c r="H4732" s="6"/>
      <c r="I4732" s="6">
        <f t="shared" si="4007"/>
        <v>11256186.466666667</v>
      </c>
      <c r="J4732" s="6">
        <f t="shared" si="4002"/>
        <v>11256327.566666666</v>
      </c>
      <c r="K4732" s="6">
        <f t="shared" si="4010"/>
        <v>2620593.4333333331</v>
      </c>
      <c r="L4732" s="6">
        <f t="shared" si="4011"/>
        <v>217329.7</v>
      </c>
      <c r="M4732" s="6">
        <f t="shared" si="4012"/>
        <v>14094109.6</v>
      </c>
      <c r="N4732" s="6">
        <f t="shared" si="4013"/>
        <v>14094250.699999999</v>
      </c>
    </row>
    <row r="4733" spans="1:14" x14ac:dyDescent="0.2">
      <c r="A4733" s="29">
        <v>43873</v>
      </c>
      <c r="B4733" s="6">
        <v>14813907</v>
      </c>
      <c r="C4733" s="6">
        <v>14813907</v>
      </c>
      <c r="D4733" s="6">
        <v>1659553</v>
      </c>
      <c r="E4733" s="6">
        <v>299130</v>
      </c>
      <c r="F4733" s="6">
        <f t="shared" si="4008"/>
        <v>16772590</v>
      </c>
      <c r="G4733" s="6">
        <f t="shared" si="4009"/>
        <v>16772590</v>
      </c>
      <c r="H4733" s="6"/>
      <c r="I4733" s="6">
        <f t="shared" si="4007"/>
        <v>13099272.733333332</v>
      </c>
      <c r="J4733" s="6">
        <f t="shared" si="4002"/>
        <v>13099413.833333334</v>
      </c>
      <c r="K4733" s="6">
        <f t="shared" si="4010"/>
        <v>2596190.5333333332</v>
      </c>
      <c r="L4733" s="6">
        <f t="shared" si="4011"/>
        <v>249820.93333333332</v>
      </c>
      <c r="M4733" s="6">
        <f t="shared" si="4012"/>
        <v>15945284.199999999</v>
      </c>
      <c r="N4733" s="6">
        <f t="shared" si="4013"/>
        <v>15945425.300000001</v>
      </c>
    </row>
    <row r="4734" spans="1:14" x14ac:dyDescent="0.2">
      <c r="A4734" s="29">
        <v>43874</v>
      </c>
      <c r="B4734" s="6">
        <v>7812399</v>
      </c>
      <c r="C4734" s="6">
        <v>7812399</v>
      </c>
      <c r="D4734" s="6">
        <v>4040119</v>
      </c>
      <c r="E4734" s="6">
        <v>397784</v>
      </c>
      <c r="F4734" s="6">
        <f t="shared" si="4008"/>
        <v>12250302</v>
      </c>
      <c r="G4734" s="6">
        <f t="shared" si="4009"/>
        <v>12250302</v>
      </c>
      <c r="H4734" s="6"/>
      <c r="I4734" s="6">
        <f t="shared" si="4007"/>
        <v>12687368.633333333</v>
      </c>
      <c r="J4734" s="6">
        <f t="shared" si="4002"/>
        <v>12687509.733333332</v>
      </c>
      <c r="K4734" s="6">
        <f t="shared" si="4010"/>
        <v>2676809.7000000002</v>
      </c>
      <c r="L4734" s="6">
        <f t="shared" si="4011"/>
        <v>255286.73333333334</v>
      </c>
      <c r="M4734" s="6">
        <f t="shared" si="4012"/>
        <v>15619465.066666666</v>
      </c>
      <c r="N4734" s="6">
        <f t="shared" si="4013"/>
        <v>15619606.166666666</v>
      </c>
    </row>
    <row r="4735" spans="1:14" x14ac:dyDescent="0.2">
      <c r="A4735" s="29">
        <v>43875</v>
      </c>
      <c r="B4735" s="6">
        <v>72851797</v>
      </c>
      <c r="C4735" s="6">
        <v>22311641</v>
      </c>
      <c r="D4735" s="6">
        <v>2445616</v>
      </c>
      <c r="E4735" s="6">
        <v>289654</v>
      </c>
      <c r="F4735" s="6">
        <f t="shared" si="4008"/>
        <v>75587067</v>
      </c>
      <c r="G4735" s="6">
        <f t="shared" si="4009"/>
        <v>25046911</v>
      </c>
      <c r="H4735" s="6"/>
      <c r="I4735" s="6">
        <f t="shared" si="4007"/>
        <v>14102136.9</v>
      </c>
      <c r="J4735" s="6">
        <f t="shared" si="4002"/>
        <v>12417606.133333333</v>
      </c>
      <c r="K4735" s="6">
        <f t="shared" si="4010"/>
        <v>2671844.2333333334</v>
      </c>
      <c r="L4735" s="6">
        <f t="shared" si="4011"/>
        <v>255612.4</v>
      </c>
      <c r="M4735" s="6">
        <f t="shared" si="4012"/>
        <v>17029593.533333335</v>
      </c>
      <c r="N4735" s="6">
        <f t="shared" si="4013"/>
        <v>15345062.766666668</v>
      </c>
    </row>
    <row r="4736" spans="1:14"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12989756.533333333</v>
      </c>
      <c r="K4736" s="6">
        <f t="shared" si="4010"/>
        <v>2633541.7666666666</v>
      </c>
      <c r="L4736" s="6">
        <f t="shared" si="4011"/>
        <v>250341</v>
      </c>
      <c r="M4736" s="6">
        <f t="shared" si="4012"/>
        <v>17558170.066666666</v>
      </c>
      <c r="N4736" s="6">
        <f t="shared" si="4013"/>
        <v>15873639.300000001</v>
      </c>
    </row>
    <row r="4737" spans="1:14"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13223262.6</v>
      </c>
      <c r="K4737" s="6">
        <f t="shared" si="4010"/>
        <v>2604381</v>
      </c>
      <c r="L4737" s="6">
        <f t="shared" si="4011"/>
        <v>254714.6</v>
      </c>
      <c r="M4737" s="6">
        <f t="shared" si="4012"/>
        <v>17766888.966666665</v>
      </c>
      <c r="N4737" s="6">
        <f t="shared" si="4013"/>
        <v>16082358.199999999</v>
      </c>
    </row>
    <row r="4738" spans="1:14" x14ac:dyDescent="0.2">
      <c r="A4738" s="29">
        <v>43878</v>
      </c>
      <c r="B4738" s="6">
        <v>22964979</v>
      </c>
      <c r="C4738" s="6">
        <v>22964979</v>
      </c>
      <c r="D4738" s="6">
        <v>1230347</v>
      </c>
      <c r="E4738" s="6">
        <v>828471</v>
      </c>
      <c r="F4738" s="6">
        <f t="shared" si="4008"/>
        <v>25023797</v>
      </c>
      <c r="G4738" s="6">
        <f t="shared" si="4009"/>
        <v>25023797</v>
      </c>
      <c r="H4738" s="6"/>
      <c r="I4738" s="6">
        <f t="shared" si="4007"/>
        <v>14802300.633333333</v>
      </c>
      <c r="J4738" s="6">
        <f t="shared" si="4002"/>
        <v>13117769.866666667</v>
      </c>
      <c r="K4738" s="6">
        <f t="shared" si="4010"/>
        <v>2583181.0333333332</v>
      </c>
      <c r="L4738" s="6">
        <f t="shared" si="4011"/>
        <v>260053.7</v>
      </c>
      <c r="M4738" s="6">
        <f t="shared" si="4012"/>
        <v>17645535.366666667</v>
      </c>
      <c r="N4738" s="6">
        <f t="shared" si="4013"/>
        <v>15961004.6</v>
      </c>
    </row>
    <row r="4739" spans="1:14" x14ac:dyDescent="0.2">
      <c r="A4739" s="29">
        <v>43879</v>
      </c>
      <c r="B4739" s="6">
        <v>-1729218</v>
      </c>
      <c r="C4739" s="6">
        <v>-1729218</v>
      </c>
      <c r="D4739" s="6">
        <v>1885227</v>
      </c>
      <c r="E4739" s="6">
        <v>-755330</v>
      </c>
      <c r="F4739" s="6">
        <f t="shared" si="4008"/>
        <v>-599321</v>
      </c>
      <c r="G4739" s="6">
        <f t="shared" si="4009"/>
        <v>-599321</v>
      </c>
      <c r="H4739" s="6"/>
      <c r="I4739" s="6">
        <f t="shared" si="4007"/>
        <v>14521250.666666666</v>
      </c>
      <c r="J4739" s="6">
        <f t="shared" si="4002"/>
        <v>12836719.9</v>
      </c>
      <c r="K4739" s="6">
        <f t="shared" si="4010"/>
        <v>2523729.6333333333</v>
      </c>
      <c r="L4739" s="6">
        <f t="shared" si="4011"/>
        <v>226105.16666666666</v>
      </c>
      <c r="M4739" s="6">
        <f t="shared" si="4012"/>
        <v>17271085.466666665</v>
      </c>
      <c r="N4739" s="6">
        <f t="shared" si="4013"/>
        <v>15586554.699999999</v>
      </c>
    </row>
    <row r="4740" spans="1:14" x14ac:dyDescent="0.2">
      <c r="A4740" s="29">
        <v>43880</v>
      </c>
      <c r="B4740" s="6">
        <v>37342336</v>
      </c>
      <c r="C4740" s="6">
        <v>37342336</v>
      </c>
      <c r="D4740" s="6">
        <v>1955251</v>
      </c>
      <c r="E4740" s="6">
        <v>-154792</v>
      </c>
      <c r="F4740" s="6">
        <f t="shared" si="4008"/>
        <v>39142795</v>
      </c>
      <c r="G4740" s="6">
        <f t="shared" si="4009"/>
        <v>39142795</v>
      </c>
      <c r="H4740" s="6"/>
      <c r="I4740" s="6">
        <f t="shared" si="4007"/>
        <v>15652551.266666668</v>
      </c>
      <c r="J4740" s="6">
        <f t="shared" si="4002"/>
        <v>13967879.4</v>
      </c>
      <c r="K4740" s="6">
        <f t="shared" si="4010"/>
        <v>2372533.9666666668</v>
      </c>
      <c r="L4740" s="6">
        <f t="shared" si="4011"/>
        <v>257518.03333333333</v>
      </c>
      <c r="M4740" s="6">
        <f t="shared" si="4012"/>
        <v>18282603.266666666</v>
      </c>
      <c r="N4740" s="6">
        <f t="shared" si="4013"/>
        <v>16597931.4</v>
      </c>
    </row>
    <row r="4741" spans="1:14" x14ac:dyDescent="0.2">
      <c r="A4741" s="29">
        <v>43881</v>
      </c>
      <c r="B4741" s="6">
        <v>-3591238</v>
      </c>
      <c r="C4741" s="6">
        <v>-3998342</v>
      </c>
      <c r="D4741" s="6">
        <v>1842426</v>
      </c>
      <c r="E4741" s="6">
        <v>83153</v>
      </c>
      <c r="F4741" s="6">
        <f t="shared" si="4008"/>
        <v>-1665659</v>
      </c>
      <c r="G4741" s="6">
        <f t="shared" si="4009"/>
        <v>-2072763</v>
      </c>
      <c r="H4741" s="6"/>
      <c r="I4741" s="6">
        <f t="shared" si="4007"/>
        <v>14814703.1</v>
      </c>
      <c r="J4741" s="6">
        <f t="shared" si="4002"/>
        <v>13116461.1</v>
      </c>
      <c r="K4741" s="6">
        <f t="shared" si="4010"/>
        <v>2197235.6333333333</v>
      </c>
      <c r="L4741" s="6">
        <f t="shared" si="4011"/>
        <v>240098.66666666666</v>
      </c>
      <c r="M4741" s="6">
        <f t="shared" si="4012"/>
        <v>17252037.399999999</v>
      </c>
      <c r="N4741" s="6">
        <f t="shared" si="4013"/>
        <v>15553795.4</v>
      </c>
    </row>
    <row r="4742" spans="1:14" x14ac:dyDescent="0.2">
      <c r="A4742" s="29">
        <v>43882</v>
      </c>
      <c r="B4742" s="6">
        <v>25398671</v>
      </c>
      <c r="C4742" s="6">
        <v>25398671</v>
      </c>
      <c r="D4742" s="6">
        <v>1055701</v>
      </c>
      <c r="E4742" s="6">
        <v>897092</v>
      </c>
      <c r="F4742" s="6">
        <f t="shared" si="4008"/>
        <v>27351464</v>
      </c>
      <c r="G4742" s="6">
        <f t="shared" si="4009"/>
        <v>27351464</v>
      </c>
      <c r="H4742" s="6"/>
      <c r="I4742" s="6">
        <f t="shared" si="4007"/>
        <v>14568585.199999999</v>
      </c>
      <c r="J4742" s="6">
        <f t="shared" si="4002"/>
        <v>12870343.199999999</v>
      </c>
      <c r="K4742" s="6">
        <f t="shared" si="4010"/>
        <v>2020809.1333333333</v>
      </c>
      <c r="L4742" s="6">
        <f t="shared" si="4011"/>
        <v>277302.8</v>
      </c>
      <c r="M4742" s="6">
        <f t="shared" si="4012"/>
        <v>16866697.133333333</v>
      </c>
      <c r="N4742" s="6">
        <f t="shared" si="4013"/>
        <v>15168455.133333333</v>
      </c>
    </row>
    <row r="4743" spans="1:14" x14ac:dyDescent="0.2">
      <c r="A4743" s="29">
        <v>43883</v>
      </c>
      <c r="B4743" s="6">
        <v>5796017</v>
      </c>
      <c r="C4743" s="6">
        <v>5796017</v>
      </c>
      <c r="D4743" s="6">
        <v>1136672</v>
      </c>
      <c r="E4743" s="6">
        <v>223021</v>
      </c>
      <c r="F4743" s="6">
        <f t="shared" si="4008"/>
        <v>7155710</v>
      </c>
      <c r="G4743" s="6">
        <f t="shared" si="4009"/>
        <v>7155710</v>
      </c>
      <c r="H4743" s="6"/>
      <c r="I4743" s="6">
        <f t="shared" si="4007"/>
        <v>14149285.666666666</v>
      </c>
      <c r="J4743" s="6">
        <f t="shared" si="4002"/>
        <v>12451043.666666666</v>
      </c>
      <c r="K4743" s="6">
        <f t="shared" si="4010"/>
        <v>1869440.3666666667</v>
      </c>
      <c r="L4743" s="6">
        <f t="shared" si="4011"/>
        <v>298807.40000000002</v>
      </c>
      <c r="M4743" s="6">
        <f t="shared" si="4012"/>
        <v>16317533.433333334</v>
      </c>
      <c r="N4743" s="6">
        <f t="shared" si="4013"/>
        <v>14619291.433333334</v>
      </c>
    </row>
    <row r="4744" spans="1:14" x14ac:dyDescent="0.2">
      <c r="A4744" s="29">
        <v>43884</v>
      </c>
      <c r="B4744" s="6">
        <v>11538419</v>
      </c>
      <c r="C4744" s="6">
        <v>11538419</v>
      </c>
      <c r="D4744" s="6">
        <v>1421596</v>
      </c>
      <c r="E4744" s="6">
        <v>-429698</v>
      </c>
      <c r="F4744" s="6">
        <f t="shared" si="4008"/>
        <v>12530317</v>
      </c>
      <c r="G4744" s="6">
        <f t="shared" si="4009"/>
        <v>12530317</v>
      </c>
      <c r="H4744" s="6"/>
      <c r="I4744" s="6">
        <f t="shared" si="4007"/>
        <v>14326075.566666666</v>
      </c>
      <c r="J4744" s="6">
        <f t="shared" si="4002"/>
        <v>12627833.566666666</v>
      </c>
      <c r="K4744" s="6">
        <f t="shared" si="4010"/>
        <v>1731361.9666666666</v>
      </c>
      <c r="L4744" s="6">
        <f t="shared" si="4011"/>
        <v>287243</v>
      </c>
      <c r="M4744" s="6">
        <f t="shared" si="4012"/>
        <v>16344680.533333333</v>
      </c>
      <c r="N4744" s="6">
        <f t="shared" si="4013"/>
        <v>14646438.533333333</v>
      </c>
    </row>
    <row r="4745" spans="1:14" x14ac:dyDescent="0.2">
      <c r="A4745" s="29">
        <v>43885</v>
      </c>
      <c r="B4745" s="6">
        <v>50708</v>
      </c>
      <c r="C4745" s="6">
        <v>50708</v>
      </c>
      <c r="D4745" s="6">
        <v>1699160</v>
      </c>
      <c r="E4745" s="6">
        <v>545805</v>
      </c>
      <c r="F4745" s="6">
        <f t="shared" si="4008"/>
        <v>2295673</v>
      </c>
      <c r="G4745" s="6">
        <f t="shared" si="4009"/>
        <v>2295673</v>
      </c>
      <c r="H4745" s="6"/>
      <c r="I4745" s="6">
        <f t="shared" si="4007"/>
        <v>13289543.433333334</v>
      </c>
      <c r="J4745" s="6">
        <f t="shared" si="4002"/>
        <v>11591301.433333334</v>
      </c>
      <c r="K4745" s="6">
        <f t="shared" si="4010"/>
        <v>1729197.3666666667</v>
      </c>
      <c r="L4745" s="6">
        <f t="shared" si="4011"/>
        <v>304064.40000000002</v>
      </c>
      <c r="M4745" s="6">
        <f t="shared" si="4012"/>
        <v>15322805.199999999</v>
      </c>
      <c r="N4745" s="6">
        <f t="shared" si="4013"/>
        <v>13624563.199999999</v>
      </c>
    </row>
    <row r="4746" spans="1:14" x14ac:dyDescent="0.2">
      <c r="A4746" s="29">
        <v>43886</v>
      </c>
      <c r="B4746" s="6">
        <v>11910348</v>
      </c>
      <c r="C4746" s="6">
        <v>11910348</v>
      </c>
      <c r="D4746" s="6">
        <v>2387802</v>
      </c>
      <c r="E4746" s="6">
        <v>-497768</v>
      </c>
      <c r="F4746" s="6">
        <f t="shared" si="4008"/>
        <v>13800382</v>
      </c>
      <c r="G4746" s="6">
        <f t="shared" si="4009"/>
        <v>13800382</v>
      </c>
      <c r="H4746" s="6"/>
      <c r="I4746" s="6">
        <f t="shared" si="4007"/>
        <v>13182582.9</v>
      </c>
      <c r="J4746" s="6">
        <f t="shared" si="4002"/>
        <v>11484340.9</v>
      </c>
      <c r="K4746" s="6">
        <f t="shared" si="4010"/>
        <v>1760843.6333333333</v>
      </c>
      <c r="L4746" s="6">
        <f t="shared" si="4011"/>
        <v>267964.90000000002</v>
      </c>
      <c r="M4746" s="6">
        <f t="shared" si="4012"/>
        <v>15211391.433333334</v>
      </c>
      <c r="N4746" s="6">
        <f t="shared" si="4013"/>
        <v>13513149.433333334</v>
      </c>
    </row>
    <row r="4747" spans="1:14" x14ac:dyDescent="0.2">
      <c r="A4747" s="29">
        <v>43887</v>
      </c>
      <c r="B4747" s="6">
        <v>30976919</v>
      </c>
      <c r="C4747" s="6">
        <v>30976919</v>
      </c>
      <c r="D4747" s="6">
        <v>1499059</v>
      </c>
      <c r="E4747" s="6">
        <v>-614355</v>
      </c>
      <c r="F4747" s="6">
        <f t="shared" si="4008"/>
        <v>31861623</v>
      </c>
      <c r="G4747" s="6">
        <f t="shared" si="4009"/>
        <v>31861623</v>
      </c>
      <c r="H4747" s="6"/>
      <c r="I4747" s="6">
        <f t="shared" si="4007"/>
        <v>14027913.366666667</v>
      </c>
      <c r="J4747" s="6">
        <f t="shared" si="4002"/>
        <v>12329671.366666667</v>
      </c>
      <c r="K4747" s="6">
        <f t="shared" si="4010"/>
        <v>1770333.3666666667</v>
      </c>
      <c r="L4747" s="6">
        <f t="shared" si="4011"/>
        <v>151759.63333333333</v>
      </c>
      <c r="M4747" s="6">
        <f t="shared" si="4012"/>
        <v>15950006.366666667</v>
      </c>
      <c r="N4747" s="6">
        <f t="shared" si="4013"/>
        <v>14251764.366666667</v>
      </c>
    </row>
    <row r="4748" spans="1:14" x14ac:dyDescent="0.2">
      <c r="A4748" s="29">
        <v>43888</v>
      </c>
      <c r="B4748" s="6">
        <v>30307270</v>
      </c>
      <c r="C4748" s="6">
        <v>30307270</v>
      </c>
      <c r="D4748" s="6">
        <v>2063367</v>
      </c>
      <c r="E4748" s="6">
        <v>-494521</v>
      </c>
      <c r="F4748" s="6">
        <f t="shared" si="4008"/>
        <v>31876116</v>
      </c>
      <c r="G4748" s="6">
        <f t="shared" si="4009"/>
        <v>31876116</v>
      </c>
      <c r="H4748" s="6"/>
      <c r="I4748" s="6">
        <f t="shared" si="4007"/>
        <v>14305252.733333332</v>
      </c>
      <c r="J4748" s="6">
        <f t="shared" si="4002"/>
        <v>12607010.733333332</v>
      </c>
      <c r="K4748" s="6">
        <f t="shared" si="4010"/>
        <v>1772210.2</v>
      </c>
      <c r="L4748" s="6">
        <f t="shared" si="4011"/>
        <v>137265.93333333332</v>
      </c>
      <c r="M4748" s="6">
        <f t="shared" si="4012"/>
        <v>16214728.866666667</v>
      </c>
      <c r="N4748" s="6">
        <f t="shared" si="4013"/>
        <v>14516486.866666667</v>
      </c>
    </row>
    <row r="4749" spans="1:14" x14ac:dyDescent="0.2">
      <c r="A4749" s="29">
        <v>43889</v>
      </c>
      <c r="B4749" s="6">
        <v>35400928</v>
      </c>
      <c r="C4749" s="6">
        <v>35400928</v>
      </c>
      <c r="D4749" s="6">
        <v>932098</v>
      </c>
      <c r="E4749" s="6">
        <v>716562</v>
      </c>
      <c r="F4749" s="6">
        <f t="shared" si="4008"/>
        <v>37049588</v>
      </c>
      <c r="G4749" s="6">
        <f t="shared" si="4009"/>
        <v>37049588</v>
      </c>
      <c r="H4749" s="6"/>
      <c r="I4749" s="6">
        <f t="shared" si="4007"/>
        <v>14785359.033333333</v>
      </c>
      <c r="J4749" s="6">
        <f t="shared" si="4002"/>
        <v>13087117.033333333</v>
      </c>
      <c r="K4749" s="6">
        <f t="shared" si="4010"/>
        <v>1739031.7666666666</v>
      </c>
      <c r="L4749" s="6">
        <f t="shared" si="4011"/>
        <v>133217</v>
      </c>
      <c r="M4749" s="6">
        <f t="shared" si="4012"/>
        <v>16657607.800000001</v>
      </c>
      <c r="N4749" s="6">
        <f t="shared" si="4013"/>
        <v>14959365.800000001</v>
      </c>
    </row>
    <row r="4750" spans="1:14"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12628363.1</v>
      </c>
      <c r="K4750" s="26">
        <f t="shared" si="4010"/>
        <v>1743675.1666666667</v>
      </c>
      <c r="L4750" s="26">
        <f t="shared" si="4011"/>
        <v>148548.96666666667</v>
      </c>
      <c r="M4750" s="26">
        <f t="shared" si="4012"/>
        <v>16218829.233333332</v>
      </c>
      <c r="N4750" s="26">
        <f t="shared" si="4013"/>
        <v>14520587.233333332</v>
      </c>
    </row>
    <row r="4751" spans="1:14"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12524136.699999999</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14463895.966666667</v>
      </c>
    </row>
    <row r="4752" spans="1:14"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13181719.366666667</v>
      </c>
      <c r="K4752" s="6">
        <f t="shared" si="4015"/>
        <v>1863201.9333333333</v>
      </c>
      <c r="L4752" s="6">
        <f t="shared" si="4016"/>
        <v>178468.76666666666</v>
      </c>
      <c r="M4752" s="6">
        <f t="shared" si="4017"/>
        <v>16921632.066666666</v>
      </c>
      <c r="N4752" s="6">
        <f t="shared" si="4018"/>
        <v>15223390.066666666</v>
      </c>
    </row>
    <row r="4753" spans="1:14"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13356664.366666667</v>
      </c>
      <c r="K4753" s="6">
        <f t="shared" si="4015"/>
        <v>1953699.1666666667</v>
      </c>
      <c r="L4753" s="6">
        <f t="shared" si="4016"/>
        <v>207342.16666666666</v>
      </c>
      <c r="M4753" s="6">
        <f t="shared" si="4017"/>
        <v>17215947.699999999</v>
      </c>
      <c r="N4753" s="6">
        <f t="shared" si="4018"/>
        <v>15517705.699999999</v>
      </c>
    </row>
    <row r="4754" spans="1:14"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13386731.266666668</v>
      </c>
      <c r="K4754" s="6">
        <f t="shared" si="4015"/>
        <v>2117367.4</v>
      </c>
      <c r="L4754" s="6">
        <f t="shared" si="4016"/>
        <v>221263.9</v>
      </c>
      <c r="M4754" s="6">
        <f t="shared" si="4017"/>
        <v>17423604.566666666</v>
      </c>
      <c r="N4754" s="6">
        <f t="shared" si="4018"/>
        <v>15725362.566666666</v>
      </c>
    </row>
    <row r="4755" spans="1:14"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13889564.833333334</v>
      </c>
      <c r="K4755" s="6">
        <f t="shared" si="4015"/>
        <v>2270449.7999999998</v>
      </c>
      <c r="L4755" s="6">
        <f t="shared" si="4016"/>
        <v>236699.36666666667</v>
      </c>
      <c r="M4755" s="6">
        <f t="shared" si="4017"/>
        <v>18094956</v>
      </c>
      <c r="N4755" s="6">
        <f t="shared" si="4018"/>
        <v>16396714</v>
      </c>
    </row>
    <row r="4756" spans="1:14"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13912395.333333334</v>
      </c>
      <c r="K4756" s="6">
        <f t="shared" si="4015"/>
        <v>2371123.0666666669</v>
      </c>
      <c r="L4756" s="6">
        <f t="shared" si="4016"/>
        <v>252695.36666666667</v>
      </c>
      <c r="M4756" s="6">
        <f t="shared" si="4017"/>
        <v>18234455.766666666</v>
      </c>
      <c r="N4756" s="6">
        <f t="shared" si="4018"/>
        <v>16536213.766666668</v>
      </c>
    </row>
    <row r="4757" spans="1:14"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14792342.933333334</v>
      </c>
      <c r="K4757" s="6">
        <f t="shared" si="4015"/>
        <v>2372391.7666666666</v>
      </c>
      <c r="L4757" s="6">
        <f t="shared" si="4016"/>
        <v>213438.6</v>
      </c>
      <c r="M4757" s="6">
        <f t="shared" si="4017"/>
        <v>19076415.300000001</v>
      </c>
      <c r="N4757" s="6">
        <f t="shared" si="4018"/>
        <v>17378173.300000001</v>
      </c>
    </row>
    <row r="4758" spans="1:14"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13295731.333333334</v>
      </c>
      <c r="K4758" s="6">
        <f t="shared" si="4015"/>
        <v>2412683.6666666665</v>
      </c>
      <c r="L4758" s="6">
        <f t="shared" si="4016"/>
        <v>220146.7</v>
      </c>
      <c r="M4758" s="6">
        <f t="shared" si="4017"/>
        <v>17626803.699999999</v>
      </c>
      <c r="N4758" s="6">
        <f t="shared" si="4018"/>
        <v>15928561.699999999</v>
      </c>
    </row>
    <row r="4759" spans="1:14" x14ac:dyDescent="0.2">
      <c r="A4759" s="29">
        <v>43899</v>
      </c>
      <c r="B4759" s="6">
        <v>28392888</v>
      </c>
      <c r="C4759" s="6">
        <v>28392888</v>
      </c>
      <c r="D4759" s="6">
        <v>2221656</v>
      </c>
      <c r="E4759" s="6">
        <v>145795</v>
      </c>
      <c r="F4759" s="6">
        <f t="shared" si="4008"/>
        <v>30760339</v>
      </c>
      <c r="G4759" s="6">
        <f t="shared" si="4009"/>
        <v>30760339</v>
      </c>
      <c r="H4759" s="6"/>
      <c r="I4759" s="6">
        <f t="shared" si="4007"/>
        <v>15342903.733333332</v>
      </c>
      <c r="J4759" s="6">
        <f t="shared" si="4014"/>
        <v>13644661.733333332</v>
      </c>
      <c r="K4759" s="6">
        <f t="shared" si="4015"/>
        <v>2425547.1</v>
      </c>
      <c r="L4759" s="6">
        <f t="shared" si="4016"/>
        <v>227586.86666666667</v>
      </c>
      <c r="M4759" s="6">
        <f t="shared" si="4017"/>
        <v>17996037.699999999</v>
      </c>
      <c r="N4759" s="6">
        <f t="shared" si="4018"/>
        <v>16297795.699999999</v>
      </c>
    </row>
    <row r="4760" spans="1:14"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14106303.800000001</v>
      </c>
      <c r="K4760" s="6">
        <f t="shared" si="4015"/>
        <v>2441120.8666666667</v>
      </c>
      <c r="L4760" s="6">
        <f t="shared" si="4016"/>
        <v>213358.83333333334</v>
      </c>
      <c r="M4760" s="6">
        <f t="shared" si="4017"/>
        <v>18459025.5</v>
      </c>
      <c r="N4760" s="6">
        <f t="shared" si="4018"/>
        <v>16760783.5</v>
      </c>
    </row>
    <row r="4761" spans="1:14"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13140863.266666668</v>
      </c>
      <c r="K4761" s="6">
        <f t="shared" si="4015"/>
        <v>2465756.1</v>
      </c>
      <c r="L4761" s="6">
        <f t="shared" si="4016"/>
        <v>189205.3</v>
      </c>
      <c r="M4761" s="6">
        <f t="shared" si="4017"/>
        <v>17494066.666666668</v>
      </c>
      <c r="N4761" s="6">
        <f t="shared" si="4018"/>
        <v>15795824.666666666</v>
      </c>
    </row>
    <row r="4762" spans="1:14"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13041519.533333333</v>
      </c>
      <c r="K4762" s="6">
        <f t="shared" si="4015"/>
        <v>2499274.4666666668</v>
      </c>
      <c r="L4762" s="6">
        <f t="shared" si="4016"/>
        <v>225369.33333333334</v>
      </c>
      <c r="M4762" s="6">
        <f t="shared" si="4017"/>
        <v>17464405.333333332</v>
      </c>
      <c r="N4762" s="6">
        <f t="shared" si="4018"/>
        <v>15766163.333333334</v>
      </c>
    </row>
    <row r="4763" spans="1:14"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13502983.699999999</v>
      </c>
      <c r="K4763" s="6">
        <f t="shared" si="4015"/>
        <v>2527449.1</v>
      </c>
      <c r="L4763" s="6">
        <f t="shared" si="4016"/>
        <v>230499.63333333333</v>
      </c>
      <c r="M4763" s="6">
        <f t="shared" si="4017"/>
        <v>17959174.433333334</v>
      </c>
      <c r="N4763" s="6">
        <f t="shared" si="4018"/>
        <v>16260932.433333334</v>
      </c>
    </row>
    <row r="4764" spans="1:14"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14111175.1</v>
      </c>
      <c r="K4764" s="6">
        <f t="shared" si="4015"/>
        <v>2475293.6666666665</v>
      </c>
      <c r="L4764" s="6">
        <f t="shared" si="4016"/>
        <v>233222.63333333333</v>
      </c>
      <c r="M4764" s="6">
        <f t="shared" si="4017"/>
        <v>18517933.399999999</v>
      </c>
      <c r="N4764" s="6">
        <f t="shared" si="4018"/>
        <v>16819691.399999999</v>
      </c>
    </row>
    <row r="4765" spans="1:14"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13186847.233333332</v>
      </c>
      <c r="K4765" s="6">
        <f t="shared" si="4015"/>
        <v>2471422.8666666667</v>
      </c>
      <c r="L4765" s="6">
        <f t="shared" si="4016"/>
        <v>242759.93333333332</v>
      </c>
      <c r="M4765" s="6">
        <f t="shared" si="4017"/>
        <v>15914600.166666666</v>
      </c>
      <c r="N4765" s="6">
        <f t="shared" si="4018"/>
        <v>15901030.033333333</v>
      </c>
    </row>
    <row r="4766" spans="1:14"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13198490.166666666</v>
      </c>
      <c r="K4766" s="6">
        <f t="shared" si="4015"/>
        <v>2518232.7666666666</v>
      </c>
      <c r="L4766" s="6">
        <f t="shared" si="4016"/>
        <v>226919.46666666667</v>
      </c>
      <c r="M4766" s="6">
        <f t="shared" si="4017"/>
        <v>15957212.533333333</v>
      </c>
      <c r="N4766" s="6">
        <f t="shared" si="4018"/>
        <v>15943642.4</v>
      </c>
    </row>
    <row r="4767" spans="1:14"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13180168.866666667</v>
      </c>
      <c r="K4767" s="6">
        <f t="shared" si="4015"/>
        <v>2530951.8333333335</v>
      </c>
      <c r="L4767" s="6">
        <f t="shared" si="4016"/>
        <v>416536.6</v>
      </c>
      <c r="M4767" s="6">
        <f t="shared" si="4017"/>
        <v>16141227.433333334</v>
      </c>
      <c r="N4767" s="6">
        <f t="shared" si="4018"/>
        <v>16127657.300000001</v>
      </c>
    </row>
    <row r="4768" spans="1:14"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12050637.866666667</v>
      </c>
      <c r="K4768" s="6">
        <f t="shared" si="4015"/>
        <v>2545653.0666666669</v>
      </c>
      <c r="L4768" s="6">
        <f t="shared" si="4016"/>
        <v>407125.03333333333</v>
      </c>
      <c r="M4768" s="6">
        <f t="shared" si="4017"/>
        <v>15016986.1</v>
      </c>
      <c r="N4768" s="6">
        <f t="shared" si="4018"/>
        <v>15003415.966666667</v>
      </c>
    </row>
    <row r="4769" spans="1:14"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12945554.6</v>
      </c>
      <c r="K4769" s="6">
        <f t="shared" si="4015"/>
        <v>2548813.6666666665</v>
      </c>
      <c r="L4769" s="6">
        <f t="shared" si="4016"/>
        <v>432226.23333333334</v>
      </c>
      <c r="M4769" s="6">
        <f t="shared" si="4017"/>
        <v>15940164.633333333</v>
      </c>
      <c r="N4769" s="6">
        <f t="shared" si="4018"/>
        <v>15926594.5</v>
      </c>
    </row>
    <row r="4770" spans="1:14"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11214758.666666666</v>
      </c>
      <c r="K4770" s="6">
        <f t="shared" si="4015"/>
        <v>2573461.4666666668</v>
      </c>
      <c r="L4770" s="6">
        <f t="shared" si="4016"/>
        <v>463218.06666666665</v>
      </c>
      <c r="M4770" s="6">
        <f t="shared" si="4017"/>
        <v>14265008.333333334</v>
      </c>
      <c r="N4770" s="6">
        <f t="shared" si="4018"/>
        <v>14251438.199999999</v>
      </c>
    </row>
    <row r="4771" spans="1:14"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12722072.366666667</v>
      </c>
      <c r="K4771" s="6">
        <f t="shared" si="4015"/>
        <v>2559015.3333333335</v>
      </c>
      <c r="L4771" s="6">
        <f t="shared" si="4016"/>
        <v>453205.83333333331</v>
      </c>
      <c r="M4771" s="6">
        <f t="shared" si="4017"/>
        <v>15734293.533333333</v>
      </c>
      <c r="N4771" s="6">
        <f t="shared" si="4018"/>
        <v>15734293.533333333</v>
      </c>
    </row>
    <row r="4772" spans="1:14"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12153763.966666667</v>
      </c>
      <c r="K4772" s="6">
        <f t="shared" si="4015"/>
        <v>2568185.6333333333</v>
      </c>
      <c r="L4772" s="6">
        <f t="shared" si="4016"/>
        <v>409782.6</v>
      </c>
      <c r="M4772" s="6">
        <f t="shared" si="4017"/>
        <v>15131732.199999999</v>
      </c>
      <c r="N4772" s="6">
        <f t="shared" si="4018"/>
        <v>15131732.199999999</v>
      </c>
    </row>
    <row r="4773" spans="1:14"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12733041.266666668</v>
      </c>
      <c r="K4773" s="6">
        <f t="shared" si="4015"/>
        <v>2573045.7000000002</v>
      </c>
      <c r="L4773" s="6">
        <f t="shared" si="4016"/>
        <v>416771.03333333333</v>
      </c>
      <c r="M4773" s="6">
        <f t="shared" si="4017"/>
        <v>15722858</v>
      </c>
      <c r="N4773" s="6">
        <f t="shared" si="4018"/>
        <v>15722858</v>
      </c>
    </row>
    <row r="4774" spans="1:14"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13003220.166666666</v>
      </c>
      <c r="K4774" s="6">
        <f t="shared" si="4015"/>
        <v>2593946.2666666666</v>
      </c>
      <c r="L4774" s="6">
        <f t="shared" si="4016"/>
        <v>435341.83333333331</v>
      </c>
      <c r="M4774" s="6">
        <f t="shared" si="4017"/>
        <v>16032508.266666668</v>
      </c>
      <c r="N4774" s="6">
        <f t="shared" si="4018"/>
        <v>16032508.266666668</v>
      </c>
    </row>
    <row r="4775" spans="1:14"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12512317.566666666</v>
      </c>
      <c r="K4775" s="6">
        <f t="shared" si="4015"/>
        <v>2631850.4333333331</v>
      </c>
      <c r="L4775" s="6">
        <f t="shared" si="4016"/>
        <v>438339.86666666664</v>
      </c>
      <c r="M4775" s="6">
        <f t="shared" si="4017"/>
        <v>15582507.866666667</v>
      </c>
      <c r="N4775" s="6">
        <f t="shared" si="4018"/>
        <v>15582507.866666667</v>
      </c>
    </row>
    <row r="4776" spans="1:14"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12708121.266666668</v>
      </c>
      <c r="K4776" s="6">
        <f t="shared" si="4015"/>
        <v>2628993.3333333335</v>
      </c>
      <c r="L4776" s="6">
        <f t="shared" si="4016"/>
        <v>446594.93333333335</v>
      </c>
      <c r="M4776" s="6">
        <f t="shared" si="4017"/>
        <v>15783709.533333333</v>
      </c>
      <c r="N4776" s="6">
        <f t="shared" si="4018"/>
        <v>15783709.533333333</v>
      </c>
    </row>
    <row r="4777" spans="1:14"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12034748</v>
      </c>
      <c r="K4777" s="6">
        <f t="shared" si="4015"/>
        <v>2671650.2666666666</v>
      </c>
      <c r="L4777" s="6">
        <f t="shared" si="4016"/>
        <v>456941.3</v>
      </c>
      <c r="M4777" s="6">
        <f t="shared" si="4017"/>
        <v>15163339.566666666</v>
      </c>
      <c r="N4777" s="6">
        <f t="shared" si="4018"/>
        <v>15163339.566666666</v>
      </c>
    </row>
    <row r="4778" spans="1:14"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11115826.466666667</v>
      </c>
      <c r="K4778" s="6">
        <f t="shared" si="4015"/>
        <v>2675107.2666666666</v>
      </c>
      <c r="L4778" s="6">
        <f t="shared" si="4016"/>
        <v>468689</v>
      </c>
      <c r="M4778" s="6">
        <f t="shared" si="4017"/>
        <v>14259622.733333332</v>
      </c>
      <c r="N4778" s="6">
        <f t="shared" si="4018"/>
        <v>14259622.733333332</v>
      </c>
    </row>
    <row r="4779" spans="1:14"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10525344.666666666</v>
      </c>
      <c r="K4779" s="6">
        <f t="shared" si="4015"/>
        <v>2721331.9666666668</v>
      </c>
      <c r="L4779" s="6">
        <f t="shared" si="4016"/>
        <v>474671.26666666666</v>
      </c>
      <c r="M4779" s="6">
        <f t="shared" si="4017"/>
        <v>13721347.9</v>
      </c>
      <c r="N4779" s="6">
        <f t="shared" si="4018"/>
        <v>13721347.9</v>
      </c>
    </row>
    <row r="4780" spans="1:14"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10964471.199999999</v>
      </c>
      <c r="K4780" s="6">
        <f t="shared" si="4015"/>
        <v>2726142.5333333332</v>
      </c>
      <c r="L4780" s="6">
        <f t="shared" si="4016"/>
        <v>469631.4</v>
      </c>
      <c r="M4780" s="6">
        <f t="shared" si="4017"/>
        <v>14160245.133333333</v>
      </c>
      <c r="N4780" s="6">
        <f t="shared" si="4018"/>
        <v>14160245.133333333</v>
      </c>
    </row>
    <row r="4781" spans="1:14"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11009917.966666667</v>
      </c>
      <c r="K4781" s="6">
        <f t="shared" si="4015"/>
        <v>2703348.5333333332</v>
      </c>
      <c r="L4781" s="6">
        <f t="shared" si="4016"/>
        <v>518517.26666666666</v>
      </c>
      <c r="M4781" s="6">
        <f t="shared" si="4017"/>
        <v>14231783.766666668</v>
      </c>
      <c r="N4781" s="6">
        <f t="shared" si="4018"/>
        <v>14231783.766666668</v>
      </c>
    </row>
    <row r="4782" spans="1:14" x14ac:dyDescent="0.2">
      <c r="A4782" s="19">
        <v>43922</v>
      </c>
      <c r="B4782" s="20">
        <v>19432931</v>
      </c>
      <c r="C4782" s="20">
        <v>19432931</v>
      </c>
      <c r="D4782" s="20">
        <v>3001797</v>
      </c>
      <c r="E4782" s="20">
        <v>658790</v>
      </c>
      <c r="F4782" s="20">
        <f t="shared" si="4008"/>
        <v>23093518</v>
      </c>
      <c r="G4782" s="20">
        <f t="shared" si="4009"/>
        <v>23093518</v>
      </c>
      <c r="H4782" s="20"/>
      <c r="I4782" s="20">
        <f t="shared" si="4019"/>
        <v>11047349.233333332</v>
      </c>
      <c r="J4782" s="20">
        <f t="shared" si="4014"/>
        <v>11047349.233333332</v>
      </c>
      <c r="K4782" s="20">
        <f t="shared" ref="K4782" si="4020">AVERAGE(D4753:D4782)</f>
        <v>2655437.0666666669</v>
      </c>
      <c r="L4782" s="20">
        <f t="shared" ref="L4782" si="4021">AVERAGE(E4753:E4782)</f>
        <v>526330.4</v>
      </c>
      <c r="M4782" s="20">
        <f t="shared" ref="M4782" si="4022">AVERAGE(F4753:F4782)</f>
        <v>14229116.699999999</v>
      </c>
      <c r="N4782" s="20">
        <f t="shared" ref="N4782" si="4023">AVERAGE(G4753:G4782)</f>
        <v>14229116.699999999</v>
      </c>
    </row>
    <row r="4783" spans="1:14" x14ac:dyDescent="0.2">
      <c r="A4783" s="29">
        <v>43923</v>
      </c>
      <c r="B4783" s="6">
        <v>25860755</v>
      </c>
      <c r="C4783" s="6">
        <v>25860755</v>
      </c>
      <c r="D4783" s="6">
        <v>2743560</v>
      </c>
      <c r="E4783" s="6">
        <v>451708</v>
      </c>
      <c r="F4783" s="6">
        <f t="shared" si="4008"/>
        <v>29056023</v>
      </c>
      <c r="G4783" s="6">
        <f t="shared" si="4009"/>
        <v>29056023</v>
      </c>
      <c r="H4783" s="6"/>
      <c r="I4783" s="6">
        <f t="shared" si="4019"/>
        <v>11227762.300000001</v>
      </c>
      <c r="J4783" s="6">
        <f t="shared" si="4014"/>
        <v>11227762.300000001</v>
      </c>
      <c r="K4783" s="6">
        <f t="shared" ref="K4783:K4811" si="4024">AVERAGE(D4754:D4783)</f>
        <v>2607866.9</v>
      </c>
      <c r="L4783" s="6">
        <f t="shared" ref="L4783:L4811" si="4025">AVERAGE(E4754:E4783)</f>
        <v>500647.73333333334</v>
      </c>
      <c r="M4783" s="6">
        <f t="shared" ref="M4783:M4811" si="4026">AVERAGE(F4754:F4783)</f>
        <v>14336276.933333334</v>
      </c>
      <c r="N4783" s="6">
        <f t="shared" ref="N4783:N4811" si="4027">AVERAGE(G4754:G4783)</f>
        <v>14336276.933333334</v>
      </c>
    </row>
    <row r="4784" spans="1:14" x14ac:dyDescent="0.2">
      <c r="A4784" s="29">
        <v>43924</v>
      </c>
      <c r="B4784" s="6">
        <v>19507792</v>
      </c>
      <c r="C4784" s="6">
        <v>19507792</v>
      </c>
      <c r="D4784" s="6">
        <v>1908417</v>
      </c>
      <c r="E4784" s="6">
        <v>657013</v>
      </c>
      <c r="F4784" s="6">
        <f t="shared" si="4008"/>
        <v>22073222</v>
      </c>
      <c r="G4784" s="6">
        <f t="shared" si="4009"/>
        <v>22073222</v>
      </c>
      <c r="H4784" s="6"/>
      <c r="I4784" s="6">
        <f t="shared" si="4019"/>
        <v>12066886.733333332</v>
      </c>
      <c r="J4784" s="6">
        <f t="shared" si="4014"/>
        <v>12066886.733333332</v>
      </c>
      <c r="K4784" s="6">
        <f t="shared" si="4024"/>
        <v>2446745.5333333332</v>
      </c>
      <c r="L4784" s="6">
        <f t="shared" si="4025"/>
        <v>500777.73333333334</v>
      </c>
      <c r="M4784" s="6">
        <f t="shared" si="4026"/>
        <v>15014410</v>
      </c>
      <c r="N4784" s="6">
        <f t="shared" si="4027"/>
        <v>15014410</v>
      </c>
    </row>
    <row r="4785" spans="1:14" x14ac:dyDescent="0.2">
      <c r="A4785" s="29">
        <v>43925</v>
      </c>
      <c r="B4785" s="6">
        <v>3924950</v>
      </c>
      <c r="C4785" s="6">
        <v>3924950</v>
      </c>
      <c r="D4785" s="6">
        <v>1048633</v>
      </c>
      <c r="E4785" s="6">
        <v>-379321</v>
      </c>
      <c r="F4785" s="6">
        <f t="shared" ref="F4785:F4811" si="4028">SUM(B4785+D4785+E4785)</f>
        <v>4594262</v>
      </c>
      <c r="G4785" s="6">
        <f t="shared" ref="G4785:G4811" si="4029">SUM(C4785:E4785)</f>
        <v>4594262</v>
      </c>
      <c r="H4785" s="6"/>
      <c r="I4785" s="6">
        <f t="shared" si="4019"/>
        <v>11626291.566666666</v>
      </c>
      <c r="J4785" s="6">
        <f t="shared" si="4014"/>
        <v>11626291.566666666</v>
      </c>
      <c r="K4785" s="6">
        <f t="shared" si="4024"/>
        <v>2278366.4666666668</v>
      </c>
      <c r="L4785" s="6">
        <f t="shared" si="4025"/>
        <v>463501.23333333334</v>
      </c>
      <c r="M4785" s="6">
        <f t="shared" si="4026"/>
        <v>14368159.266666668</v>
      </c>
      <c r="N4785" s="6">
        <f t="shared" si="4027"/>
        <v>14368159.266666668</v>
      </c>
    </row>
    <row r="4786" spans="1:14" x14ac:dyDescent="0.2">
      <c r="A4786" s="29">
        <v>43926</v>
      </c>
      <c r="B4786" s="6">
        <v>25772150</v>
      </c>
      <c r="C4786" s="6">
        <v>25772150</v>
      </c>
      <c r="D4786" s="6">
        <v>992200</v>
      </c>
      <c r="E4786" s="6">
        <v>406533</v>
      </c>
      <c r="F4786" s="6">
        <f t="shared" si="4028"/>
        <v>27170883</v>
      </c>
      <c r="G4786" s="6">
        <f t="shared" si="4029"/>
        <v>27170883</v>
      </c>
      <c r="H4786" s="6"/>
      <c r="I4786" s="6">
        <f t="shared" si="4019"/>
        <v>11489069.466666667</v>
      </c>
      <c r="J4786" s="6">
        <f t="shared" si="4014"/>
        <v>11489069.466666667</v>
      </c>
      <c r="K4786" s="6">
        <f t="shared" si="4024"/>
        <v>2165328.4</v>
      </c>
      <c r="L4786" s="6">
        <f t="shared" si="4025"/>
        <v>450292.7</v>
      </c>
      <c r="M4786" s="6">
        <f t="shared" si="4026"/>
        <v>14104690.566666666</v>
      </c>
      <c r="N4786" s="6">
        <f t="shared" si="4027"/>
        <v>14104690.566666666</v>
      </c>
    </row>
    <row r="4787" spans="1:14" x14ac:dyDescent="0.2">
      <c r="A4787" s="29">
        <v>43927</v>
      </c>
      <c r="B4787" s="6">
        <v>-20004545</v>
      </c>
      <c r="C4787" s="6">
        <v>-20004545</v>
      </c>
      <c r="D4787" s="6">
        <v>1678194</v>
      </c>
      <c r="E4787" s="6">
        <v>339762</v>
      </c>
      <c r="F4787" s="6">
        <f t="shared" si="4028"/>
        <v>-17986589</v>
      </c>
      <c r="G4787" s="6">
        <f t="shared" si="4029"/>
        <v>-17986589</v>
      </c>
      <c r="H4787" s="6"/>
      <c r="I4787" s="6">
        <f t="shared" si="4019"/>
        <v>9564924.6999999993</v>
      </c>
      <c r="J4787" s="6">
        <f t="shared" si="4014"/>
        <v>9564924.6999999993</v>
      </c>
      <c r="K4787" s="6">
        <f t="shared" si="4024"/>
        <v>2157999.5</v>
      </c>
      <c r="L4787" s="6">
        <f t="shared" si="4025"/>
        <v>465803.83333333331</v>
      </c>
      <c r="M4787" s="6">
        <f t="shared" si="4026"/>
        <v>12188728.033333333</v>
      </c>
      <c r="N4787" s="6">
        <f t="shared" si="4027"/>
        <v>12188728.033333333</v>
      </c>
    </row>
    <row r="4788" spans="1:14" x14ac:dyDescent="0.2">
      <c r="A4788" s="29">
        <v>43928</v>
      </c>
      <c r="B4788" s="6">
        <v>14834471</v>
      </c>
      <c r="C4788" s="6">
        <v>14834471</v>
      </c>
      <c r="D4788" s="6">
        <v>2190242</v>
      </c>
      <c r="E4788" s="6">
        <v>608111</v>
      </c>
      <c r="F4788" s="6">
        <f t="shared" si="4028"/>
        <v>17632824</v>
      </c>
      <c r="G4788" s="6">
        <f t="shared" si="4029"/>
        <v>17632824</v>
      </c>
      <c r="H4788" s="6"/>
      <c r="I4788" s="6">
        <f t="shared" si="4019"/>
        <v>10523749.566666666</v>
      </c>
      <c r="J4788" s="6">
        <f t="shared" si="4014"/>
        <v>10523749.566666666</v>
      </c>
      <c r="K4788" s="6">
        <f t="shared" si="4024"/>
        <v>2143876.2333333334</v>
      </c>
      <c r="L4788" s="6">
        <f t="shared" si="4025"/>
        <v>490452.8</v>
      </c>
      <c r="M4788" s="6">
        <f t="shared" si="4026"/>
        <v>13158078.6</v>
      </c>
      <c r="N4788" s="6">
        <f t="shared" si="4027"/>
        <v>13158078.6</v>
      </c>
    </row>
    <row r="4789" spans="1:14" x14ac:dyDescent="0.2">
      <c r="A4789" s="29">
        <v>43929</v>
      </c>
      <c r="B4789" s="6">
        <v>8381738</v>
      </c>
      <c r="C4789" s="6">
        <v>8381738</v>
      </c>
      <c r="D4789" s="6">
        <v>2309473</v>
      </c>
      <c r="E4789" s="6">
        <v>222577</v>
      </c>
      <c r="F4789" s="6">
        <f t="shared" si="4028"/>
        <v>10913788</v>
      </c>
      <c r="G4789" s="6">
        <f t="shared" si="4029"/>
        <v>10913788</v>
      </c>
      <c r="H4789" s="6"/>
      <c r="I4789" s="6">
        <f t="shared" si="4019"/>
        <v>9856711.2333333325</v>
      </c>
      <c r="J4789" s="6">
        <f t="shared" si="4014"/>
        <v>9856711.2333333325</v>
      </c>
      <c r="K4789" s="6">
        <f t="shared" si="4024"/>
        <v>2146803.4666666668</v>
      </c>
      <c r="L4789" s="6">
        <f t="shared" si="4025"/>
        <v>493012.2</v>
      </c>
      <c r="M4789" s="6">
        <f t="shared" si="4026"/>
        <v>12496526.9</v>
      </c>
      <c r="N4789" s="6">
        <f t="shared" si="4027"/>
        <v>12496526.9</v>
      </c>
    </row>
    <row r="4790" spans="1:14" x14ac:dyDescent="0.2">
      <c r="A4790" s="29">
        <v>43930</v>
      </c>
      <c r="B4790" s="6">
        <v>12745122</v>
      </c>
      <c r="C4790" s="6">
        <v>12745122</v>
      </c>
      <c r="D4790" s="6">
        <v>3275041</v>
      </c>
      <c r="E4790" s="6">
        <v>-87687</v>
      </c>
      <c r="F4790" s="6">
        <f t="shared" si="4028"/>
        <v>15932476</v>
      </c>
      <c r="G4790" s="6">
        <f t="shared" si="4029"/>
        <v>15932476</v>
      </c>
      <c r="H4790" s="6"/>
      <c r="I4790" s="6">
        <f t="shared" si="4019"/>
        <v>10378929.6</v>
      </c>
      <c r="J4790" s="6">
        <f t="shared" si="4014"/>
        <v>10378929.6</v>
      </c>
      <c r="K4790" s="6">
        <f t="shared" si="4024"/>
        <v>2176168.5333333332</v>
      </c>
      <c r="L4790" s="6">
        <f t="shared" si="4025"/>
        <v>510032.13333333336</v>
      </c>
      <c r="M4790" s="6">
        <f t="shared" si="4026"/>
        <v>13065130.266666668</v>
      </c>
      <c r="N4790" s="6">
        <f t="shared" si="4027"/>
        <v>13065130.266666668</v>
      </c>
    </row>
    <row r="4791" spans="1:14" x14ac:dyDescent="0.2">
      <c r="A4791" s="29">
        <v>43931</v>
      </c>
      <c r="B4791" s="6">
        <v>10986865</v>
      </c>
      <c r="C4791" s="6">
        <v>10986865</v>
      </c>
      <c r="D4791" s="6">
        <v>3687440</v>
      </c>
      <c r="E4791" s="6">
        <v>-142744</v>
      </c>
      <c r="F4791" s="6">
        <f t="shared" si="4028"/>
        <v>14531561</v>
      </c>
      <c r="G4791" s="6">
        <f t="shared" si="4029"/>
        <v>14531561</v>
      </c>
      <c r="H4791" s="6"/>
      <c r="I4791" s="6">
        <f t="shared" si="4019"/>
        <v>11546751.6</v>
      </c>
      <c r="J4791" s="6">
        <f t="shared" si="4014"/>
        <v>11546751.6</v>
      </c>
      <c r="K4791" s="6">
        <f t="shared" si="4024"/>
        <v>2216844.9333333331</v>
      </c>
      <c r="L4791" s="6">
        <f t="shared" si="4025"/>
        <v>515211.43333333335</v>
      </c>
      <c r="M4791" s="6">
        <f t="shared" si="4026"/>
        <v>14278807.966666667</v>
      </c>
      <c r="N4791" s="6">
        <f t="shared" si="4027"/>
        <v>14278807.966666667</v>
      </c>
    </row>
    <row r="4792" spans="1:14" x14ac:dyDescent="0.2">
      <c r="A4792" s="29">
        <v>43932</v>
      </c>
      <c r="B4792" s="6">
        <v>2676805</v>
      </c>
      <c r="C4792" s="6">
        <v>2676805</v>
      </c>
      <c r="D4792" s="6">
        <v>4451200</v>
      </c>
      <c r="E4792" s="6">
        <v>-8277</v>
      </c>
      <c r="F4792" s="6">
        <f t="shared" si="4028"/>
        <v>7119728</v>
      </c>
      <c r="G4792" s="6">
        <f t="shared" si="4029"/>
        <v>7119728</v>
      </c>
      <c r="H4792" s="6"/>
      <c r="I4792" s="6">
        <f t="shared" si="4019"/>
        <v>11275196.133333333</v>
      </c>
      <c r="J4792" s="6">
        <f t="shared" si="4014"/>
        <v>11275196.133333333</v>
      </c>
      <c r="K4792" s="6">
        <f t="shared" si="4024"/>
        <v>2277001.3333333335</v>
      </c>
      <c r="L4792" s="6">
        <f t="shared" si="4025"/>
        <v>471406.56666666665</v>
      </c>
      <c r="M4792" s="6">
        <f t="shared" si="4026"/>
        <v>14023604.033333333</v>
      </c>
      <c r="N4792" s="6">
        <f t="shared" si="4027"/>
        <v>14023604.033333333</v>
      </c>
    </row>
    <row r="4793" spans="1:14" x14ac:dyDescent="0.2">
      <c r="A4793" s="29">
        <v>43933</v>
      </c>
      <c r="B4793" s="6">
        <v>-24509561</v>
      </c>
      <c r="C4793" s="6">
        <v>-24509561</v>
      </c>
      <c r="D4793" s="6">
        <v>4716180</v>
      </c>
      <c r="E4793" s="6">
        <v>-381882</v>
      </c>
      <c r="F4793" s="6">
        <f t="shared" si="4028"/>
        <v>-20175263</v>
      </c>
      <c r="G4793" s="6">
        <f t="shared" si="4029"/>
        <v>-20175263</v>
      </c>
      <c r="H4793" s="6"/>
      <c r="I4793" s="6">
        <f t="shared" si="4019"/>
        <v>9502949.6999999993</v>
      </c>
      <c r="J4793" s="6">
        <f t="shared" si="4014"/>
        <v>9502949.6999999993</v>
      </c>
      <c r="K4793" s="6">
        <f t="shared" si="4024"/>
        <v>2350714.2666666666</v>
      </c>
      <c r="L4793" s="6">
        <f t="shared" si="4025"/>
        <v>443575.86666666664</v>
      </c>
      <c r="M4793" s="6">
        <f t="shared" si="4026"/>
        <v>12297239.833333334</v>
      </c>
      <c r="N4793" s="6">
        <f t="shared" si="4027"/>
        <v>12297239.833333334</v>
      </c>
    </row>
    <row r="4794" spans="1:14" x14ac:dyDescent="0.2">
      <c r="A4794" s="29">
        <v>43934</v>
      </c>
      <c r="B4794" s="6">
        <v>-4707898</v>
      </c>
      <c r="C4794" s="6">
        <v>-4707898</v>
      </c>
      <c r="D4794" s="6">
        <v>5249762</v>
      </c>
      <c r="E4794" s="6">
        <v>-213034</v>
      </c>
      <c r="F4794" s="6">
        <f t="shared" si="4028"/>
        <v>328830</v>
      </c>
      <c r="G4794" s="6">
        <f t="shared" si="4029"/>
        <v>328830</v>
      </c>
      <c r="H4794" s="6"/>
      <c r="I4794" s="6">
        <f t="shared" si="4019"/>
        <v>8477415.0666666664</v>
      </c>
      <c r="J4794" s="6">
        <f t="shared" si="4014"/>
        <v>8477415.0666666664</v>
      </c>
      <c r="K4794" s="6">
        <f t="shared" si="4024"/>
        <v>2443191.1333333333</v>
      </c>
      <c r="L4794" s="6">
        <f t="shared" si="4025"/>
        <v>420492.26666666666</v>
      </c>
      <c r="M4794" s="6">
        <f t="shared" si="4026"/>
        <v>11341098.466666667</v>
      </c>
      <c r="N4794" s="6">
        <f t="shared" si="4027"/>
        <v>11341098.466666667</v>
      </c>
    </row>
    <row r="4795" spans="1:14" x14ac:dyDescent="0.2">
      <c r="A4795" s="29">
        <v>43935</v>
      </c>
      <c r="B4795" s="6">
        <v>-739736</v>
      </c>
      <c r="C4795" s="6">
        <v>-739736</v>
      </c>
      <c r="D4795" s="6">
        <v>6377029</v>
      </c>
      <c r="E4795" s="6">
        <v>61750</v>
      </c>
      <c r="F4795" s="6">
        <f t="shared" si="4028"/>
        <v>5699043</v>
      </c>
      <c r="G4795" s="6">
        <f t="shared" si="4029"/>
        <v>5699043</v>
      </c>
      <c r="H4795" s="6"/>
      <c r="I4795" s="6">
        <f t="shared" si="4019"/>
        <v>8633363.6999999993</v>
      </c>
      <c r="J4795" s="6">
        <f t="shared" si="4014"/>
        <v>8633363.6999999993</v>
      </c>
      <c r="K4795" s="6">
        <f t="shared" si="4024"/>
        <v>2578109.0333333332</v>
      </c>
      <c r="L4795" s="6">
        <f t="shared" si="4025"/>
        <v>403358.16666666669</v>
      </c>
      <c r="M4795" s="6">
        <f t="shared" si="4026"/>
        <v>11614830.9</v>
      </c>
      <c r="N4795" s="6">
        <f t="shared" si="4027"/>
        <v>11614830.9</v>
      </c>
    </row>
    <row r="4796" spans="1:14" x14ac:dyDescent="0.2">
      <c r="A4796" s="29">
        <v>43936</v>
      </c>
      <c r="B4796" s="6">
        <v>8293979</v>
      </c>
      <c r="C4796" s="6">
        <v>8293979</v>
      </c>
      <c r="D4796" s="6">
        <v>5132959</v>
      </c>
      <c r="E4796" s="6">
        <v>113122</v>
      </c>
      <c r="F4796" s="6">
        <f t="shared" si="4028"/>
        <v>13540060</v>
      </c>
      <c r="G4796" s="6">
        <f t="shared" si="4029"/>
        <v>13540060</v>
      </c>
      <c r="H4796" s="6"/>
      <c r="I4796" s="6">
        <f t="shared" si="4019"/>
        <v>7994492.0999999996</v>
      </c>
      <c r="J4796" s="6">
        <f t="shared" si="4014"/>
        <v>7994492.0999999996</v>
      </c>
      <c r="K4796" s="6">
        <f t="shared" si="4024"/>
        <v>2658737.9666666668</v>
      </c>
      <c r="L4796" s="6">
        <f t="shared" si="4025"/>
        <v>405713.33333333331</v>
      </c>
      <c r="M4796" s="6">
        <f t="shared" si="4026"/>
        <v>11058943.4</v>
      </c>
      <c r="N4796" s="6">
        <f t="shared" si="4027"/>
        <v>11058943.4</v>
      </c>
    </row>
    <row r="4797" spans="1:14" x14ac:dyDescent="0.2">
      <c r="A4797" s="29">
        <v>43937</v>
      </c>
      <c r="B4797" s="6">
        <v>40401</v>
      </c>
      <c r="C4797" s="6">
        <v>40401</v>
      </c>
      <c r="D4797" s="6">
        <v>6108767</v>
      </c>
      <c r="E4797" s="6">
        <v>-80627</v>
      </c>
      <c r="F4797" s="6">
        <f t="shared" si="4028"/>
        <v>6068541</v>
      </c>
      <c r="G4797" s="6">
        <f t="shared" si="4029"/>
        <v>6068541</v>
      </c>
      <c r="H4797" s="6"/>
      <c r="I4797" s="6">
        <f t="shared" si="4019"/>
        <v>8371850.5999999996</v>
      </c>
      <c r="J4797" s="6">
        <f t="shared" si="4014"/>
        <v>8371850.5999999996</v>
      </c>
      <c r="K4797" s="6">
        <f t="shared" si="4024"/>
        <v>2803350</v>
      </c>
      <c r="L4797" s="6">
        <f>AVERAGE(E4768:E4797)</f>
        <v>222789.5</v>
      </c>
      <c r="M4797" s="6">
        <f t="shared" si="4026"/>
        <v>11397990.1</v>
      </c>
      <c r="N4797" s="6">
        <f t="shared" si="4027"/>
        <v>11397990.1</v>
      </c>
    </row>
    <row r="4798" spans="1:14" x14ac:dyDescent="0.2">
      <c r="A4798" s="29">
        <v>43938</v>
      </c>
      <c r="B4798" s="6">
        <v>-7217329</v>
      </c>
      <c r="C4798" s="6">
        <v>-7217329</v>
      </c>
      <c r="D4798" s="6">
        <v>7815736</v>
      </c>
      <c r="E4798" s="6">
        <v>267068</v>
      </c>
      <c r="F4798" s="6">
        <f t="shared" si="4028"/>
        <v>865475</v>
      </c>
      <c r="G4798" s="6">
        <f t="shared" si="4029"/>
        <v>865475</v>
      </c>
      <c r="H4798" s="6"/>
      <c r="I4798" s="6">
        <f t="shared" si="4019"/>
        <v>8495304.666666666</v>
      </c>
      <c r="J4798" s="6">
        <f t="shared" si="4014"/>
        <v>8495304.666666666</v>
      </c>
      <c r="K4798" s="6">
        <f t="shared" si="4024"/>
        <v>3008161.7333333334</v>
      </c>
      <c r="L4798" s="6">
        <f t="shared" si="4025"/>
        <v>213487.63333333333</v>
      </c>
      <c r="M4798" s="6">
        <f t="shared" si="4026"/>
        <v>11716954.033333333</v>
      </c>
      <c r="N4798" s="6">
        <f t="shared" si="4027"/>
        <v>11716954.033333333</v>
      </c>
    </row>
    <row r="4799" spans="1:14" x14ac:dyDescent="0.2">
      <c r="A4799" s="29">
        <v>43939</v>
      </c>
      <c r="B4799" s="6">
        <v>-18163091</v>
      </c>
      <c r="C4799" s="6">
        <v>-18163091</v>
      </c>
      <c r="D4799" s="6">
        <v>6147944</v>
      </c>
      <c r="E4799" s="6">
        <v>291421</v>
      </c>
      <c r="F4799" s="6">
        <f t="shared" si="4028"/>
        <v>-11723726</v>
      </c>
      <c r="G4799" s="6">
        <f t="shared" si="4029"/>
        <v>-11723726</v>
      </c>
      <c r="H4799" s="6"/>
      <c r="I4799" s="6">
        <f t="shared" si="4019"/>
        <v>7052592.166666667</v>
      </c>
      <c r="J4799" s="6">
        <f t="shared" si="4014"/>
        <v>7052592.166666667</v>
      </c>
      <c r="K4799" s="6">
        <f t="shared" si="4024"/>
        <v>3147091.7</v>
      </c>
      <c r="L4799" s="6">
        <f t="shared" si="4025"/>
        <v>223278.13333333333</v>
      </c>
      <c r="M4799" s="6">
        <f t="shared" si="4026"/>
        <v>10422962</v>
      </c>
      <c r="N4799" s="6">
        <f t="shared" si="4027"/>
        <v>10422962</v>
      </c>
    </row>
    <row r="4800" spans="1:14" x14ac:dyDescent="0.2">
      <c r="A4800" s="29">
        <v>43940</v>
      </c>
      <c r="B4800" s="6">
        <v>4510972</v>
      </c>
      <c r="C4800" s="6">
        <v>4510972</v>
      </c>
      <c r="D4800" s="6">
        <v>6757905</v>
      </c>
      <c r="E4800" s="6">
        <v>-160281</v>
      </c>
      <c r="F4800" s="6">
        <f t="shared" si="4028"/>
        <v>11108596</v>
      </c>
      <c r="G4800" s="6">
        <f t="shared" si="4029"/>
        <v>11108596</v>
      </c>
      <c r="H4800" s="6"/>
      <c r="I4800" s="6">
        <f t="shared" si="4019"/>
        <v>7689009.2999999998</v>
      </c>
      <c r="J4800" s="6">
        <f t="shared" si="4014"/>
        <v>7689009.2999999998</v>
      </c>
      <c r="K4800" s="6">
        <f t="shared" si="4024"/>
        <v>3282532.3666666667</v>
      </c>
      <c r="L4800" s="6">
        <f t="shared" si="4025"/>
        <v>192103.33333333334</v>
      </c>
      <c r="M4800" s="6">
        <f t="shared" si="4026"/>
        <v>11163645</v>
      </c>
      <c r="N4800" s="6">
        <f t="shared" si="4027"/>
        <v>11163645</v>
      </c>
    </row>
    <row r="4801" spans="1:14" x14ac:dyDescent="0.2">
      <c r="A4801" s="29">
        <v>43941</v>
      </c>
      <c r="B4801" s="6">
        <v>-7082654</v>
      </c>
      <c r="C4801" s="6">
        <v>-7082654</v>
      </c>
      <c r="D4801" s="6">
        <v>6673519</v>
      </c>
      <c r="E4801" s="6">
        <v>203128</v>
      </c>
      <c r="F4801" s="6">
        <f t="shared" si="4028"/>
        <v>-206007</v>
      </c>
      <c r="G4801" s="6">
        <f t="shared" si="4029"/>
        <v>-206007</v>
      </c>
      <c r="H4801" s="6"/>
      <c r="I4801" s="6">
        <f t="shared" si="4019"/>
        <v>6078885.2000000002</v>
      </c>
      <c r="J4801" s="6">
        <f t="shared" si="4014"/>
        <v>6078885.2000000002</v>
      </c>
      <c r="K4801" s="6">
        <f t="shared" si="4024"/>
        <v>3458014.9333333331</v>
      </c>
      <c r="L4801" s="6">
        <f t="shared" si="4025"/>
        <v>206114.73333333334</v>
      </c>
      <c r="M4801" s="6">
        <f t="shared" si="4026"/>
        <v>9743014.8666666672</v>
      </c>
      <c r="N4801" s="6">
        <f t="shared" si="4027"/>
        <v>9743014.8666666672</v>
      </c>
    </row>
    <row r="4802" spans="1:14" x14ac:dyDescent="0.2">
      <c r="A4802" s="29">
        <v>43942</v>
      </c>
      <c r="B4802" s="6">
        <v>5233443</v>
      </c>
      <c r="C4802" s="6">
        <v>-6778569</v>
      </c>
      <c r="D4802" s="6">
        <v>6142680</v>
      </c>
      <c r="E4802" s="6">
        <v>-171089</v>
      </c>
      <c r="F4802" s="6">
        <f t="shared" si="4028"/>
        <v>11205034</v>
      </c>
      <c r="G4802" s="6">
        <f t="shared" si="4029"/>
        <v>-806978</v>
      </c>
      <c r="H4802" s="6"/>
      <c r="I4802" s="6">
        <f t="shared" si="4019"/>
        <v>5975019.333333333</v>
      </c>
      <c r="J4802" s="6">
        <f t="shared" si="4014"/>
        <v>5574618.9333333336</v>
      </c>
      <c r="K4802" s="6">
        <f t="shared" si="4024"/>
        <v>3618410.6</v>
      </c>
      <c r="L4802" s="6">
        <f t="shared" si="4025"/>
        <v>213931.93333333332</v>
      </c>
      <c r="M4802" s="6">
        <f t="shared" si="4026"/>
        <v>9807361.8666666672</v>
      </c>
      <c r="N4802" s="6">
        <f t="shared" si="4027"/>
        <v>9406961.4666666668</v>
      </c>
    </row>
    <row r="4803" spans="1:14" x14ac:dyDescent="0.2">
      <c r="A4803" s="29">
        <v>43943</v>
      </c>
      <c r="B4803" s="6">
        <v>2592680</v>
      </c>
      <c r="C4803" s="6">
        <v>2592680</v>
      </c>
      <c r="D4803" s="6">
        <v>5738394</v>
      </c>
      <c r="E4803" s="6">
        <v>38292</v>
      </c>
      <c r="F4803" s="6">
        <f t="shared" si="4028"/>
        <v>8369366</v>
      </c>
      <c r="G4803" s="6">
        <f t="shared" si="4029"/>
        <v>8369366</v>
      </c>
      <c r="H4803" s="6"/>
      <c r="I4803" s="6">
        <f t="shared" si="4019"/>
        <v>5288964.1333333338</v>
      </c>
      <c r="J4803" s="6">
        <f t="shared" si="4014"/>
        <v>4888563.7333333334</v>
      </c>
      <c r="K4803" s="6">
        <f t="shared" si="4024"/>
        <v>3766941.2666666666</v>
      </c>
      <c r="L4803" s="6">
        <f t="shared" si="4025"/>
        <v>200785.86666666667</v>
      </c>
      <c r="M4803" s="6">
        <f t="shared" si="4026"/>
        <v>9256691.2666666675</v>
      </c>
      <c r="N4803" s="6">
        <f t="shared" si="4027"/>
        <v>8856290.8666666672</v>
      </c>
    </row>
    <row r="4804" spans="1:14" x14ac:dyDescent="0.2">
      <c r="A4804" s="29">
        <v>43944</v>
      </c>
      <c r="B4804" s="6">
        <v>20673313</v>
      </c>
      <c r="C4804" s="6">
        <v>20673313</v>
      </c>
      <c r="D4804" s="6">
        <v>3338011</v>
      </c>
      <c r="E4804" s="6">
        <v>168464</v>
      </c>
      <c r="F4804" s="6">
        <f t="shared" si="4028"/>
        <v>24179788</v>
      </c>
      <c r="G4804" s="6">
        <f t="shared" si="4029"/>
        <v>24179788</v>
      </c>
      <c r="H4804" s="6"/>
      <c r="I4804" s="6">
        <f t="shared" si="4019"/>
        <v>5323281.7</v>
      </c>
      <c r="J4804" s="6">
        <f t="shared" si="4014"/>
        <v>4922881.3</v>
      </c>
      <c r="K4804" s="6">
        <f t="shared" si="4024"/>
        <v>3809921.2</v>
      </c>
      <c r="L4804" s="6">
        <f t="shared" si="4025"/>
        <v>202153.8</v>
      </c>
      <c r="M4804" s="6">
        <f t="shared" si="4026"/>
        <v>9335356.6999999993</v>
      </c>
      <c r="N4804" s="6">
        <f t="shared" si="4027"/>
        <v>8934956.3000000007</v>
      </c>
    </row>
    <row r="4805" spans="1:14" x14ac:dyDescent="0.2">
      <c r="A4805" s="29">
        <v>43945</v>
      </c>
      <c r="B4805" s="6">
        <v>35937258</v>
      </c>
      <c r="C4805" s="6">
        <v>35937258</v>
      </c>
      <c r="D4805" s="6">
        <v>3157831</v>
      </c>
      <c r="E4805" s="6">
        <v>194336</v>
      </c>
      <c r="F4805" s="6">
        <f t="shared" si="4028"/>
        <v>39289425</v>
      </c>
      <c r="G4805" s="6">
        <f t="shared" si="4029"/>
        <v>39289425</v>
      </c>
      <c r="H4805" s="6"/>
      <c r="I4805" s="6">
        <f t="shared" si="4019"/>
        <v>7010402.6333333338</v>
      </c>
      <c r="J4805" s="6">
        <f t="shared" si="4014"/>
        <v>6610002.2333333334</v>
      </c>
      <c r="K4805" s="6">
        <f t="shared" si="4024"/>
        <v>3820639.4</v>
      </c>
      <c r="L4805" s="6">
        <f t="shared" si="4025"/>
        <v>187440.13333333333</v>
      </c>
      <c r="M4805" s="6">
        <f t="shared" si="4026"/>
        <v>11018482.166666666</v>
      </c>
      <c r="N4805" s="6">
        <f t="shared" si="4027"/>
        <v>10618081.766666668</v>
      </c>
    </row>
    <row r="4806" spans="1:14" x14ac:dyDescent="0.2">
      <c r="A4806" s="29">
        <v>43946</v>
      </c>
      <c r="B4806" s="6">
        <v>-8631587</v>
      </c>
      <c r="C4806" s="6">
        <v>-8631587</v>
      </c>
      <c r="D4806" s="6">
        <v>3346674</v>
      </c>
      <c r="E4806" s="6">
        <v>-58962</v>
      </c>
      <c r="F4806" s="6">
        <f t="shared" si="4028"/>
        <v>-5343875</v>
      </c>
      <c r="G4806" s="6">
        <f t="shared" si="4029"/>
        <v>-5343875</v>
      </c>
      <c r="H4806" s="6"/>
      <c r="I4806" s="6">
        <f t="shared" si="4019"/>
        <v>6129867.7666666666</v>
      </c>
      <c r="J4806" s="6">
        <f t="shared" si="4014"/>
        <v>5729467.3666666662</v>
      </c>
      <c r="K4806" s="6">
        <f t="shared" si="4024"/>
        <v>3855458.9</v>
      </c>
      <c r="L4806" s="6">
        <f t="shared" si="4025"/>
        <v>193811.93333333332</v>
      </c>
      <c r="M4806" s="6">
        <f t="shared" si="4026"/>
        <v>10179138.6</v>
      </c>
      <c r="N4806" s="6">
        <f t="shared" si="4027"/>
        <v>9778738.1999999993</v>
      </c>
    </row>
    <row r="4807" spans="1:14" x14ac:dyDescent="0.2">
      <c r="A4807" s="29">
        <v>43947</v>
      </c>
      <c r="B4807" s="6">
        <v>5037242</v>
      </c>
      <c r="C4807" s="6">
        <v>5037242</v>
      </c>
      <c r="D4807" s="6">
        <v>3462897</v>
      </c>
      <c r="E4807" s="6">
        <v>-83463</v>
      </c>
      <c r="F4807" s="6">
        <f t="shared" si="4028"/>
        <v>8416676</v>
      </c>
      <c r="G4807" s="6">
        <f t="shared" si="4029"/>
        <v>8416676</v>
      </c>
      <c r="H4807" s="6"/>
      <c r="I4807" s="6">
        <f t="shared" si="4019"/>
        <v>5938585.1333333338</v>
      </c>
      <c r="J4807" s="6">
        <f t="shared" si="4014"/>
        <v>5538184.7333333334</v>
      </c>
      <c r="K4807" s="6">
        <f t="shared" si="4024"/>
        <v>3878263.2333333334</v>
      </c>
      <c r="L4807" s="6">
        <f t="shared" si="4025"/>
        <v>201161.96666666667</v>
      </c>
      <c r="M4807" s="6">
        <f t="shared" si="4026"/>
        <v>10018010.333333334</v>
      </c>
      <c r="N4807" s="6">
        <f t="shared" si="4027"/>
        <v>9617609.9333333336</v>
      </c>
    </row>
    <row r="4808" spans="1:14" x14ac:dyDescent="0.2">
      <c r="A4808" s="29">
        <v>43948</v>
      </c>
      <c r="B4808" s="6">
        <v>4903856</v>
      </c>
      <c r="C4808" s="6">
        <v>4903856</v>
      </c>
      <c r="D4808" s="6">
        <v>2976150</v>
      </c>
      <c r="E4808" s="6">
        <v>9721</v>
      </c>
      <c r="F4808" s="6">
        <f t="shared" si="4028"/>
        <v>7889727</v>
      </c>
      <c r="G4808" s="6">
        <f t="shared" si="4029"/>
        <v>7889727</v>
      </c>
      <c r="H4808" s="6"/>
      <c r="I4808" s="6">
        <f t="shared" si="4019"/>
        <v>6010726.2000000002</v>
      </c>
      <c r="J4808" s="6">
        <f t="shared" si="4014"/>
        <v>5610325.7999999998</v>
      </c>
      <c r="K4808" s="6">
        <f t="shared" si="4024"/>
        <v>3905232.3333333335</v>
      </c>
      <c r="L4808" s="6">
        <f t="shared" si="4025"/>
        <v>206222.33333333334</v>
      </c>
      <c r="M4808" s="6">
        <f t="shared" si="4026"/>
        <v>10122180.866666667</v>
      </c>
      <c r="N4808" s="6">
        <f t="shared" si="4027"/>
        <v>9721780.4666666668</v>
      </c>
    </row>
    <row r="4809" spans="1:14" x14ac:dyDescent="0.2">
      <c r="A4809" s="29">
        <v>43949</v>
      </c>
      <c r="B4809" s="6">
        <v>14674024</v>
      </c>
      <c r="C4809" s="6">
        <v>14674024</v>
      </c>
      <c r="D4809" s="6">
        <v>3136378</v>
      </c>
      <c r="E4809" s="6">
        <v>6510</v>
      </c>
      <c r="F4809" s="6">
        <f t="shared" si="4028"/>
        <v>17816912</v>
      </c>
      <c r="G4809" s="6">
        <f t="shared" si="4029"/>
        <v>17816912</v>
      </c>
      <c r="H4809" s="6"/>
      <c r="I4809" s="6">
        <f t="shared" si="4019"/>
        <v>5910311.2000000002</v>
      </c>
      <c r="J4809" s="6">
        <f t="shared" si="4014"/>
        <v>5509910.7999999998</v>
      </c>
      <c r="K4809" s="6">
        <f t="shared" si="4024"/>
        <v>3932483.6333333333</v>
      </c>
      <c r="L4809" s="6">
        <f t="shared" si="4025"/>
        <v>176571.66666666666</v>
      </c>
      <c r="M4809" s="6">
        <f t="shared" si="4026"/>
        <v>10019366.5</v>
      </c>
      <c r="N4809" s="6">
        <f t="shared" si="4027"/>
        <v>9618966.0999999996</v>
      </c>
    </row>
    <row r="4810" spans="1:14" x14ac:dyDescent="0.2">
      <c r="A4810" s="29">
        <v>43950</v>
      </c>
      <c r="B4810" s="6">
        <v>861352</v>
      </c>
      <c r="C4810" s="6">
        <v>861352</v>
      </c>
      <c r="D4810" s="6">
        <v>3177497</v>
      </c>
      <c r="E4810" s="6">
        <v>262731</v>
      </c>
      <c r="F4810" s="6">
        <f t="shared" si="4028"/>
        <v>4301580</v>
      </c>
      <c r="G4810" s="6">
        <f t="shared" si="4029"/>
        <v>4301580</v>
      </c>
      <c r="H4810" s="6"/>
      <c r="I4810" s="6">
        <f t="shared" si="4019"/>
        <v>5711608.333333333</v>
      </c>
      <c r="J4810" s="6">
        <f t="shared" si="4014"/>
        <v>5311207.9333333336</v>
      </c>
      <c r="K4810" s="6">
        <f t="shared" si="4024"/>
        <v>3966223.8</v>
      </c>
      <c r="L4810" s="6">
        <f t="shared" si="4025"/>
        <v>165695.16666666666</v>
      </c>
      <c r="M4810" s="6">
        <f t="shared" si="4026"/>
        <v>9843527.3000000007</v>
      </c>
      <c r="N4810" s="6">
        <f t="shared" si="4027"/>
        <v>9443126.9000000004</v>
      </c>
    </row>
    <row r="4811" spans="1:14" x14ac:dyDescent="0.2">
      <c r="A4811" s="29">
        <v>43951</v>
      </c>
      <c r="B4811" s="6">
        <v>10626227</v>
      </c>
      <c r="C4811" s="6">
        <v>10626227</v>
      </c>
      <c r="D4811" s="6">
        <v>6231257</v>
      </c>
      <c r="E4811" s="6">
        <v>374384</v>
      </c>
      <c r="F4811" s="6">
        <f t="shared" si="4028"/>
        <v>17231868</v>
      </c>
      <c r="G4811" s="6">
        <f t="shared" si="4029"/>
        <v>17231868</v>
      </c>
      <c r="H4811" s="6"/>
      <c r="I4811" s="6">
        <f t="shared" si="4019"/>
        <v>5548397.5</v>
      </c>
      <c r="J4811" s="6">
        <f t="shared" si="4014"/>
        <v>5147997.0999999996</v>
      </c>
      <c r="K4811" s="6">
        <f t="shared" si="4024"/>
        <v>4099125.5666666669</v>
      </c>
      <c r="L4811" s="6">
        <f t="shared" si="4025"/>
        <v>118935.13333333333</v>
      </c>
      <c r="M4811" s="6">
        <f t="shared" si="4026"/>
        <v>9766458.1999999993</v>
      </c>
      <c r="N4811" s="6">
        <f t="shared" si="4027"/>
        <v>9366057.8000000007</v>
      </c>
    </row>
    <row r="4812" spans="1:14" x14ac:dyDescent="0.2">
      <c r="A4812" s="19">
        <v>43952</v>
      </c>
      <c r="B4812" s="20">
        <v>-3293513.9692022204</v>
      </c>
      <c r="C4812" s="20">
        <v>-3293513.9692022204</v>
      </c>
      <c r="D4812" s="20">
        <v>7185311.9692022204</v>
      </c>
      <c r="E4812" s="20">
        <v>261103</v>
      </c>
      <c r="F4812" s="20">
        <f t="shared" ref="F4812:F4872" si="4030">SUM(B4812+D4812+E4812)</f>
        <v>4152901</v>
      </c>
      <c r="G4812" s="20">
        <f t="shared" ref="G4812:G4872" si="4031">SUM(C4812:E4812)</f>
        <v>4152901</v>
      </c>
      <c r="H4812" s="20"/>
      <c r="I4812" s="20">
        <f t="shared" ref="I4812:I4842" si="4032">AVERAGE(B4783:B4812)</f>
        <v>4790849.3343599262</v>
      </c>
      <c r="J4812" s="20">
        <f t="shared" ref="J4812:J4843" si="4033">AVERAGE(C4783:C4812)</f>
        <v>4390448.9343599258</v>
      </c>
      <c r="K4812" s="20">
        <f t="shared" ref="K4812:K4843" si="4034">AVERAGE(D4783:D4812)</f>
        <v>4238576.0656400742</v>
      </c>
      <c r="L4812" s="20">
        <f t="shared" ref="L4812:L4843" si="4035">AVERAGE(E4783:E4812)</f>
        <v>105678.9</v>
      </c>
      <c r="M4812" s="20">
        <f t="shared" ref="M4812:M4843" si="4036">AVERAGE(F4783:F4812)</f>
        <v>9135104.3000000007</v>
      </c>
      <c r="N4812" s="20">
        <f t="shared" ref="N4812:N4843" si="4037">AVERAGE(G4783:G4812)</f>
        <v>8734703.9000000004</v>
      </c>
    </row>
    <row r="4813" spans="1:14" x14ac:dyDescent="0.2">
      <c r="A4813" s="29">
        <v>43953</v>
      </c>
      <c r="B4813" s="6">
        <v>12834118.072379977</v>
      </c>
      <c r="C4813" s="6">
        <v>12834118.072379977</v>
      </c>
      <c r="D4813" s="6">
        <v>3480280.9276200244</v>
      </c>
      <c r="E4813" s="6">
        <v>-6530</v>
      </c>
      <c r="F4813" s="6">
        <f t="shared" si="4030"/>
        <v>16307869</v>
      </c>
      <c r="G4813" s="6">
        <f t="shared" si="4031"/>
        <v>16307869</v>
      </c>
      <c r="H4813" s="6"/>
      <c r="I4813" s="6">
        <f t="shared" si="4032"/>
        <v>4356628.1034392584</v>
      </c>
      <c r="J4813" s="6">
        <f t="shared" si="4033"/>
        <v>3956227.7034392585</v>
      </c>
      <c r="K4813" s="6">
        <f t="shared" si="4034"/>
        <v>4263133.4298940748</v>
      </c>
      <c r="L4813" s="6">
        <f t="shared" si="4035"/>
        <v>90404.3</v>
      </c>
      <c r="M4813" s="6">
        <f t="shared" si="4036"/>
        <v>8710165.833333334</v>
      </c>
      <c r="N4813" s="6">
        <f t="shared" si="4037"/>
        <v>8309765.4333333336</v>
      </c>
    </row>
    <row r="4814" spans="1:14" x14ac:dyDescent="0.2">
      <c r="A4814" s="29">
        <v>43954</v>
      </c>
      <c r="B4814" s="6">
        <v>13561556.366576754</v>
      </c>
      <c r="C4814" s="6">
        <v>13561556.366576754</v>
      </c>
      <c r="D4814" s="6">
        <v>2871510.6334232474</v>
      </c>
      <c r="E4814" s="6">
        <v>24026</v>
      </c>
      <c r="F4814" s="6">
        <f t="shared" si="4030"/>
        <v>16457093</v>
      </c>
      <c r="G4814" s="6">
        <f t="shared" si="4031"/>
        <v>16457093</v>
      </c>
      <c r="H4814" s="6"/>
      <c r="I4814" s="6">
        <f t="shared" si="4032"/>
        <v>4158420.2489918172</v>
      </c>
      <c r="J4814" s="6">
        <f t="shared" si="4033"/>
        <v>3758019.8489918173</v>
      </c>
      <c r="K4814" s="6">
        <f t="shared" si="4034"/>
        <v>4295236.5510081835</v>
      </c>
      <c r="L4814" s="6">
        <f t="shared" si="4035"/>
        <v>69304.733333333337</v>
      </c>
      <c r="M4814" s="6">
        <f t="shared" si="4036"/>
        <v>8522961.5333333332</v>
      </c>
      <c r="N4814" s="6">
        <f t="shared" si="4037"/>
        <v>8122561.1333333338</v>
      </c>
    </row>
    <row r="4815" spans="1:14" x14ac:dyDescent="0.2">
      <c r="A4815" s="29">
        <v>43955</v>
      </c>
      <c r="B4815" s="6">
        <v>4373993.303364845</v>
      </c>
      <c r="C4815" s="6">
        <v>4373993.303364845</v>
      </c>
      <c r="D4815" s="6">
        <v>2927933.696635155</v>
      </c>
      <c r="E4815" s="6">
        <v>619572</v>
      </c>
      <c r="F4815" s="6">
        <f t="shared" si="4030"/>
        <v>7921499</v>
      </c>
      <c r="G4815" s="6">
        <f t="shared" si="4031"/>
        <v>7921499</v>
      </c>
      <c r="H4815" s="6"/>
      <c r="I4815" s="6">
        <f t="shared" si="4032"/>
        <v>4173388.3591039786</v>
      </c>
      <c r="J4815" s="6">
        <f t="shared" si="4033"/>
        <v>3772987.9591039787</v>
      </c>
      <c r="K4815" s="6">
        <f t="shared" si="4034"/>
        <v>4357879.9075626889</v>
      </c>
      <c r="L4815" s="6">
        <f t="shared" si="4035"/>
        <v>102601.16666666667</v>
      </c>
      <c r="M4815" s="6">
        <f t="shared" si="4036"/>
        <v>8633869.4333333336</v>
      </c>
      <c r="N4815" s="6">
        <f t="shared" si="4037"/>
        <v>8233469.0333333332</v>
      </c>
    </row>
    <row r="4816" spans="1:14" x14ac:dyDescent="0.2">
      <c r="A4816" s="29">
        <v>43956</v>
      </c>
      <c r="B4816" s="6">
        <v>3716317.4151662895</v>
      </c>
      <c r="C4816" s="6">
        <v>3716317.4151662895</v>
      </c>
      <c r="D4816" s="6">
        <v>3679922.5848337105</v>
      </c>
      <c r="E4816" s="6">
        <v>195984</v>
      </c>
      <c r="F4816" s="6">
        <f t="shared" si="4030"/>
        <v>7592224</v>
      </c>
      <c r="G4816" s="6">
        <f t="shared" si="4031"/>
        <v>7592224</v>
      </c>
      <c r="H4816" s="6"/>
      <c r="I4816" s="6">
        <f t="shared" si="4032"/>
        <v>3438193.9396095215</v>
      </c>
      <c r="J4816" s="6">
        <f t="shared" si="4033"/>
        <v>3037793.5396095216</v>
      </c>
      <c r="K4816" s="6">
        <f t="shared" si="4034"/>
        <v>4447470.6603904786</v>
      </c>
      <c r="L4816" s="6">
        <f t="shared" si="4035"/>
        <v>95582.866666666669</v>
      </c>
      <c r="M4816" s="6">
        <f t="shared" si="4036"/>
        <v>7981247.4666666668</v>
      </c>
      <c r="N4816" s="6">
        <f t="shared" si="4037"/>
        <v>7580847.0666666664</v>
      </c>
    </row>
    <row r="4817" spans="1:14" x14ac:dyDescent="0.2">
      <c r="A4817" s="29">
        <v>43957</v>
      </c>
      <c r="B4817" s="6">
        <v>2148982.5398908495</v>
      </c>
      <c r="C4817" s="6">
        <v>2148982.5398908495</v>
      </c>
      <c r="D4817" s="6">
        <v>1643941.4601091505</v>
      </c>
      <c r="E4817" s="6">
        <v>63130</v>
      </c>
      <c r="F4817" s="6">
        <f t="shared" si="4030"/>
        <v>3856054</v>
      </c>
      <c r="G4817" s="6">
        <f t="shared" si="4031"/>
        <v>3856054</v>
      </c>
      <c r="H4817" s="6"/>
      <c r="I4817" s="6">
        <f t="shared" si="4032"/>
        <v>4176644.8576058834</v>
      </c>
      <c r="J4817" s="6">
        <f t="shared" si="4033"/>
        <v>3776244.4576058835</v>
      </c>
      <c r="K4817" s="6">
        <f t="shared" si="4034"/>
        <v>4446328.9090607837</v>
      </c>
      <c r="L4817" s="6">
        <f t="shared" si="4035"/>
        <v>86361.8</v>
      </c>
      <c r="M4817" s="6">
        <f t="shared" si="4036"/>
        <v>8709335.5666666664</v>
      </c>
      <c r="N4817" s="6">
        <f t="shared" si="4037"/>
        <v>8308935.166666667</v>
      </c>
    </row>
    <row r="4818" spans="1:14" x14ac:dyDescent="0.2">
      <c r="A4818" s="29">
        <v>43958</v>
      </c>
      <c r="B4818" s="6">
        <v>31560252.485237893</v>
      </c>
      <c r="C4818" s="6">
        <v>31560252.485237893</v>
      </c>
      <c r="D4818" s="6">
        <v>1530323.5147621061</v>
      </c>
      <c r="E4818" s="6">
        <v>409854</v>
      </c>
      <c r="F4818" s="6">
        <f t="shared" si="4030"/>
        <v>33500430</v>
      </c>
      <c r="G4818" s="6">
        <f t="shared" si="4031"/>
        <v>33500430</v>
      </c>
      <c r="H4818" s="6"/>
      <c r="I4818" s="6">
        <f t="shared" si="4032"/>
        <v>4734170.9071138138</v>
      </c>
      <c r="J4818" s="6">
        <f t="shared" si="4033"/>
        <v>4333770.5071138134</v>
      </c>
      <c r="K4818" s="6">
        <f t="shared" si="4034"/>
        <v>4424331.6262195203</v>
      </c>
      <c r="L4818" s="6">
        <f t="shared" si="4035"/>
        <v>79753.233333333337</v>
      </c>
      <c r="M4818" s="6">
        <f t="shared" si="4036"/>
        <v>9238255.7666666675</v>
      </c>
      <c r="N4818" s="6">
        <f t="shared" si="4037"/>
        <v>8837855.3666666672</v>
      </c>
    </row>
    <row r="4819" spans="1:14" x14ac:dyDescent="0.2">
      <c r="A4819" s="29">
        <v>43959</v>
      </c>
      <c r="B4819" s="6">
        <v>9060905.6963685788</v>
      </c>
      <c r="C4819" s="6">
        <v>9060905.6963685788</v>
      </c>
      <c r="D4819" s="6">
        <v>1547041.3036314221</v>
      </c>
      <c r="E4819" s="6">
        <v>529620</v>
      </c>
      <c r="F4819" s="6">
        <f t="shared" si="4030"/>
        <v>11137567</v>
      </c>
      <c r="G4819" s="6">
        <f t="shared" si="4031"/>
        <v>11137567</v>
      </c>
      <c r="H4819" s="6"/>
      <c r="I4819" s="6">
        <f t="shared" si="4032"/>
        <v>4756809.8303260989</v>
      </c>
      <c r="J4819" s="6">
        <f t="shared" si="4033"/>
        <v>4356409.4303260995</v>
      </c>
      <c r="K4819" s="6">
        <f t="shared" si="4034"/>
        <v>4398917.2363405684</v>
      </c>
      <c r="L4819" s="6">
        <f t="shared" si="4035"/>
        <v>89988</v>
      </c>
      <c r="M4819" s="6">
        <f t="shared" si="4036"/>
        <v>9245715.0666666664</v>
      </c>
      <c r="N4819" s="6">
        <f t="shared" si="4037"/>
        <v>8845314.666666666</v>
      </c>
    </row>
    <row r="4820" spans="1:14" x14ac:dyDescent="0.2">
      <c r="A4820" s="29">
        <v>43960</v>
      </c>
      <c r="B4820" s="6">
        <v>8738618.5868730992</v>
      </c>
      <c r="C4820" s="6">
        <v>8738618.5868730992</v>
      </c>
      <c r="D4820" s="6">
        <v>1697514.413126901</v>
      </c>
      <c r="E4820" s="6">
        <v>265258</v>
      </c>
      <c r="F4820" s="6">
        <f t="shared" si="4030"/>
        <v>10701391</v>
      </c>
      <c r="G4820" s="6">
        <f t="shared" si="4031"/>
        <v>10701391</v>
      </c>
      <c r="H4820" s="6"/>
      <c r="I4820" s="6">
        <f t="shared" si="4032"/>
        <v>4623259.7165552024</v>
      </c>
      <c r="J4820" s="6">
        <f t="shared" si="4033"/>
        <v>4222859.3165552029</v>
      </c>
      <c r="K4820" s="6">
        <f t="shared" si="4034"/>
        <v>4346333.016778131</v>
      </c>
      <c r="L4820" s="6">
        <f t="shared" si="4035"/>
        <v>101752.83333333333</v>
      </c>
      <c r="M4820" s="6">
        <f t="shared" si="4036"/>
        <v>9071345.5666666664</v>
      </c>
      <c r="N4820" s="6">
        <f t="shared" si="4037"/>
        <v>8670945.166666666</v>
      </c>
    </row>
    <row r="4821" spans="1:14" x14ac:dyDescent="0.2">
      <c r="A4821" s="29">
        <v>43961</v>
      </c>
      <c r="B4821" s="6">
        <v>-2044490.8349364672</v>
      </c>
      <c r="C4821" s="6">
        <v>-2044490.8349364672</v>
      </c>
      <c r="D4821" s="6">
        <v>1576282.8349364672</v>
      </c>
      <c r="E4821" s="6">
        <v>187688</v>
      </c>
      <c r="F4821" s="6">
        <f t="shared" si="4030"/>
        <v>-280520</v>
      </c>
      <c r="G4821" s="6">
        <f t="shared" si="4031"/>
        <v>-280520</v>
      </c>
      <c r="H4821" s="6"/>
      <c r="I4821" s="6">
        <f t="shared" si="4032"/>
        <v>4188881.188723987</v>
      </c>
      <c r="J4821" s="6">
        <f t="shared" si="4033"/>
        <v>3788480.7887239861</v>
      </c>
      <c r="K4821" s="6">
        <f t="shared" si="4034"/>
        <v>4275961.1112760138</v>
      </c>
      <c r="L4821" s="6">
        <f t="shared" si="4035"/>
        <v>112767.23333333334</v>
      </c>
      <c r="M4821" s="6">
        <f t="shared" si="4036"/>
        <v>8577609.5333333332</v>
      </c>
      <c r="N4821" s="6">
        <f t="shared" si="4037"/>
        <v>8177209.1333333338</v>
      </c>
    </row>
    <row r="4822" spans="1:14" x14ac:dyDescent="0.2">
      <c r="A4822" s="29">
        <v>43962</v>
      </c>
      <c r="B4822" s="6">
        <v>9300937.5888182707</v>
      </c>
      <c r="C4822" s="6">
        <v>9300937.5888182707</v>
      </c>
      <c r="D4822" s="6">
        <v>2396947.4111817302</v>
      </c>
      <c r="E4822" s="6">
        <v>933858</v>
      </c>
      <c r="F4822" s="6">
        <f t="shared" si="4030"/>
        <v>12631743</v>
      </c>
      <c r="G4822" s="6">
        <f t="shared" si="4031"/>
        <v>12631743</v>
      </c>
      <c r="H4822" s="6"/>
      <c r="I4822" s="6">
        <f t="shared" si="4032"/>
        <v>4409685.6083512623</v>
      </c>
      <c r="J4822" s="6">
        <f t="shared" si="4033"/>
        <v>4009285.2083512619</v>
      </c>
      <c r="K4822" s="6">
        <f t="shared" si="4034"/>
        <v>4207486.0249820715</v>
      </c>
      <c r="L4822" s="6">
        <f t="shared" si="4035"/>
        <v>144171.73333333334</v>
      </c>
      <c r="M4822" s="6">
        <f t="shared" si="4036"/>
        <v>8761343.3666666672</v>
      </c>
      <c r="N4822" s="6">
        <f t="shared" si="4037"/>
        <v>8360942.9666666668</v>
      </c>
    </row>
    <row r="4823" spans="1:14" x14ac:dyDescent="0.2">
      <c r="A4823" s="29">
        <v>43963</v>
      </c>
      <c r="B4823" s="6">
        <v>10861307.064821329</v>
      </c>
      <c r="C4823" s="6">
        <v>10861307.064821329</v>
      </c>
      <c r="D4823" s="6">
        <v>3119914.935178671</v>
      </c>
      <c r="E4823" s="6">
        <v>584333</v>
      </c>
      <c r="F4823" s="6">
        <f t="shared" si="4030"/>
        <v>14565555</v>
      </c>
      <c r="G4823" s="6">
        <f t="shared" si="4031"/>
        <v>14565555</v>
      </c>
      <c r="H4823" s="6"/>
      <c r="I4823" s="6">
        <f t="shared" si="4032"/>
        <v>5588714.5438453071</v>
      </c>
      <c r="J4823" s="6">
        <f t="shared" si="4033"/>
        <v>5188314.1438453067</v>
      </c>
      <c r="K4823" s="6">
        <f t="shared" si="4034"/>
        <v>4154277.1894880268</v>
      </c>
      <c r="L4823" s="6">
        <f t="shared" si="4035"/>
        <v>176378.9</v>
      </c>
      <c r="M4823" s="6">
        <f t="shared" si="4036"/>
        <v>9919370.6333333328</v>
      </c>
      <c r="N4823" s="6">
        <f t="shared" si="4037"/>
        <v>9518970.2333333325</v>
      </c>
    </row>
    <row r="4824" spans="1:14" x14ac:dyDescent="0.2">
      <c r="A4824" s="29">
        <v>43964</v>
      </c>
      <c r="B4824" s="6">
        <v>11633752.018291635</v>
      </c>
      <c r="C4824" s="6">
        <v>11633752.018291635</v>
      </c>
      <c r="D4824" s="6">
        <v>3313165.9817083646</v>
      </c>
      <c r="E4824" s="6">
        <v>499681</v>
      </c>
      <c r="F4824" s="6">
        <f t="shared" si="4030"/>
        <v>15446599</v>
      </c>
      <c r="G4824" s="6">
        <f t="shared" si="4031"/>
        <v>15446599</v>
      </c>
      <c r="H4824" s="6"/>
      <c r="I4824" s="6">
        <f t="shared" si="4032"/>
        <v>6133436.2111216942</v>
      </c>
      <c r="J4824" s="6">
        <f t="shared" si="4033"/>
        <v>5733035.8111216938</v>
      </c>
      <c r="K4824" s="6">
        <f t="shared" si="4034"/>
        <v>4089723.9888783055</v>
      </c>
      <c r="L4824" s="6">
        <f t="shared" si="4035"/>
        <v>200136.06666666668</v>
      </c>
      <c r="M4824" s="6">
        <f t="shared" si="4036"/>
        <v>10423296.266666668</v>
      </c>
      <c r="N4824" s="6">
        <f t="shared" si="4037"/>
        <v>10022895.866666667</v>
      </c>
    </row>
    <row r="4825" spans="1:14" x14ac:dyDescent="0.2">
      <c r="A4825" s="29">
        <v>43965</v>
      </c>
      <c r="B4825" s="6">
        <v>5222495.3729377948</v>
      </c>
      <c r="C4825" s="6">
        <v>5222495.3729377948</v>
      </c>
      <c r="D4825" s="6">
        <v>3102548.6270622052</v>
      </c>
      <c r="E4825" s="6">
        <v>459716</v>
      </c>
      <c r="F4825" s="6">
        <f t="shared" si="4030"/>
        <v>8784760</v>
      </c>
      <c r="G4825" s="6">
        <f t="shared" si="4031"/>
        <v>8784760</v>
      </c>
      <c r="H4825" s="6"/>
      <c r="I4825" s="6">
        <f t="shared" si="4032"/>
        <v>6332177.2568862876</v>
      </c>
      <c r="J4825" s="6">
        <f t="shared" si="4033"/>
        <v>5931776.8568862872</v>
      </c>
      <c r="K4825" s="6">
        <f t="shared" si="4034"/>
        <v>3980574.6431137123</v>
      </c>
      <c r="L4825" s="6">
        <f t="shared" si="4035"/>
        <v>213401.60000000001</v>
      </c>
      <c r="M4825" s="6">
        <f t="shared" si="4036"/>
        <v>10526153.5</v>
      </c>
      <c r="N4825" s="6">
        <f t="shared" si="4037"/>
        <v>10125753.1</v>
      </c>
    </row>
    <row r="4826" spans="1:14" x14ac:dyDescent="0.2">
      <c r="A4826" s="29">
        <v>43966</v>
      </c>
      <c r="B4826" s="6">
        <v>15460416.82144051</v>
      </c>
      <c r="C4826" s="6">
        <v>15460416.82144051</v>
      </c>
      <c r="D4826" s="6">
        <v>2390661.1785594886</v>
      </c>
      <c r="E4826" s="6">
        <v>884315</v>
      </c>
      <c r="F4826" s="6">
        <f t="shared" si="4030"/>
        <v>18735393</v>
      </c>
      <c r="G4826" s="6">
        <f t="shared" si="4031"/>
        <v>18735393</v>
      </c>
      <c r="H4826" s="6"/>
      <c r="I4826" s="6">
        <f t="shared" si="4032"/>
        <v>6571058.5176009713</v>
      </c>
      <c r="J4826" s="6">
        <f t="shared" si="4033"/>
        <v>6170658.1176009718</v>
      </c>
      <c r="K4826" s="6">
        <f t="shared" si="4034"/>
        <v>3889164.7157323617</v>
      </c>
      <c r="L4826" s="6">
        <f t="shared" si="4035"/>
        <v>239108.03333333333</v>
      </c>
      <c r="M4826" s="6">
        <f t="shared" si="4036"/>
        <v>10699331.266666668</v>
      </c>
      <c r="N4826" s="6">
        <f t="shared" si="4037"/>
        <v>10298930.866666667</v>
      </c>
    </row>
    <row r="4827" spans="1:14" x14ac:dyDescent="0.2">
      <c r="A4827" s="29">
        <v>43967</v>
      </c>
      <c r="B4827" s="6">
        <v>16893571.930788562</v>
      </c>
      <c r="C4827" s="6">
        <v>16893571.930788562</v>
      </c>
      <c r="D4827" s="6">
        <v>1143402.0692114371</v>
      </c>
      <c r="E4827" s="6">
        <v>1250790</v>
      </c>
      <c r="F4827" s="6">
        <f t="shared" si="4030"/>
        <v>19287764</v>
      </c>
      <c r="G4827" s="6">
        <f t="shared" si="4031"/>
        <v>19287764</v>
      </c>
      <c r="H4827" s="6"/>
      <c r="I4827" s="6">
        <f t="shared" si="4032"/>
        <v>7132830.8819605904</v>
      </c>
      <c r="J4827" s="6">
        <f t="shared" si="4033"/>
        <v>6732430.4819605909</v>
      </c>
      <c r="K4827" s="6">
        <f t="shared" si="4034"/>
        <v>3723652.5513727432</v>
      </c>
      <c r="L4827" s="6">
        <f t="shared" si="4035"/>
        <v>283488.59999999998</v>
      </c>
      <c r="M4827" s="6">
        <f t="shared" si="4036"/>
        <v>11139972.033333333</v>
      </c>
      <c r="N4827" s="6">
        <f t="shared" si="4037"/>
        <v>10739571.633333333</v>
      </c>
    </row>
    <row r="4828" spans="1:14" x14ac:dyDescent="0.2">
      <c r="A4828" s="29">
        <v>43968</v>
      </c>
      <c r="B4828" s="6">
        <v>7917168.085192645</v>
      </c>
      <c r="C4828" s="6">
        <v>7917168.085192645</v>
      </c>
      <c r="D4828" s="6">
        <v>1107412.9148073546</v>
      </c>
      <c r="E4828" s="6">
        <v>-94773</v>
      </c>
      <c r="F4828" s="6">
        <f t="shared" si="4030"/>
        <v>8929808</v>
      </c>
      <c r="G4828" s="6">
        <f t="shared" si="4031"/>
        <v>8929808</v>
      </c>
      <c r="H4828" s="6"/>
      <c r="I4828" s="6">
        <f t="shared" si="4032"/>
        <v>7637314.118133679</v>
      </c>
      <c r="J4828" s="6">
        <f t="shared" si="4033"/>
        <v>7236913.7181336787</v>
      </c>
      <c r="K4828" s="6">
        <f t="shared" si="4034"/>
        <v>3500041.7818663213</v>
      </c>
      <c r="L4828" s="6">
        <f t="shared" si="4035"/>
        <v>271427.23333333334</v>
      </c>
      <c r="M4828" s="6">
        <f t="shared" si="4036"/>
        <v>11408783.133333333</v>
      </c>
      <c r="N4828" s="6">
        <f t="shared" si="4037"/>
        <v>11008382.733333332</v>
      </c>
    </row>
    <row r="4829" spans="1:14" x14ac:dyDescent="0.2">
      <c r="A4829" s="29">
        <v>43969</v>
      </c>
      <c r="B4829" s="6">
        <v>10703850.625854775</v>
      </c>
      <c r="C4829" s="6">
        <v>10703850.625854775</v>
      </c>
      <c r="D4829" s="6">
        <v>1133658.3741452254</v>
      </c>
      <c r="E4829" s="6">
        <v>724129</v>
      </c>
      <c r="F4829" s="6">
        <f t="shared" si="4030"/>
        <v>12561638</v>
      </c>
      <c r="G4829" s="6">
        <f t="shared" si="4031"/>
        <v>12561638</v>
      </c>
      <c r="H4829" s="6"/>
      <c r="I4829" s="6">
        <f t="shared" si="4032"/>
        <v>8599545.5056621712</v>
      </c>
      <c r="J4829" s="6">
        <f t="shared" si="4033"/>
        <v>8199145.1056621708</v>
      </c>
      <c r="K4829" s="6">
        <f t="shared" si="4034"/>
        <v>3332898.9276711624</v>
      </c>
      <c r="L4829" s="6">
        <f t="shared" si="4035"/>
        <v>285850.83333333331</v>
      </c>
      <c r="M4829" s="6">
        <f t="shared" si="4036"/>
        <v>12218295.266666668</v>
      </c>
      <c r="N4829" s="6">
        <f t="shared" si="4037"/>
        <v>11817894.866666667</v>
      </c>
    </row>
    <row r="4830" spans="1:14" x14ac:dyDescent="0.2">
      <c r="A4830" s="29">
        <v>43970</v>
      </c>
      <c r="B4830" s="6">
        <v>10442462.845712733</v>
      </c>
      <c r="C4830" s="6">
        <v>10442462.845712733</v>
      </c>
      <c r="D4830" s="6">
        <v>1083344.1542872677</v>
      </c>
      <c r="E4830" s="6">
        <v>789094</v>
      </c>
      <c r="F4830" s="6">
        <f t="shared" si="4030"/>
        <v>12314901</v>
      </c>
      <c r="G4830" s="6">
        <f t="shared" si="4031"/>
        <v>12314901</v>
      </c>
      <c r="H4830" s="6"/>
      <c r="I4830" s="6">
        <f t="shared" si="4032"/>
        <v>8797261.8671859279</v>
      </c>
      <c r="J4830" s="6">
        <f t="shared" si="4033"/>
        <v>8396861.4671859276</v>
      </c>
      <c r="K4830" s="6">
        <f t="shared" si="4034"/>
        <v>3143746.8994807373</v>
      </c>
      <c r="L4830" s="6">
        <f t="shared" si="4035"/>
        <v>317496.66666666669</v>
      </c>
      <c r="M4830" s="6">
        <f t="shared" si="4036"/>
        <v>12258505.433333334</v>
      </c>
      <c r="N4830" s="6">
        <f t="shared" si="4037"/>
        <v>11858105.033333333</v>
      </c>
    </row>
    <row r="4831" spans="1:14" x14ac:dyDescent="0.2">
      <c r="A4831" s="29">
        <v>43971</v>
      </c>
      <c r="B4831" s="6">
        <v>7844862.3637503162</v>
      </c>
      <c r="C4831" s="6">
        <v>7844862.3637503162</v>
      </c>
      <c r="D4831" s="6">
        <v>1068171.6362496833</v>
      </c>
      <c r="E4831" s="6">
        <v>402205</v>
      </c>
      <c r="F4831" s="6">
        <f t="shared" si="4030"/>
        <v>9315239</v>
      </c>
      <c r="G4831" s="6">
        <f t="shared" si="4031"/>
        <v>9315239</v>
      </c>
      <c r="H4831" s="6"/>
      <c r="I4831" s="6">
        <f t="shared" si="4032"/>
        <v>9294845.7459776066</v>
      </c>
      <c r="J4831" s="6">
        <f t="shared" si="4033"/>
        <v>8894445.3459776063</v>
      </c>
      <c r="K4831" s="6">
        <f t="shared" si="4034"/>
        <v>2956901.9873557268</v>
      </c>
      <c r="L4831" s="6">
        <f t="shared" si="4035"/>
        <v>324132.56666666665</v>
      </c>
      <c r="M4831" s="6">
        <f t="shared" si="4036"/>
        <v>12575880.300000001</v>
      </c>
      <c r="N4831" s="6">
        <f t="shared" si="4037"/>
        <v>12175479.9</v>
      </c>
    </row>
    <row r="4832" spans="1:14" x14ac:dyDescent="0.2">
      <c r="A4832" s="29">
        <v>43972</v>
      </c>
      <c r="B4832" s="6">
        <v>22324774.784486201</v>
      </c>
      <c r="C4832" s="6">
        <v>22324774.784486201</v>
      </c>
      <c r="D4832" s="6">
        <v>636553.21551379922</v>
      </c>
      <c r="E4832" s="6">
        <v>242564</v>
      </c>
      <c r="F4832" s="6">
        <f t="shared" si="4030"/>
        <v>23203892</v>
      </c>
      <c r="G4832" s="6">
        <f t="shared" si="4031"/>
        <v>23203892</v>
      </c>
      <c r="H4832" s="6"/>
      <c r="I4832" s="6">
        <f t="shared" si="4032"/>
        <v>9864556.8054604791</v>
      </c>
      <c r="J4832" s="6">
        <f t="shared" si="4033"/>
        <v>9864556.8054604791</v>
      </c>
      <c r="K4832" s="6">
        <f t="shared" si="4034"/>
        <v>2773364.4278728534</v>
      </c>
      <c r="L4832" s="6">
        <f t="shared" si="4035"/>
        <v>337921</v>
      </c>
      <c r="M4832" s="6">
        <f t="shared" si="4036"/>
        <v>12975842.233333332</v>
      </c>
      <c r="N4832" s="6">
        <f t="shared" si="4037"/>
        <v>12975842.233333332</v>
      </c>
    </row>
    <row r="4833" spans="1:14" x14ac:dyDescent="0.2">
      <c r="A4833" s="29">
        <v>43973</v>
      </c>
      <c r="B4833" s="6">
        <v>3840026.2637027157</v>
      </c>
      <c r="C4833" s="6">
        <v>3840026.2637027157</v>
      </c>
      <c r="D4833" s="6">
        <v>952134.7362972846</v>
      </c>
      <c r="E4833" s="6">
        <v>457649</v>
      </c>
      <c r="F4833" s="6">
        <f t="shared" si="4030"/>
        <v>5249810</v>
      </c>
      <c r="G4833" s="6">
        <f t="shared" si="4031"/>
        <v>5249810</v>
      </c>
      <c r="H4833" s="6"/>
      <c r="I4833" s="6">
        <f t="shared" si="4032"/>
        <v>9906135.014250569</v>
      </c>
      <c r="J4833" s="6">
        <f t="shared" si="4033"/>
        <v>9906135.014250569</v>
      </c>
      <c r="K4833" s="6">
        <f t="shared" si="4034"/>
        <v>2613822.4524160963</v>
      </c>
      <c r="L4833" s="6">
        <f t="shared" si="4035"/>
        <v>351899.56666666665</v>
      </c>
      <c r="M4833" s="6">
        <f t="shared" si="4036"/>
        <v>12871857.033333333</v>
      </c>
      <c r="N4833" s="6">
        <f t="shared" si="4037"/>
        <v>12871857.033333333</v>
      </c>
    </row>
    <row r="4834" spans="1:14" x14ac:dyDescent="0.2">
      <c r="A4834" s="29">
        <v>43974</v>
      </c>
      <c r="B4834" s="6">
        <v>6642273.4091042336</v>
      </c>
      <c r="C4834" s="6">
        <v>6642273.4091042336</v>
      </c>
      <c r="D4834" s="6">
        <v>1007781.590895766</v>
      </c>
      <c r="E4834" s="6">
        <v>-90735</v>
      </c>
      <c r="F4834" s="6">
        <f t="shared" si="4030"/>
        <v>7559320</v>
      </c>
      <c r="G4834" s="6">
        <f t="shared" si="4031"/>
        <v>7559320</v>
      </c>
      <c r="H4834" s="6"/>
      <c r="I4834" s="6">
        <f>AVERAGE(B4805:B4834)</f>
        <v>9438433.6945540421</v>
      </c>
      <c r="J4834" s="6">
        <f t="shared" si="4033"/>
        <v>9438433.6945540421</v>
      </c>
      <c r="K4834" s="6">
        <f t="shared" si="4034"/>
        <v>2536148.1387792886</v>
      </c>
      <c r="L4834" s="6">
        <f t="shared" si="4035"/>
        <v>343259.6</v>
      </c>
      <c r="M4834" s="6">
        <f t="shared" si="4036"/>
        <v>12317841.433333334</v>
      </c>
      <c r="N4834" s="6">
        <f t="shared" si="4037"/>
        <v>12317841.433333334</v>
      </c>
    </row>
    <row r="4835" spans="1:14" x14ac:dyDescent="0.2">
      <c r="A4835" s="29">
        <v>43975</v>
      </c>
      <c r="B4835" s="6">
        <v>-17073556.259195626</v>
      </c>
      <c r="C4835" s="6">
        <v>-17073556.259195626</v>
      </c>
      <c r="D4835" s="6">
        <v>1313826.2591956242</v>
      </c>
      <c r="E4835" s="6">
        <v>172641</v>
      </c>
      <c r="F4835" s="6">
        <f t="shared" si="4030"/>
        <v>-15587089.000000002</v>
      </c>
      <c r="G4835" s="6">
        <f t="shared" si="4031"/>
        <v>-15587089.000000002</v>
      </c>
      <c r="H4835" s="6"/>
      <c r="I4835" s="6">
        <f t="shared" si="4032"/>
        <v>7671406.5525808567</v>
      </c>
      <c r="J4835" s="6">
        <f t="shared" si="4033"/>
        <v>7671406.5525808567</v>
      </c>
      <c r="K4835" s="6">
        <f t="shared" si="4034"/>
        <v>2474681.31408581</v>
      </c>
      <c r="L4835" s="6">
        <f t="shared" si="4035"/>
        <v>342536.43333333335</v>
      </c>
      <c r="M4835" s="6">
        <f t="shared" si="4036"/>
        <v>10488624.300000001</v>
      </c>
      <c r="N4835" s="6">
        <f t="shared" si="4037"/>
        <v>10488624.300000001</v>
      </c>
    </row>
    <row r="4836" spans="1:14" x14ac:dyDescent="0.2">
      <c r="A4836" s="29">
        <v>43976</v>
      </c>
      <c r="B4836" s="6">
        <v>23079653.910816178</v>
      </c>
      <c r="C4836" s="6">
        <v>23079653.910816178</v>
      </c>
      <c r="D4836" s="6">
        <v>1360817.0891838213</v>
      </c>
      <c r="E4836" s="6">
        <v>369566</v>
      </c>
      <c r="F4836" s="6">
        <f t="shared" si="4030"/>
        <v>24810037</v>
      </c>
      <c r="G4836" s="6">
        <f t="shared" si="4031"/>
        <v>24810037</v>
      </c>
      <c r="H4836" s="6"/>
      <c r="I4836" s="6">
        <f t="shared" si="4032"/>
        <v>8728447.9162747283</v>
      </c>
      <c r="J4836" s="6">
        <f t="shared" si="4033"/>
        <v>8728447.9162747283</v>
      </c>
      <c r="K4836" s="6">
        <f t="shared" si="4034"/>
        <v>2408486.0837252713</v>
      </c>
      <c r="L4836" s="6">
        <f t="shared" si="4035"/>
        <v>356820.7</v>
      </c>
      <c r="M4836" s="6">
        <f t="shared" si="4036"/>
        <v>11493754.699999999</v>
      </c>
      <c r="N4836" s="6">
        <f t="shared" si="4037"/>
        <v>11493754.699999999</v>
      </c>
    </row>
    <row r="4837" spans="1:14" x14ac:dyDescent="0.2">
      <c r="A4837" s="29">
        <v>43977</v>
      </c>
      <c r="B4837" s="6">
        <v>-15994688.026438907</v>
      </c>
      <c r="C4837" s="6">
        <v>-15994688.026438907</v>
      </c>
      <c r="D4837" s="6">
        <v>2631480.0264389068</v>
      </c>
      <c r="E4837" s="6">
        <v>241321</v>
      </c>
      <c r="F4837" s="6">
        <f t="shared" si="4030"/>
        <v>-13121887</v>
      </c>
      <c r="G4837" s="6">
        <f t="shared" si="4031"/>
        <v>-13121887</v>
      </c>
      <c r="H4837" s="6"/>
      <c r="I4837" s="6">
        <f t="shared" si="4032"/>
        <v>8027383.5820600986</v>
      </c>
      <c r="J4837" s="6">
        <f t="shared" si="4033"/>
        <v>8027383.5820600986</v>
      </c>
      <c r="K4837" s="6">
        <f t="shared" si="4034"/>
        <v>2380772.184606568</v>
      </c>
      <c r="L4837" s="6">
        <f t="shared" si="4035"/>
        <v>367646.83333333331</v>
      </c>
      <c r="M4837" s="6">
        <f t="shared" si="4036"/>
        <v>10775802.6</v>
      </c>
      <c r="N4837" s="6">
        <f t="shared" si="4037"/>
        <v>10775802.6</v>
      </c>
    </row>
    <row r="4838" spans="1:14" x14ac:dyDescent="0.2">
      <c r="A4838" s="29">
        <v>43978</v>
      </c>
      <c r="B4838" s="6">
        <v>-19067156.756366394</v>
      </c>
      <c r="C4838" s="6">
        <v>-19067156.756366394</v>
      </c>
      <c r="D4838" s="6">
        <v>2277500.7563663954</v>
      </c>
      <c r="E4838" s="6">
        <v>274509</v>
      </c>
      <c r="F4838" s="6">
        <f t="shared" si="4030"/>
        <v>-16515147</v>
      </c>
      <c r="G4838" s="6">
        <f t="shared" si="4031"/>
        <v>-16515147</v>
      </c>
      <c r="H4838" s="6"/>
      <c r="I4838" s="6">
        <f t="shared" si="4032"/>
        <v>7228349.8235145519</v>
      </c>
      <c r="J4838" s="6">
        <f t="shared" si="4033"/>
        <v>7228349.8235145519</v>
      </c>
      <c r="K4838" s="6">
        <f t="shared" si="4034"/>
        <v>2357483.8764854479</v>
      </c>
      <c r="L4838" s="6">
        <f t="shared" si="4035"/>
        <v>376473.1</v>
      </c>
      <c r="M4838" s="6">
        <f t="shared" si="4036"/>
        <v>9962306.8000000007</v>
      </c>
      <c r="N4838" s="6">
        <f t="shared" si="4037"/>
        <v>9962306.8000000007</v>
      </c>
    </row>
    <row r="4839" spans="1:14" x14ac:dyDescent="0.2">
      <c r="A4839" s="29">
        <v>43979</v>
      </c>
      <c r="B4839" s="6">
        <v>36112361.690520525</v>
      </c>
      <c r="C4839" s="6">
        <v>36112361.690520525</v>
      </c>
      <c r="D4839" s="6">
        <v>2395070.3094794764</v>
      </c>
      <c r="E4839" s="6">
        <v>377225</v>
      </c>
      <c r="F4839" s="6">
        <f t="shared" si="4030"/>
        <v>38884657</v>
      </c>
      <c r="G4839" s="6">
        <f t="shared" si="4031"/>
        <v>38884657</v>
      </c>
      <c r="H4839" s="6"/>
      <c r="I4839" s="6">
        <f t="shared" si="4032"/>
        <v>7942961.0798652358</v>
      </c>
      <c r="J4839" s="6">
        <f t="shared" si="4033"/>
        <v>7942961.0798652358</v>
      </c>
      <c r="K4839" s="6">
        <f t="shared" si="4034"/>
        <v>2332773.6201347639</v>
      </c>
      <c r="L4839" s="6">
        <f t="shared" si="4035"/>
        <v>388830.26666666666</v>
      </c>
      <c r="M4839" s="6">
        <f t="shared" si="4036"/>
        <v>10664564.966666667</v>
      </c>
      <c r="N4839" s="6">
        <f t="shared" si="4037"/>
        <v>10664564.966666667</v>
      </c>
    </row>
    <row r="4840" spans="1:14" x14ac:dyDescent="0.2">
      <c r="A4840" s="29">
        <v>43980</v>
      </c>
      <c r="B4840" s="6">
        <v>8893991.2848203257</v>
      </c>
      <c r="C4840" s="6">
        <v>8893991.2848203257</v>
      </c>
      <c r="D4840" s="6">
        <v>2680471.7151796743</v>
      </c>
      <c r="E4840" s="6">
        <v>464359</v>
      </c>
      <c r="F4840" s="6">
        <f t="shared" si="4030"/>
        <v>12038822</v>
      </c>
      <c r="G4840" s="6">
        <f t="shared" si="4031"/>
        <v>12038822</v>
      </c>
      <c r="H4840" s="6"/>
      <c r="I4840" s="6">
        <f t="shared" si="4032"/>
        <v>8210715.72269258</v>
      </c>
      <c r="J4840" s="6">
        <f t="shared" si="4033"/>
        <v>8210715.72269258</v>
      </c>
      <c r="K4840" s="6">
        <f t="shared" si="4034"/>
        <v>2316206.1106407526</v>
      </c>
      <c r="L4840" s="6">
        <f t="shared" si="4035"/>
        <v>395551.2</v>
      </c>
      <c r="M4840" s="6">
        <f t="shared" si="4036"/>
        <v>10922473.033333333</v>
      </c>
      <c r="N4840" s="6">
        <f t="shared" si="4037"/>
        <v>10922473.033333333</v>
      </c>
    </row>
    <row r="4841" spans="1:14" x14ac:dyDescent="0.2">
      <c r="A4841" s="29">
        <v>43981</v>
      </c>
      <c r="B4841" s="6">
        <v>-6062871.9383919472</v>
      </c>
      <c r="C4841" s="6">
        <v>-6062871.9383919472</v>
      </c>
      <c r="D4841" s="6">
        <v>2786204.9383919472</v>
      </c>
      <c r="E4841" s="6">
        <v>273408</v>
      </c>
      <c r="F4841" s="6">
        <f t="shared" si="4030"/>
        <v>-3003259</v>
      </c>
      <c r="G4841" s="6">
        <f t="shared" si="4031"/>
        <v>-3003259</v>
      </c>
      <c r="H4841" s="6"/>
      <c r="I4841" s="6">
        <f t="shared" si="4032"/>
        <v>7654412.4247461818</v>
      </c>
      <c r="J4841" s="6">
        <f t="shared" si="4033"/>
        <v>7654412.4247461818</v>
      </c>
      <c r="K4841" s="6">
        <f t="shared" si="4034"/>
        <v>2201371.0419204845</v>
      </c>
      <c r="L4841" s="6">
        <f t="shared" si="4035"/>
        <v>392185.33333333331</v>
      </c>
      <c r="M4841" s="6">
        <f t="shared" si="4036"/>
        <v>10247968.800000001</v>
      </c>
      <c r="N4841" s="6">
        <f t="shared" si="4037"/>
        <v>10247968.800000001</v>
      </c>
    </row>
    <row r="4842" spans="1:14" x14ac:dyDescent="0.2">
      <c r="A4842" s="28">
        <v>43982</v>
      </c>
      <c r="B4842" s="26">
        <v>348561.69361654995</v>
      </c>
      <c r="C4842" s="26">
        <v>348561.69361654995</v>
      </c>
      <c r="D4842" s="26">
        <v>3023845.30638345</v>
      </c>
      <c r="E4842" s="26">
        <v>448880</v>
      </c>
      <c r="F4842" s="26">
        <f t="shared" si="4030"/>
        <v>3821287</v>
      </c>
      <c r="G4842" s="26">
        <f t="shared" si="4031"/>
        <v>3821287</v>
      </c>
      <c r="H4842" s="26"/>
      <c r="I4842" s="26">
        <f t="shared" si="4032"/>
        <v>7775814.94684014</v>
      </c>
      <c r="J4842" s="26">
        <f t="shared" si="4033"/>
        <v>7775814.94684014</v>
      </c>
      <c r="K4842" s="26">
        <f t="shared" si="4034"/>
        <v>2062655.4864931919</v>
      </c>
      <c r="L4842" s="26">
        <f t="shared" si="4035"/>
        <v>398444.56666666665</v>
      </c>
      <c r="M4842" s="26">
        <f t="shared" si="4036"/>
        <v>10236915</v>
      </c>
      <c r="N4842" s="26">
        <f t="shared" si="4037"/>
        <v>10236915</v>
      </c>
    </row>
    <row r="4843" spans="1:14" x14ac:dyDescent="0.2">
      <c r="A4843" s="29">
        <v>43983</v>
      </c>
      <c r="B4843" s="6">
        <v>6175053</v>
      </c>
      <c r="C4843" s="27">
        <v>6175053</v>
      </c>
      <c r="D4843" s="6">
        <v>2735881</v>
      </c>
      <c r="E4843" s="6">
        <v>713384</v>
      </c>
      <c r="F4843" s="6">
        <f t="shared" si="4030"/>
        <v>9624318</v>
      </c>
      <c r="G4843" s="6">
        <f t="shared" si="4031"/>
        <v>9624318</v>
      </c>
      <c r="H4843" s="6"/>
      <c r="I4843" s="6">
        <f>AVERAGE(B4814:B4843)</f>
        <v>7553846.1110941404</v>
      </c>
      <c r="J4843" s="6">
        <f t="shared" si="4033"/>
        <v>7553846.1110941404</v>
      </c>
      <c r="K4843" s="6">
        <f t="shared" si="4034"/>
        <v>2037842.1555725245</v>
      </c>
      <c r="L4843" s="6">
        <f t="shared" si="4035"/>
        <v>422441.7</v>
      </c>
      <c r="M4843" s="6">
        <f t="shared" si="4036"/>
        <v>10014129.966666667</v>
      </c>
      <c r="N4843" s="6">
        <f t="shared" si="4037"/>
        <v>10014129.966666667</v>
      </c>
    </row>
    <row r="4844" spans="1:14" x14ac:dyDescent="0.2">
      <c r="A4844" s="29">
        <v>43984</v>
      </c>
      <c r="B4844" s="6">
        <v>16256172</v>
      </c>
      <c r="C4844" s="27">
        <v>16256172</v>
      </c>
      <c r="D4844" s="6">
        <v>2753708</v>
      </c>
      <c r="E4844" s="6">
        <v>-197529</v>
      </c>
      <c r="F4844" s="6">
        <f t="shared" si="4030"/>
        <v>18812351</v>
      </c>
      <c r="G4844" s="6">
        <f t="shared" si="4031"/>
        <v>18812351</v>
      </c>
      <c r="H4844" s="6"/>
      <c r="I4844" s="6">
        <f t="shared" ref="I4844:I4872" si="4038">AVERAGE(B4815:B4844)</f>
        <v>7643666.6322082486</v>
      </c>
      <c r="J4844" s="6">
        <f t="shared" ref="J4844:J4872" si="4039">AVERAGE(C4815:C4844)</f>
        <v>7643666.6322082486</v>
      </c>
      <c r="K4844" s="6">
        <f t="shared" ref="K4844:K4872" si="4040">AVERAGE(D4815:D4844)</f>
        <v>2033915.401125083</v>
      </c>
      <c r="L4844" s="6">
        <f t="shared" ref="L4844:L4872" si="4041">AVERAGE(E4815:E4844)</f>
        <v>415056.53333333333</v>
      </c>
      <c r="M4844" s="6">
        <f t="shared" ref="M4844:M4872" si="4042">AVERAGE(F4815:F4844)</f>
        <v>10092638.566666666</v>
      </c>
      <c r="N4844" s="6">
        <f t="shared" ref="N4844:N4872" si="4043">AVERAGE(G4815:G4844)</f>
        <v>10092638.566666666</v>
      </c>
    </row>
    <row r="4845" spans="1:14" x14ac:dyDescent="0.2">
      <c r="A4845" s="29">
        <v>43985</v>
      </c>
      <c r="B4845" s="6">
        <v>-18354556</v>
      </c>
      <c r="C4845" s="27">
        <v>-18354556</v>
      </c>
      <c r="D4845" s="6">
        <v>2891665</v>
      </c>
      <c r="E4845" s="6">
        <v>144653</v>
      </c>
      <c r="F4845" s="6">
        <f t="shared" si="4030"/>
        <v>-15318238</v>
      </c>
      <c r="G4845" s="6">
        <f t="shared" si="4031"/>
        <v>-15318238</v>
      </c>
      <c r="H4845" s="6"/>
      <c r="I4845" s="6">
        <f t="shared" si="4038"/>
        <v>6886048.3220960889</v>
      </c>
      <c r="J4845" s="6">
        <f t="shared" si="4039"/>
        <v>6886048.3220960889</v>
      </c>
      <c r="K4845" s="6">
        <f t="shared" si="4040"/>
        <v>2032706.4445705779</v>
      </c>
      <c r="L4845" s="6">
        <f t="shared" si="4041"/>
        <v>399225.9</v>
      </c>
      <c r="M4845" s="6">
        <f t="shared" si="4042"/>
        <v>9317980.666666666</v>
      </c>
      <c r="N4845" s="6">
        <f t="shared" si="4043"/>
        <v>9317980.666666666</v>
      </c>
    </row>
    <row r="4846" spans="1:14" x14ac:dyDescent="0.2">
      <c r="A4846" s="29">
        <v>43986</v>
      </c>
      <c r="B4846" s="6">
        <v>-163675</v>
      </c>
      <c r="C4846" s="27">
        <v>-163675</v>
      </c>
      <c r="D4846" s="6">
        <v>2921912</v>
      </c>
      <c r="E4846" s="6">
        <v>41995</v>
      </c>
      <c r="F4846" s="6">
        <f t="shared" si="4030"/>
        <v>2800232</v>
      </c>
      <c r="G4846" s="6">
        <f t="shared" si="4031"/>
        <v>2800232</v>
      </c>
      <c r="H4846" s="6"/>
      <c r="I4846" s="6">
        <f t="shared" si="4038"/>
        <v>6756715.2415905446</v>
      </c>
      <c r="J4846" s="6">
        <f t="shared" si="4039"/>
        <v>6756715.2415905446</v>
      </c>
      <c r="K4846" s="6">
        <f t="shared" si="4040"/>
        <v>2007439.4250761205</v>
      </c>
      <c r="L4846" s="6">
        <f t="shared" si="4041"/>
        <v>394092.93333333335</v>
      </c>
      <c r="M4846" s="6">
        <f t="shared" si="4042"/>
        <v>9158247.5999999996</v>
      </c>
      <c r="N4846" s="6">
        <f t="shared" si="4043"/>
        <v>9158247.5999999996</v>
      </c>
    </row>
    <row r="4847" spans="1:14" x14ac:dyDescent="0.2">
      <c r="A4847" s="29">
        <v>43987</v>
      </c>
      <c r="B4847" s="6">
        <v>-3779865</v>
      </c>
      <c r="C4847" s="27">
        <v>-3779865</v>
      </c>
      <c r="D4847" s="6">
        <v>2642031</v>
      </c>
      <c r="E4847" s="6">
        <v>257259</v>
      </c>
      <c r="F4847" s="6">
        <f t="shared" si="4030"/>
        <v>-880575</v>
      </c>
      <c r="G4847" s="6">
        <f t="shared" si="4031"/>
        <v>-880575</v>
      </c>
      <c r="H4847" s="6"/>
      <c r="I4847" s="6">
        <f t="shared" si="4038"/>
        <v>6559086.9902608506</v>
      </c>
      <c r="J4847" s="6">
        <f t="shared" si="4039"/>
        <v>6559086.9902608506</v>
      </c>
      <c r="K4847" s="6">
        <f t="shared" si="4040"/>
        <v>2040709.0764058158</v>
      </c>
      <c r="L4847" s="6">
        <f t="shared" si="4041"/>
        <v>400563.9</v>
      </c>
      <c r="M4847" s="6">
        <f t="shared" si="4042"/>
        <v>9000359.9666666668</v>
      </c>
      <c r="N4847" s="6">
        <f t="shared" si="4043"/>
        <v>9000359.9666666668</v>
      </c>
    </row>
    <row r="4848" spans="1:14" x14ac:dyDescent="0.2">
      <c r="A4848" s="29">
        <v>43988</v>
      </c>
      <c r="B4848" s="6">
        <v>-1734914</v>
      </c>
      <c r="C4848" s="27">
        <v>-1734914</v>
      </c>
      <c r="D4848" s="6">
        <v>2606294</v>
      </c>
      <c r="E4848" s="6">
        <v>186001</v>
      </c>
      <c r="F4848" s="6">
        <f t="shared" si="4030"/>
        <v>1057381</v>
      </c>
      <c r="G4848" s="6">
        <f t="shared" si="4031"/>
        <v>1057381</v>
      </c>
      <c r="H4848" s="6"/>
      <c r="I4848" s="6">
        <f t="shared" si="4038"/>
        <v>5449248.1074195867</v>
      </c>
      <c r="J4848" s="6">
        <f t="shared" si="4039"/>
        <v>5449248.1074195867</v>
      </c>
      <c r="K4848" s="6">
        <f t="shared" si="4040"/>
        <v>2076574.7592470788</v>
      </c>
      <c r="L4848" s="6">
        <f t="shared" si="4041"/>
        <v>393102.13333333336</v>
      </c>
      <c r="M4848" s="6">
        <f t="shared" si="4042"/>
        <v>7918925</v>
      </c>
      <c r="N4848" s="6">
        <f t="shared" si="4043"/>
        <v>7918925</v>
      </c>
    </row>
    <row r="4849" spans="1:14" x14ac:dyDescent="0.2">
      <c r="A4849" s="29">
        <v>43989</v>
      </c>
      <c r="B4849" s="6">
        <v>14757773</v>
      </c>
      <c r="C4849" s="27">
        <v>14757773</v>
      </c>
      <c r="D4849" s="6">
        <v>2169063</v>
      </c>
      <c r="E4849" s="6">
        <v>473277</v>
      </c>
      <c r="F4849" s="6">
        <f t="shared" si="4030"/>
        <v>17400113</v>
      </c>
      <c r="G4849" s="6">
        <f t="shared" si="4031"/>
        <v>17400113</v>
      </c>
      <c r="H4849" s="6"/>
      <c r="I4849" s="6">
        <f t="shared" si="4038"/>
        <v>5639143.6842073016</v>
      </c>
      <c r="J4849" s="6">
        <f t="shared" si="4039"/>
        <v>5639143.6842073016</v>
      </c>
      <c r="K4849" s="6">
        <f t="shared" si="4040"/>
        <v>2097308.8157926979</v>
      </c>
      <c r="L4849" s="6">
        <f t="shared" si="4041"/>
        <v>391224.03333333333</v>
      </c>
      <c r="M4849" s="6">
        <f t="shared" si="4042"/>
        <v>8127676.5333333332</v>
      </c>
      <c r="N4849" s="6">
        <f t="shared" si="4043"/>
        <v>8127676.5333333332</v>
      </c>
    </row>
    <row r="4850" spans="1:14" x14ac:dyDescent="0.2">
      <c r="A4850" s="29">
        <v>43990</v>
      </c>
      <c r="B4850" s="6">
        <v>17455933</v>
      </c>
      <c r="C4850" s="27">
        <v>17455933</v>
      </c>
      <c r="D4850" s="6">
        <v>2966348</v>
      </c>
      <c r="E4850" s="6">
        <v>-142717</v>
      </c>
      <c r="F4850" s="6">
        <f t="shared" si="4030"/>
        <v>20279564</v>
      </c>
      <c r="G4850" s="6">
        <f t="shared" si="4031"/>
        <v>20279564</v>
      </c>
      <c r="H4850" s="6"/>
      <c r="I4850" s="6">
        <f t="shared" si="4038"/>
        <v>5929720.8313115304</v>
      </c>
      <c r="J4850" s="6">
        <f t="shared" si="4039"/>
        <v>5929720.8313115304</v>
      </c>
      <c r="K4850" s="6">
        <f t="shared" si="4040"/>
        <v>2139603.2686884683</v>
      </c>
      <c r="L4850" s="6">
        <f t="shared" si="4041"/>
        <v>377624.86666666664</v>
      </c>
      <c r="M4850" s="6">
        <f t="shared" si="4042"/>
        <v>8446948.9666666668</v>
      </c>
      <c r="N4850" s="6">
        <f t="shared" si="4043"/>
        <v>8446948.9666666668</v>
      </c>
    </row>
    <row r="4851" spans="1:14" x14ac:dyDescent="0.2">
      <c r="A4851" s="29">
        <v>43991</v>
      </c>
      <c r="B4851" s="6">
        <v>3117571</v>
      </c>
      <c r="C4851" s="27">
        <v>3117571</v>
      </c>
      <c r="D4851" s="6">
        <v>3835318</v>
      </c>
      <c r="E4851" s="6">
        <v>437792</v>
      </c>
      <c r="F4851" s="6">
        <f t="shared" si="4030"/>
        <v>7390681</v>
      </c>
      <c r="G4851" s="6">
        <f t="shared" si="4031"/>
        <v>7390681</v>
      </c>
      <c r="H4851" s="6"/>
      <c r="I4851" s="6">
        <f t="shared" si="4038"/>
        <v>6101789.5591427479</v>
      </c>
      <c r="J4851" s="6">
        <f t="shared" si="4039"/>
        <v>6101789.5591427479</v>
      </c>
      <c r="K4851" s="6">
        <f t="shared" si="4040"/>
        <v>2214904.4408572526</v>
      </c>
      <c r="L4851" s="6">
        <f t="shared" si="4041"/>
        <v>385961.66666666669</v>
      </c>
      <c r="M4851" s="6">
        <f t="shared" si="4042"/>
        <v>8702655.666666666</v>
      </c>
      <c r="N4851" s="6">
        <f t="shared" si="4043"/>
        <v>8702655.666666666</v>
      </c>
    </row>
    <row r="4852" spans="1:14" x14ac:dyDescent="0.2">
      <c r="A4852" s="29">
        <v>43992</v>
      </c>
      <c r="B4852" s="6">
        <v>-20972175</v>
      </c>
      <c r="C4852" s="27">
        <v>-20972175</v>
      </c>
      <c r="D4852" s="6">
        <v>1606302</v>
      </c>
      <c r="E4852" s="6">
        <v>512818</v>
      </c>
      <c r="F4852" s="6">
        <f t="shared" si="4030"/>
        <v>-18853055</v>
      </c>
      <c r="G4852" s="6">
        <f t="shared" si="4031"/>
        <v>-18853055</v>
      </c>
      <c r="H4852" s="6"/>
      <c r="I4852" s="6">
        <f t="shared" si="4038"/>
        <v>5092685.8061821396</v>
      </c>
      <c r="J4852" s="6">
        <f t="shared" si="4039"/>
        <v>5092685.8061821396</v>
      </c>
      <c r="K4852" s="6">
        <f t="shared" si="4040"/>
        <v>2188549.5938178613</v>
      </c>
      <c r="L4852" s="6">
        <f t="shared" si="4041"/>
        <v>371927</v>
      </c>
      <c r="M4852" s="6">
        <f t="shared" si="4042"/>
        <v>7653162.4000000004</v>
      </c>
      <c r="N4852" s="6">
        <f t="shared" si="4043"/>
        <v>7653162.4000000004</v>
      </c>
    </row>
    <row r="4853" spans="1:14" x14ac:dyDescent="0.2">
      <c r="A4853" s="29">
        <v>43993</v>
      </c>
      <c r="B4853" s="6">
        <v>24974872</v>
      </c>
      <c r="C4853" s="27">
        <v>24974872</v>
      </c>
      <c r="D4853" s="6">
        <v>2285421</v>
      </c>
      <c r="E4853" s="6">
        <v>721846</v>
      </c>
      <c r="F4853" s="6">
        <f t="shared" si="4030"/>
        <v>27982139</v>
      </c>
      <c r="G4853" s="6">
        <f t="shared" si="4031"/>
        <v>27982139</v>
      </c>
      <c r="H4853" s="6"/>
      <c r="I4853" s="6">
        <f t="shared" si="4038"/>
        <v>5563137.9706880944</v>
      </c>
      <c r="J4853" s="6">
        <f t="shared" si="4039"/>
        <v>5563137.9706880944</v>
      </c>
      <c r="K4853" s="6">
        <f t="shared" si="4040"/>
        <v>2160733.1293119057</v>
      </c>
      <c r="L4853" s="6">
        <f t="shared" si="4041"/>
        <v>376510.76666666666</v>
      </c>
      <c r="M4853" s="6">
        <f t="shared" si="4042"/>
        <v>8100381.8666666662</v>
      </c>
      <c r="N4853" s="6">
        <f t="shared" si="4043"/>
        <v>8100381.8666666662</v>
      </c>
    </row>
    <row r="4854" spans="1:14" x14ac:dyDescent="0.2">
      <c r="A4854" s="29">
        <v>43994</v>
      </c>
      <c r="B4854" s="6">
        <v>16454484</v>
      </c>
      <c r="C4854" s="27">
        <v>16454484</v>
      </c>
      <c r="D4854" s="6">
        <v>1197561</v>
      </c>
      <c r="E4854" s="6">
        <v>483605</v>
      </c>
      <c r="F4854" s="6">
        <f t="shared" si="4030"/>
        <v>18135650</v>
      </c>
      <c r="G4854" s="6">
        <f t="shared" si="4031"/>
        <v>18135650</v>
      </c>
      <c r="H4854" s="6"/>
      <c r="I4854" s="6">
        <f t="shared" si="4038"/>
        <v>5723829.0367450397</v>
      </c>
      <c r="J4854" s="6">
        <f t="shared" si="4039"/>
        <v>5723829.0367450397</v>
      </c>
      <c r="K4854" s="6">
        <f t="shared" si="4040"/>
        <v>2090212.96325496</v>
      </c>
      <c r="L4854" s="6">
        <f t="shared" si="4041"/>
        <v>375974.9</v>
      </c>
      <c r="M4854" s="6">
        <f t="shared" si="4042"/>
        <v>8190016.9000000004</v>
      </c>
      <c r="N4854" s="6">
        <f t="shared" si="4043"/>
        <v>8190016.9000000004</v>
      </c>
    </row>
    <row r="4855" spans="1:14" x14ac:dyDescent="0.2">
      <c r="A4855" s="29">
        <v>43995</v>
      </c>
      <c r="B4855" s="6">
        <v>5824435</v>
      </c>
      <c r="C4855" s="27">
        <v>5824435</v>
      </c>
      <c r="D4855" s="6">
        <v>1797711</v>
      </c>
      <c r="E4855" s="6">
        <v>520101</v>
      </c>
      <c r="F4855" s="6">
        <f t="shared" si="4030"/>
        <v>8142247</v>
      </c>
      <c r="G4855" s="6">
        <f t="shared" si="4031"/>
        <v>8142247</v>
      </c>
      <c r="H4855" s="6"/>
      <c r="I4855" s="6">
        <f t="shared" si="4038"/>
        <v>5743893.6909804465</v>
      </c>
      <c r="J4855" s="6">
        <f t="shared" si="4039"/>
        <v>5743893.6909804465</v>
      </c>
      <c r="K4855" s="6">
        <f t="shared" si="4040"/>
        <v>2046718.3756862199</v>
      </c>
      <c r="L4855" s="6">
        <f t="shared" si="4041"/>
        <v>377987.73333333334</v>
      </c>
      <c r="M4855" s="6">
        <f t="shared" si="4042"/>
        <v>8168599.7999999998</v>
      </c>
      <c r="N4855" s="6">
        <f t="shared" si="4043"/>
        <v>8168599.7999999998</v>
      </c>
    </row>
    <row r="4856" spans="1:14" x14ac:dyDescent="0.2">
      <c r="A4856" s="29">
        <v>43996</v>
      </c>
      <c r="B4856" s="6">
        <v>1203301</v>
      </c>
      <c r="C4856" s="27">
        <v>1203301</v>
      </c>
      <c r="D4856" s="6">
        <v>2376917</v>
      </c>
      <c r="E4856" s="6">
        <v>885172</v>
      </c>
      <c r="F4856" s="6">
        <f t="shared" si="4030"/>
        <v>4465390</v>
      </c>
      <c r="G4856" s="6">
        <f t="shared" si="4031"/>
        <v>4465390</v>
      </c>
      <c r="H4856" s="6"/>
      <c r="I4856" s="6">
        <f t="shared" si="4038"/>
        <v>5268656.4969324293</v>
      </c>
      <c r="J4856" s="6">
        <f t="shared" si="4039"/>
        <v>5268656.4969324293</v>
      </c>
      <c r="K4856" s="6">
        <f t="shared" si="4040"/>
        <v>2046260.2364009037</v>
      </c>
      <c r="L4856" s="6">
        <f t="shared" si="4041"/>
        <v>378016.3</v>
      </c>
      <c r="M4856" s="6">
        <f t="shared" si="4042"/>
        <v>7692933.0333333332</v>
      </c>
      <c r="N4856" s="6">
        <f t="shared" si="4043"/>
        <v>7692933.0333333332</v>
      </c>
    </row>
    <row r="4857" spans="1:14" x14ac:dyDescent="0.2">
      <c r="A4857" s="29">
        <v>43997</v>
      </c>
      <c r="B4857" s="6">
        <v>6096962</v>
      </c>
      <c r="C4857" s="27">
        <v>6096962</v>
      </c>
      <c r="D4857" s="6">
        <v>2200878</v>
      </c>
      <c r="E4857" s="6">
        <v>419554</v>
      </c>
      <c r="F4857" s="6">
        <f t="shared" si="4030"/>
        <v>8717394</v>
      </c>
      <c r="G4857" s="6">
        <f t="shared" si="4031"/>
        <v>8717394</v>
      </c>
      <c r="H4857" s="6"/>
      <c r="I4857" s="6">
        <f t="shared" si="4038"/>
        <v>4908769.4992394764</v>
      </c>
      <c r="J4857" s="6">
        <f t="shared" si="4039"/>
        <v>4908769.4992394764</v>
      </c>
      <c r="K4857" s="6">
        <f t="shared" si="4040"/>
        <v>2081509.4340938558</v>
      </c>
      <c r="L4857" s="6">
        <f t="shared" si="4041"/>
        <v>350308.43333333335</v>
      </c>
      <c r="M4857" s="6">
        <f t="shared" si="4042"/>
        <v>7340587.3666666662</v>
      </c>
      <c r="N4857" s="6">
        <f t="shared" si="4043"/>
        <v>7340587.3666666662</v>
      </c>
    </row>
    <row r="4858" spans="1:14" x14ac:dyDescent="0.2">
      <c r="A4858" s="29">
        <v>43998</v>
      </c>
      <c r="B4858" s="6">
        <v>11321618</v>
      </c>
      <c r="C4858" s="27">
        <v>11321618</v>
      </c>
      <c r="D4858" s="6">
        <v>1496518</v>
      </c>
      <c r="E4858" s="6">
        <v>354009</v>
      </c>
      <c r="F4858" s="6">
        <f t="shared" si="4030"/>
        <v>13172145</v>
      </c>
      <c r="G4858" s="6">
        <f t="shared" si="4031"/>
        <v>13172145</v>
      </c>
      <c r="H4858" s="6"/>
      <c r="I4858" s="6">
        <f t="shared" si="4038"/>
        <v>5022251.163066389</v>
      </c>
      <c r="J4858" s="6">
        <f t="shared" si="4039"/>
        <v>5022251.163066389</v>
      </c>
      <c r="K4858" s="6">
        <f t="shared" si="4040"/>
        <v>2094479.6036002776</v>
      </c>
      <c r="L4858" s="6">
        <f t="shared" si="4041"/>
        <v>365267.83333333331</v>
      </c>
      <c r="M4858" s="6">
        <f t="shared" si="4042"/>
        <v>7481998.5999999996</v>
      </c>
      <c r="N4858" s="6">
        <f t="shared" si="4043"/>
        <v>7481998.5999999996</v>
      </c>
    </row>
    <row r="4859" spans="1:14" x14ac:dyDescent="0.2">
      <c r="A4859" s="29">
        <v>43999</v>
      </c>
      <c r="B4859" s="6">
        <v>8567781</v>
      </c>
      <c r="C4859" s="27">
        <v>8567781</v>
      </c>
      <c r="D4859" s="6">
        <v>1769066</v>
      </c>
      <c r="E4859" s="6">
        <v>67037</v>
      </c>
      <c r="F4859" s="6">
        <f t="shared" si="4030"/>
        <v>10403884</v>
      </c>
      <c r="G4859" s="6">
        <f t="shared" si="4031"/>
        <v>10403884</v>
      </c>
      <c r="H4859" s="6"/>
      <c r="I4859" s="6">
        <f t="shared" si="4038"/>
        <v>4951048.8422045624</v>
      </c>
      <c r="J4859" s="6">
        <f t="shared" si="4039"/>
        <v>4951048.8422045624</v>
      </c>
      <c r="K4859" s="6">
        <f t="shared" si="4040"/>
        <v>2115659.8577954369</v>
      </c>
      <c r="L4859" s="6">
        <f t="shared" si="4041"/>
        <v>343364.76666666666</v>
      </c>
      <c r="M4859" s="6">
        <f t="shared" si="4042"/>
        <v>7410073.4666666668</v>
      </c>
      <c r="N4859" s="6">
        <f t="shared" si="4043"/>
        <v>7410073.4666666668</v>
      </c>
    </row>
    <row r="4860" spans="1:14" x14ac:dyDescent="0.2">
      <c r="A4860" s="29">
        <v>44000</v>
      </c>
      <c r="B4860" s="6">
        <v>8680197</v>
      </c>
      <c r="C4860" s="27">
        <v>8680197</v>
      </c>
      <c r="D4860" s="6">
        <v>2178369</v>
      </c>
      <c r="E4860" s="6">
        <v>-136082</v>
      </c>
      <c r="F4860" s="6">
        <f t="shared" si="4030"/>
        <v>10722484</v>
      </c>
      <c r="G4860" s="6">
        <f t="shared" si="4031"/>
        <v>10722484</v>
      </c>
      <c r="H4860" s="6"/>
      <c r="I4860" s="6">
        <f t="shared" si="4038"/>
        <v>4892306.6473474717</v>
      </c>
      <c r="J4860" s="6">
        <f t="shared" si="4039"/>
        <v>4892306.6473474717</v>
      </c>
      <c r="K4860" s="6">
        <f t="shared" si="4040"/>
        <v>2152160.6859858609</v>
      </c>
      <c r="L4860" s="6">
        <f t="shared" si="4041"/>
        <v>312525.56666666665</v>
      </c>
      <c r="M4860" s="6">
        <f t="shared" si="4042"/>
        <v>7356992.9000000004</v>
      </c>
      <c r="N4860" s="6">
        <f t="shared" si="4043"/>
        <v>7356992.9000000004</v>
      </c>
    </row>
    <row r="4861" spans="1:14" x14ac:dyDescent="0.2">
      <c r="A4861" s="29">
        <v>44001</v>
      </c>
      <c r="B4861" s="6">
        <v>16870103</v>
      </c>
      <c r="C4861" s="27">
        <v>16870103</v>
      </c>
      <c r="D4861" s="6">
        <v>1398055</v>
      </c>
      <c r="E4861" s="6">
        <v>136078</v>
      </c>
      <c r="F4861" s="6">
        <f t="shared" si="4030"/>
        <v>18404236</v>
      </c>
      <c r="G4861" s="6">
        <f t="shared" si="4031"/>
        <v>18404236</v>
      </c>
      <c r="H4861" s="6"/>
      <c r="I4861" s="6">
        <f t="shared" si="4038"/>
        <v>5193148.0018891282</v>
      </c>
      <c r="J4861" s="6">
        <f t="shared" si="4039"/>
        <v>5193148.0018891282</v>
      </c>
      <c r="K4861" s="6">
        <f t="shared" si="4040"/>
        <v>2163156.7981108716</v>
      </c>
      <c r="L4861" s="6">
        <f t="shared" si="4041"/>
        <v>303654.66666666669</v>
      </c>
      <c r="M4861" s="6">
        <f t="shared" si="4042"/>
        <v>7659959.4666666668</v>
      </c>
      <c r="N4861" s="6">
        <f t="shared" si="4043"/>
        <v>7659959.4666666668</v>
      </c>
    </row>
    <row r="4862" spans="1:14" x14ac:dyDescent="0.2">
      <c r="A4862" s="29">
        <v>44002</v>
      </c>
      <c r="B4862" s="6">
        <v>3071242</v>
      </c>
      <c r="C4862" s="27">
        <v>3071242</v>
      </c>
      <c r="D4862" s="6">
        <v>1985905</v>
      </c>
      <c r="E4862" s="6">
        <v>627065</v>
      </c>
      <c r="F4862" s="6">
        <f t="shared" si="4030"/>
        <v>5684212</v>
      </c>
      <c r="G4862" s="6">
        <f t="shared" si="4031"/>
        <v>5684212</v>
      </c>
      <c r="H4862" s="6"/>
      <c r="I4862" s="6">
        <f t="shared" si="4038"/>
        <v>4551363.5757395886</v>
      </c>
      <c r="J4862" s="6">
        <f t="shared" si="4039"/>
        <v>4551363.5757395886</v>
      </c>
      <c r="K4862" s="6">
        <f t="shared" si="4040"/>
        <v>2208135.1909270785</v>
      </c>
      <c r="L4862" s="6">
        <f t="shared" si="4041"/>
        <v>316471.36666666664</v>
      </c>
      <c r="M4862" s="6">
        <f t="shared" si="4042"/>
        <v>7075970.1333333338</v>
      </c>
      <c r="N4862" s="6">
        <f t="shared" si="4043"/>
        <v>7075970.1333333338</v>
      </c>
    </row>
    <row r="4863" spans="1:14" x14ac:dyDescent="0.2">
      <c r="A4863" s="29">
        <v>44003</v>
      </c>
      <c r="B4863" s="6">
        <v>-14492604</v>
      </c>
      <c r="C4863" s="27">
        <v>-14492604</v>
      </c>
      <c r="D4863" s="6">
        <v>2246030</v>
      </c>
      <c r="E4863" s="6">
        <v>599614</v>
      </c>
      <c r="F4863" s="6">
        <f t="shared" si="4030"/>
        <v>-11646960</v>
      </c>
      <c r="G4863" s="6">
        <f t="shared" si="4031"/>
        <v>-11646960</v>
      </c>
      <c r="H4863" s="6"/>
      <c r="I4863" s="6">
        <f t="shared" si="4038"/>
        <v>3940275.9002828314</v>
      </c>
      <c r="J4863" s="6">
        <f t="shared" si="4039"/>
        <v>3940275.9002828314</v>
      </c>
      <c r="K4863" s="6">
        <f t="shared" si="4040"/>
        <v>2251265.0330505022</v>
      </c>
      <c r="L4863" s="6">
        <f t="shared" si="4041"/>
        <v>321203.53333333333</v>
      </c>
      <c r="M4863" s="6">
        <f t="shared" si="4042"/>
        <v>6512744.4666666668</v>
      </c>
      <c r="N4863" s="6">
        <f t="shared" si="4043"/>
        <v>6512744.4666666668</v>
      </c>
    </row>
    <row r="4864" spans="1:14" x14ac:dyDescent="0.2">
      <c r="A4864" s="29">
        <v>44004</v>
      </c>
      <c r="B4864" s="6">
        <v>24643922</v>
      </c>
      <c r="C4864" s="27">
        <v>24643922</v>
      </c>
      <c r="D4864" s="6">
        <v>2286327</v>
      </c>
      <c r="E4864" s="6">
        <v>669329</v>
      </c>
      <c r="F4864" s="6">
        <f t="shared" si="4030"/>
        <v>27599578</v>
      </c>
      <c r="G4864" s="6">
        <f t="shared" si="4031"/>
        <v>27599578</v>
      </c>
      <c r="H4864" s="6"/>
      <c r="I4864" s="6">
        <f t="shared" si="4038"/>
        <v>4540330.8533126898</v>
      </c>
      <c r="J4864" s="6">
        <f t="shared" si="4039"/>
        <v>4540330.8533126898</v>
      </c>
      <c r="K4864" s="6">
        <f t="shared" si="4040"/>
        <v>2293883.2133539766</v>
      </c>
      <c r="L4864" s="6">
        <f t="shared" si="4041"/>
        <v>346539</v>
      </c>
      <c r="M4864" s="6">
        <f t="shared" si="4042"/>
        <v>7180753.0666666664</v>
      </c>
      <c r="N4864" s="6">
        <f t="shared" si="4043"/>
        <v>7180753.0666666664</v>
      </c>
    </row>
    <row r="4865" spans="1:14" x14ac:dyDescent="0.2">
      <c r="A4865" s="29">
        <v>44005</v>
      </c>
      <c r="B4865" s="6">
        <v>2569544</v>
      </c>
      <c r="C4865" s="27">
        <v>2569544</v>
      </c>
      <c r="D4865" s="6">
        <v>2256020</v>
      </c>
      <c r="E4865" s="6">
        <v>665621</v>
      </c>
      <c r="F4865" s="6">
        <f t="shared" si="4030"/>
        <v>5491185</v>
      </c>
      <c r="G4865" s="6">
        <f t="shared" si="4031"/>
        <v>5491185</v>
      </c>
      <c r="H4865" s="6"/>
      <c r="I4865" s="6">
        <f t="shared" si="4038"/>
        <v>5195100.8619525442</v>
      </c>
      <c r="J4865" s="6">
        <f t="shared" si="4039"/>
        <v>5195100.8619525442</v>
      </c>
      <c r="K4865" s="6">
        <f t="shared" si="4040"/>
        <v>2325289.671380789</v>
      </c>
      <c r="L4865" s="6">
        <f t="shared" si="4041"/>
        <v>362971.66666666669</v>
      </c>
      <c r="M4865" s="6">
        <f t="shared" si="4042"/>
        <v>7883362.2000000002</v>
      </c>
      <c r="N4865" s="6">
        <f t="shared" si="4043"/>
        <v>7883362.2000000002</v>
      </c>
    </row>
    <row r="4866" spans="1:14" x14ac:dyDescent="0.2">
      <c r="A4866" s="29">
        <v>44006</v>
      </c>
      <c r="B4866" s="6">
        <v>9559358</v>
      </c>
      <c r="C4866" s="27">
        <v>9559358</v>
      </c>
      <c r="D4866" s="6">
        <v>1820792</v>
      </c>
      <c r="E4866" s="6">
        <v>966363</v>
      </c>
      <c r="F4866" s="6">
        <f t="shared" si="4030"/>
        <v>12346513</v>
      </c>
      <c r="G4866" s="6">
        <f t="shared" si="4031"/>
        <v>12346513</v>
      </c>
      <c r="H4866" s="6"/>
      <c r="I4866" s="6">
        <f t="shared" si="4038"/>
        <v>4744424.3315920057</v>
      </c>
      <c r="J4866" s="6">
        <f t="shared" si="4039"/>
        <v>4744424.3315920057</v>
      </c>
      <c r="K4866" s="6">
        <f t="shared" si="4040"/>
        <v>2340622.1684079948</v>
      </c>
      <c r="L4866" s="6">
        <f t="shared" si="4041"/>
        <v>382864.9</v>
      </c>
      <c r="M4866" s="6">
        <f t="shared" si="4042"/>
        <v>7467911.4000000004</v>
      </c>
      <c r="N4866" s="6">
        <f t="shared" si="4043"/>
        <v>7467911.4000000004</v>
      </c>
    </row>
    <row r="4867" spans="1:14" x14ac:dyDescent="0.2">
      <c r="A4867" s="29">
        <v>44007</v>
      </c>
      <c r="B4867" s="6">
        <v>13275825</v>
      </c>
      <c r="C4867" s="27">
        <v>13275825</v>
      </c>
      <c r="D4867" s="6">
        <v>2376825</v>
      </c>
      <c r="E4867" s="6">
        <v>1065806</v>
      </c>
      <c r="F4867" s="6">
        <f t="shared" si="4030"/>
        <v>16718456</v>
      </c>
      <c r="G4867" s="6">
        <f t="shared" si="4031"/>
        <v>16718456</v>
      </c>
      <c r="H4867" s="6"/>
      <c r="I4867" s="6">
        <f t="shared" si="4038"/>
        <v>5720108.0991399689</v>
      </c>
      <c r="J4867" s="6">
        <f t="shared" si="4039"/>
        <v>5720108.0991399689</v>
      </c>
      <c r="K4867" s="6">
        <f t="shared" si="4040"/>
        <v>2332133.6675266982</v>
      </c>
      <c r="L4867" s="6">
        <f t="shared" si="4041"/>
        <v>410347.73333333334</v>
      </c>
      <c r="M4867" s="6">
        <f t="shared" si="4042"/>
        <v>8462589.5</v>
      </c>
      <c r="N4867" s="6">
        <f t="shared" si="4043"/>
        <v>8462589.5</v>
      </c>
    </row>
    <row r="4868" spans="1:14" x14ac:dyDescent="0.2">
      <c r="A4868" s="29">
        <v>44008</v>
      </c>
      <c r="B4868" s="6">
        <v>12793386</v>
      </c>
      <c r="C4868" s="27">
        <v>12793386</v>
      </c>
      <c r="D4868" s="6">
        <v>1485257</v>
      </c>
      <c r="E4868" s="6">
        <v>938353</v>
      </c>
      <c r="F4868" s="6">
        <f t="shared" si="4030"/>
        <v>15216996</v>
      </c>
      <c r="G4868" s="6">
        <f t="shared" si="4031"/>
        <v>15216996</v>
      </c>
      <c r="H4868" s="6"/>
      <c r="I4868" s="6">
        <f t="shared" si="4038"/>
        <v>6782126.1910188487</v>
      </c>
      <c r="J4868" s="6">
        <f t="shared" si="4039"/>
        <v>6782126.1910188487</v>
      </c>
      <c r="K4868" s="6">
        <f t="shared" si="4040"/>
        <v>2305725.5423144847</v>
      </c>
      <c r="L4868" s="6">
        <f t="shared" si="4041"/>
        <v>432475.86666666664</v>
      </c>
      <c r="M4868" s="6">
        <f t="shared" si="4042"/>
        <v>9520327.5999999996</v>
      </c>
      <c r="N4868" s="6">
        <f t="shared" si="4043"/>
        <v>9520327.5999999996</v>
      </c>
    </row>
    <row r="4869" spans="1:14" x14ac:dyDescent="0.2">
      <c r="A4869" s="29">
        <v>44009</v>
      </c>
      <c r="B4869" s="6">
        <v>-21086583</v>
      </c>
      <c r="C4869" s="27">
        <v>-21086583</v>
      </c>
      <c r="D4869" s="6">
        <v>2188041</v>
      </c>
      <c r="E4869" s="6">
        <v>975475</v>
      </c>
      <c r="F4869" s="6">
        <f t="shared" si="4030"/>
        <v>-17923067</v>
      </c>
      <c r="G4869" s="6">
        <f t="shared" si="4031"/>
        <v>-17923067</v>
      </c>
      <c r="H4869" s="6"/>
      <c r="I4869" s="6">
        <f t="shared" si="4038"/>
        <v>4875494.7013348313</v>
      </c>
      <c r="J4869" s="6">
        <f t="shared" si="4039"/>
        <v>4875494.7013348313</v>
      </c>
      <c r="K4869" s="6">
        <f t="shared" si="4040"/>
        <v>2298824.5653318358</v>
      </c>
      <c r="L4869" s="6">
        <f t="shared" si="4041"/>
        <v>452417.53333333333</v>
      </c>
      <c r="M4869" s="6">
        <f t="shared" si="4042"/>
        <v>7626736.7999999998</v>
      </c>
      <c r="N4869" s="6">
        <f t="shared" si="4043"/>
        <v>7626736.7999999998</v>
      </c>
    </row>
    <row r="4870" spans="1:14" x14ac:dyDescent="0.2">
      <c r="A4870" s="29">
        <v>44010</v>
      </c>
      <c r="B4870" s="6">
        <v>8141536</v>
      </c>
      <c r="C4870" s="27">
        <v>8141536</v>
      </c>
      <c r="D4870" s="6">
        <v>2653005</v>
      </c>
      <c r="E4870" s="6">
        <v>604586</v>
      </c>
      <c r="F4870" s="6">
        <f t="shared" si="4030"/>
        <v>11399127</v>
      </c>
      <c r="G4870" s="6">
        <f t="shared" si="4031"/>
        <v>11399127</v>
      </c>
      <c r="H4870" s="6"/>
      <c r="I4870" s="6">
        <f t="shared" si="4038"/>
        <v>4850412.8585074861</v>
      </c>
      <c r="J4870" s="6">
        <f t="shared" si="4039"/>
        <v>4850412.8585074861</v>
      </c>
      <c r="K4870" s="6">
        <f t="shared" si="4040"/>
        <v>2297909.0081591802</v>
      </c>
      <c r="L4870" s="6">
        <f t="shared" si="4041"/>
        <v>457091.76666666666</v>
      </c>
      <c r="M4870" s="6">
        <f t="shared" si="4042"/>
        <v>7605413.6333333338</v>
      </c>
      <c r="N4870" s="6">
        <f t="shared" si="4043"/>
        <v>7605413.6333333338</v>
      </c>
    </row>
    <row r="4871" spans="1:14" x14ac:dyDescent="0.2">
      <c r="A4871" s="29">
        <v>44011</v>
      </c>
      <c r="B4871" s="6">
        <v>6216547</v>
      </c>
      <c r="C4871" s="27">
        <v>6216547</v>
      </c>
      <c r="D4871" s="6">
        <v>2658987</v>
      </c>
      <c r="E4871" s="6">
        <v>468963</v>
      </c>
      <c r="F4871" s="6">
        <f t="shared" si="4030"/>
        <v>9344497</v>
      </c>
      <c r="G4871" s="6">
        <f t="shared" si="4031"/>
        <v>9344497</v>
      </c>
      <c r="H4871" s="6"/>
      <c r="I4871" s="6">
        <f t="shared" si="4038"/>
        <v>5259726.8231205521</v>
      </c>
      <c r="J4871" s="6">
        <f t="shared" si="4039"/>
        <v>5259726.8231205521</v>
      </c>
      <c r="K4871" s="6">
        <f t="shared" si="4040"/>
        <v>2293668.4102127817</v>
      </c>
      <c r="L4871" s="6">
        <f t="shared" si="4041"/>
        <v>463610.26666666666</v>
      </c>
      <c r="M4871" s="6">
        <f t="shared" si="4042"/>
        <v>8017005.5</v>
      </c>
      <c r="N4871" s="6">
        <f t="shared" si="4043"/>
        <v>8017005.5</v>
      </c>
    </row>
    <row r="4872" spans="1:14" x14ac:dyDescent="0.2">
      <c r="A4872" s="29">
        <v>44012</v>
      </c>
      <c r="B4872" s="6">
        <v>9124090</v>
      </c>
      <c r="C4872" s="27">
        <v>9124090</v>
      </c>
      <c r="D4872" s="6">
        <v>2631540</v>
      </c>
      <c r="E4872" s="6">
        <v>208325</v>
      </c>
      <c r="F4872" s="6">
        <f t="shared" si="4030"/>
        <v>11963955</v>
      </c>
      <c r="G4872" s="6">
        <f t="shared" si="4031"/>
        <v>11963955</v>
      </c>
      <c r="H4872" s="6"/>
      <c r="I4872" s="6">
        <f t="shared" si="4038"/>
        <v>5552244.4333333336</v>
      </c>
      <c r="J4872" s="6">
        <f t="shared" si="4039"/>
        <v>5552244.4333333336</v>
      </c>
      <c r="K4872" s="6">
        <f t="shared" si="4040"/>
        <v>2280591.5666666669</v>
      </c>
      <c r="L4872" s="6">
        <f t="shared" si="4041"/>
        <v>455591.76666666666</v>
      </c>
      <c r="M4872" s="6">
        <f t="shared" si="4042"/>
        <v>8288427.7666666666</v>
      </c>
      <c r="N4872" s="6">
        <f t="shared" si="4043"/>
        <v>8288427.7666666666</v>
      </c>
    </row>
    <row r="4873" spans="1:14" x14ac:dyDescent="0.2">
      <c r="A4873" s="19">
        <v>44013</v>
      </c>
      <c r="B4873" s="20">
        <v>1993990.4098868384</v>
      </c>
      <c r="C4873" s="20">
        <v>1993990.4098868384</v>
      </c>
      <c r="D4873" s="20">
        <v>2784747.5901131616</v>
      </c>
      <c r="E4873" s="20">
        <v>837786</v>
      </c>
      <c r="F4873" s="20">
        <f t="shared" ref="F4873:F4934" si="4044">SUM(B4873+D4873+E4873)</f>
        <v>5616524</v>
      </c>
      <c r="G4873" s="20">
        <f t="shared" ref="G4873:G4903" si="4045">SUM(C4873:E4873)</f>
        <v>5616524</v>
      </c>
      <c r="H4873" s="20"/>
      <c r="I4873" s="20">
        <f t="shared" ref="I4873:I4903" si="4046">AVERAGE(B4844:B4873)</f>
        <v>5412875.6803295612</v>
      </c>
      <c r="J4873" s="20">
        <f t="shared" ref="J4873:J4903" si="4047">AVERAGE(C4844:C4873)</f>
        <v>5412875.6803295612</v>
      </c>
      <c r="K4873" s="20">
        <f t="shared" ref="K4873:K4903" si="4048">AVERAGE(D4844:D4873)</f>
        <v>2282220.4530037721</v>
      </c>
      <c r="L4873" s="20">
        <f t="shared" ref="L4873:L4903" si="4049">AVERAGE(E4844:E4873)</f>
        <v>459738.5</v>
      </c>
      <c r="M4873" s="20">
        <f t="shared" ref="M4873:M4903" si="4050">AVERAGE(F4844:F4873)</f>
        <v>8154834.6333333338</v>
      </c>
      <c r="N4873" s="20">
        <f t="shared" ref="N4873:N4903" si="4051">AVERAGE(G4844:G4873)</f>
        <v>8154834.6333333338</v>
      </c>
    </row>
    <row r="4874" spans="1:14" x14ac:dyDescent="0.2">
      <c r="A4874" s="29">
        <v>44014</v>
      </c>
      <c r="B4874" s="6">
        <v>-1041313.4087722329</v>
      </c>
      <c r="C4874" s="27">
        <v>-1041313.4087722329</v>
      </c>
      <c r="D4874" s="6">
        <v>2774369.4087722329</v>
      </c>
      <c r="E4874" s="6">
        <v>318223</v>
      </c>
      <c r="F4874" s="6">
        <f t="shared" si="4044"/>
        <v>2051279</v>
      </c>
      <c r="G4874" s="6">
        <f t="shared" si="4045"/>
        <v>2051279</v>
      </c>
      <c r="H4874" s="6"/>
      <c r="I4874" s="6">
        <f t="shared" si="4046"/>
        <v>4836292.8333704872</v>
      </c>
      <c r="J4874" s="6">
        <f t="shared" si="4047"/>
        <v>4836292.8333704872</v>
      </c>
      <c r="K4874" s="6">
        <f t="shared" si="4048"/>
        <v>2282909.1666295133</v>
      </c>
      <c r="L4874" s="6">
        <f t="shared" si="4049"/>
        <v>476930.23333333334</v>
      </c>
      <c r="M4874" s="6">
        <f t="shared" si="4050"/>
        <v>7596132.2333333334</v>
      </c>
      <c r="N4874" s="6">
        <f t="shared" si="4051"/>
        <v>7596132.2333333334</v>
      </c>
    </row>
    <row r="4875" spans="1:14" x14ac:dyDescent="0.2">
      <c r="A4875" s="29">
        <v>44015</v>
      </c>
      <c r="B4875" s="6">
        <v>3189752.8543893676</v>
      </c>
      <c r="C4875" s="27">
        <v>3189752.8543893676</v>
      </c>
      <c r="D4875" s="6">
        <v>2794008.1456106328</v>
      </c>
      <c r="E4875" s="6">
        <v>1028114</v>
      </c>
      <c r="F4875" s="6">
        <f t="shared" si="4044"/>
        <v>7011875</v>
      </c>
      <c r="G4875" s="6">
        <f t="shared" si="4045"/>
        <v>7011875</v>
      </c>
      <c r="H4875" s="6"/>
      <c r="I4875" s="6">
        <f t="shared" si="4046"/>
        <v>5554436.4618501328</v>
      </c>
      <c r="J4875" s="6">
        <f t="shared" si="4047"/>
        <v>5554436.4618501328</v>
      </c>
      <c r="K4875" s="6">
        <f t="shared" si="4048"/>
        <v>2279653.9381498676</v>
      </c>
      <c r="L4875" s="6">
        <f t="shared" si="4049"/>
        <v>506378.93333333335</v>
      </c>
      <c r="M4875" s="6">
        <f t="shared" si="4050"/>
        <v>8340469.333333333</v>
      </c>
      <c r="N4875" s="6">
        <f t="shared" si="4051"/>
        <v>8340469.333333333</v>
      </c>
    </row>
    <row r="4876" spans="1:14" x14ac:dyDescent="0.2">
      <c r="A4876" s="29">
        <v>44016</v>
      </c>
      <c r="B4876" s="6">
        <v>13440138.294459064</v>
      </c>
      <c r="C4876" s="27">
        <v>13440138.294459064</v>
      </c>
      <c r="D4876" s="6">
        <v>2602444.7055409374</v>
      </c>
      <c r="E4876" s="6">
        <v>1868310</v>
      </c>
      <c r="F4876" s="6">
        <f t="shared" si="4044"/>
        <v>17910893</v>
      </c>
      <c r="G4876" s="6">
        <f t="shared" si="4045"/>
        <v>17910893</v>
      </c>
      <c r="H4876" s="6"/>
      <c r="I4876" s="6">
        <f t="shared" si="4046"/>
        <v>6007896.9049987681</v>
      </c>
      <c r="J4876" s="6">
        <f t="shared" si="4047"/>
        <v>6007896.9049987681</v>
      </c>
      <c r="K4876" s="6">
        <f t="shared" si="4048"/>
        <v>2269005.0283345655</v>
      </c>
      <c r="L4876" s="6">
        <f t="shared" si="4049"/>
        <v>567256.1</v>
      </c>
      <c r="M4876" s="6">
        <f t="shared" si="4050"/>
        <v>8844158.0333333332</v>
      </c>
      <c r="N4876" s="6">
        <f t="shared" si="4051"/>
        <v>8844158.0333333332</v>
      </c>
    </row>
    <row r="4877" spans="1:14" x14ac:dyDescent="0.2">
      <c r="A4877" s="29">
        <v>44017</v>
      </c>
      <c r="B4877" s="6">
        <v>-15003685.286868852</v>
      </c>
      <c r="C4877" s="27">
        <v>-15003685.286868852</v>
      </c>
      <c r="D4877" s="6">
        <v>2603264.2868688516</v>
      </c>
      <c r="E4877" s="6">
        <v>1910546</v>
      </c>
      <c r="F4877" s="6">
        <f t="shared" si="4044"/>
        <v>-10489875</v>
      </c>
      <c r="G4877" s="6">
        <f t="shared" si="4045"/>
        <v>-10489875</v>
      </c>
      <c r="H4877" s="6"/>
      <c r="I4877" s="6">
        <f t="shared" si="4046"/>
        <v>5633769.5621031402</v>
      </c>
      <c r="J4877" s="6">
        <f t="shared" si="4047"/>
        <v>5633769.5621031402</v>
      </c>
      <c r="K4877" s="6">
        <f t="shared" si="4048"/>
        <v>2267712.8045635275</v>
      </c>
      <c r="L4877" s="6">
        <f t="shared" si="4049"/>
        <v>622365.66666666663</v>
      </c>
      <c r="M4877" s="6">
        <f t="shared" si="4050"/>
        <v>8523848.0333333332</v>
      </c>
      <c r="N4877" s="6">
        <f t="shared" si="4051"/>
        <v>8523848.0333333332</v>
      </c>
    </row>
    <row r="4878" spans="1:14" x14ac:dyDescent="0.2">
      <c r="A4878" s="29">
        <v>44018</v>
      </c>
      <c r="B4878" s="6">
        <v>-295063.52798160957</v>
      </c>
      <c r="C4878" s="27">
        <v>-295063.52798160957</v>
      </c>
      <c r="D4878" s="6">
        <v>2662153.5279816096</v>
      </c>
      <c r="E4878" s="6">
        <v>2679490</v>
      </c>
      <c r="F4878" s="6">
        <f t="shared" si="4044"/>
        <v>5046580</v>
      </c>
      <c r="G4878" s="6">
        <f t="shared" si="4045"/>
        <v>5046580</v>
      </c>
      <c r="H4878" s="6"/>
      <c r="I4878" s="6">
        <f t="shared" si="4046"/>
        <v>5681764.5778370863</v>
      </c>
      <c r="J4878" s="6">
        <f t="shared" si="4047"/>
        <v>5681764.5778370863</v>
      </c>
      <c r="K4878" s="6">
        <f t="shared" si="4048"/>
        <v>2269574.7888295809</v>
      </c>
      <c r="L4878" s="6">
        <f t="shared" si="4049"/>
        <v>705481.96666666667</v>
      </c>
      <c r="M4878" s="6">
        <f t="shared" si="4050"/>
        <v>8656821.333333334</v>
      </c>
      <c r="N4878" s="6">
        <f t="shared" si="4051"/>
        <v>8656821.333333334</v>
      </c>
    </row>
    <row r="4879" spans="1:14" x14ac:dyDescent="0.2">
      <c r="A4879" s="29">
        <v>44019</v>
      </c>
      <c r="B4879" s="6">
        <v>13698912.878409477</v>
      </c>
      <c r="C4879" s="27">
        <v>13698912.878409477</v>
      </c>
      <c r="D4879" s="6">
        <v>2622003.1215905235</v>
      </c>
      <c r="E4879" s="6">
        <v>1229091</v>
      </c>
      <c r="F4879" s="6">
        <f t="shared" si="4044"/>
        <v>17550007</v>
      </c>
      <c r="G4879" s="6">
        <f t="shared" si="4045"/>
        <v>17550007</v>
      </c>
      <c r="H4879" s="6"/>
      <c r="I4879" s="6">
        <f t="shared" si="4046"/>
        <v>5646469.2404507361</v>
      </c>
      <c r="J4879" s="6">
        <f t="shared" si="4047"/>
        <v>5646469.2404507361</v>
      </c>
      <c r="K4879" s="6">
        <f t="shared" si="4048"/>
        <v>2284672.7928825985</v>
      </c>
      <c r="L4879" s="6">
        <f t="shared" si="4049"/>
        <v>730675.76666666672</v>
      </c>
      <c r="M4879" s="6">
        <f t="shared" si="4050"/>
        <v>8661817.8000000007</v>
      </c>
      <c r="N4879" s="6">
        <f t="shared" si="4051"/>
        <v>8661817.8000000007</v>
      </c>
    </row>
    <row r="4880" spans="1:14" x14ac:dyDescent="0.2">
      <c r="A4880" s="29">
        <v>44020</v>
      </c>
      <c r="B4880" s="6">
        <v>16324342.562364176</v>
      </c>
      <c r="C4880" s="27">
        <v>16324342.562364176</v>
      </c>
      <c r="D4880" s="6">
        <v>2856012.4376358259</v>
      </c>
      <c r="E4880" s="6">
        <v>712731</v>
      </c>
      <c r="F4880" s="6">
        <f t="shared" si="4044"/>
        <v>19893086</v>
      </c>
      <c r="G4880" s="6">
        <f t="shared" si="4045"/>
        <v>19893086</v>
      </c>
      <c r="H4880" s="6"/>
      <c r="I4880" s="6">
        <f t="shared" si="4046"/>
        <v>5608749.5591962077</v>
      </c>
      <c r="J4880" s="6">
        <f t="shared" si="4047"/>
        <v>5608749.5591962077</v>
      </c>
      <c r="K4880" s="6">
        <f t="shared" si="4048"/>
        <v>2280994.9408037928</v>
      </c>
      <c r="L4880" s="6">
        <f t="shared" si="4049"/>
        <v>759190.7</v>
      </c>
      <c r="M4880" s="6">
        <f t="shared" si="4050"/>
        <v>8648935.1999999993</v>
      </c>
      <c r="N4880" s="6">
        <f t="shared" si="4051"/>
        <v>8648935.1999999993</v>
      </c>
    </row>
    <row r="4881" spans="1:14" x14ac:dyDescent="0.2">
      <c r="A4881" s="29">
        <v>44021</v>
      </c>
      <c r="B4881" s="6">
        <v>8893833.6340766065</v>
      </c>
      <c r="C4881" s="27">
        <v>8893833.6340766065</v>
      </c>
      <c r="D4881" s="6">
        <v>2667100.365923394</v>
      </c>
      <c r="E4881" s="6">
        <v>701469</v>
      </c>
      <c r="F4881" s="6">
        <f t="shared" si="4044"/>
        <v>12262403</v>
      </c>
      <c r="G4881" s="6">
        <f t="shared" si="4045"/>
        <v>12262403</v>
      </c>
      <c r="H4881" s="6"/>
      <c r="I4881" s="6">
        <f t="shared" si="4046"/>
        <v>5801291.6469987612</v>
      </c>
      <c r="J4881" s="6">
        <f t="shared" si="4047"/>
        <v>5801291.6469987612</v>
      </c>
      <c r="K4881" s="6">
        <f t="shared" si="4048"/>
        <v>2242054.3530012388</v>
      </c>
      <c r="L4881" s="6">
        <f t="shared" si="4049"/>
        <v>767979.93333333335</v>
      </c>
      <c r="M4881" s="6">
        <f t="shared" si="4050"/>
        <v>8811325.9333333336</v>
      </c>
      <c r="N4881" s="6">
        <f t="shared" si="4051"/>
        <v>8811325.9333333336</v>
      </c>
    </row>
    <row r="4882" spans="1:14" x14ac:dyDescent="0.2">
      <c r="A4882" s="29">
        <v>44022</v>
      </c>
      <c r="B4882" s="6">
        <v>-971360.56745449058</v>
      </c>
      <c r="C4882" s="27">
        <v>-971360.56745449058</v>
      </c>
      <c r="D4882" s="6">
        <v>1985586.5674544906</v>
      </c>
      <c r="E4882" s="6">
        <v>1102934</v>
      </c>
      <c r="F4882" s="6">
        <f t="shared" si="4044"/>
        <v>2117160</v>
      </c>
      <c r="G4882" s="6">
        <f t="shared" si="4045"/>
        <v>2117160</v>
      </c>
      <c r="H4882" s="6"/>
      <c r="I4882" s="6">
        <f t="shared" si="4046"/>
        <v>6467985.4614169449</v>
      </c>
      <c r="J4882" s="6">
        <f t="shared" si="4047"/>
        <v>6467985.4614169449</v>
      </c>
      <c r="K4882" s="6">
        <f t="shared" si="4048"/>
        <v>2254697.1719163889</v>
      </c>
      <c r="L4882" s="6">
        <f t="shared" si="4049"/>
        <v>787650.46666666667</v>
      </c>
      <c r="M4882" s="6">
        <f t="shared" si="4050"/>
        <v>9510333.0999999996</v>
      </c>
      <c r="N4882" s="6">
        <f t="shared" si="4051"/>
        <v>9510333.0999999996</v>
      </c>
    </row>
    <row r="4883" spans="1:14" x14ac:dyDescent="0.2">
      <c r="A4883" s="29">
        <v>44023</v>
      </c>
      <c r="B4883" s="6">
        <v>-8297660.7925073607</v>
      </c>
      <c r="C4883" s="27">
        <v>-8297660.7925073607</v>
      </c>
      <c r="D4883" s="6">
        <v>2395072.7925073607</v>
      </c>
      <c r="E4883" s="6">
        <v>960404</v>
      </c>
      <c r="F4883" s="6">
        <f t="shared" si="4044"/>
        <v>-4942184</v>
      </c>
      <c r="G4883" s="6">
        <f t="shared" si="4045"/>
        <v>-4942184</v>
      </c>
      <c r="H4883" s="6"/>
      <c r="I4883" s="6">
        <f t="shared" si="4046"/>
        <v>5358901.0350000327</v>
      </c>
      <c r="J4883" s="6">
        <f t="shared" si="4047"/>
        <v>5358901.0350000327</v>
      </c>
      <c r="K4883" s="6">
        <f t="shared" si="4048"/>
        <v>2258352.2316666339</v>
      </c>
      <c r="L4883" s="6">
        <f t="shared" si="4049"/>
        <v>795602.4</v>
      </c>
      <c r="M4883" s="6">
        <f t="shared" si="4050"/>
        <v>8412855.666666666</v>
      </c>
      <c r="N4883" s="6">
        <f t="shared" si="4051"/>
        <v>8412855.666666666</v>
      </c>
    </row>
    <row r="4884" spans="1:14" x14ac:dyDescent="0.2">
      <c r="A4884" s="29">
        <v>44024</v>
      </c>
      <c r="B4884" s="6">
        <v>19637449.567969803</v>
      </c>
      <c r="C4884" s="27">
        <v>19637449.567969803</v>
      </c>
      <c r="D4884" s="6">
        <v>2724492.4320301958</v>
      </c>
      <c r="E4884" s="6">
        <v>1310271</v>
      </c>
      <c r="F4884" s="6">
        <f t="shared" si="4044"/>
        <v>23672213</v>
      </c>
      <c r="G4884" s="6">
        <f t="shared" si="4045"/>
        <v>23672213</v>
      </c>
      <c r="H4884" s="6"/>
      <c r="I4884" s="6">
        <f t="shared" si="4046"/>
        <v>5464999.8872656934</v>
      </c>
      <c r="J4884" s="6">
        <f t="shared" si="4047"/>
        <v>5464999.8872656934</v>
      </c>
      <c r="K4884" s="6">
        <f t="shared" si="4048"/>
        <v>2309249.9460676406</v>
      </c>
      <c r="L4884" s="6">
        <f t="shared" si="4049"/>
        <v>823157.93333333335</v>
      </c>
      <c r="M4884" s="6">
        <f t="shared" si="4050"/>
        <v>8597407.7666666675</v>
      </c>
      <c r="N4884" s="6">
        <f t="shared" si="4051"/>
        <v>8597407.7666666675</v>
      </c>
    </row>
    <row r="4885" spans="1:14" x14ac:dyDescent="0.2">
      <c r="A4885" s="29">
        <v>44025</v>
      </c>
      <c r="B4885" s="6">
        <v>3185527.6177492589</v>
      </c>
      <c r="C4885" s="27">
        <v>3185527.6177492589</v>
      </c>
      <c r="D4885" s="6">
        <v>2993899.3822507416</v>
      </c>
      <c r="E4885" s="6">
        <v>1098312</v>
      </c>
      <c r="F4885" s="6">
        <f t="shared" si="4044"/>
        <v>7277739</v>
      </c>
      <c r="G4885" s="6">
        <f t="shared" si="4045"/>
        <v>7277739</v>
      </c>
      <c r="H4885" s="6"/>
      <c r="I4885" s="6">
        <f t="shared" si="4046"/>
        <v>5377036.3078573346</v>
      </c>
      <c r="J4885" s="6">
        <f t="shared" si="4047"/>
        <v>5377036.3078573346</v>
      </c>
      <c r="K4885" s="6">
        <f t="shared" si="4048"/>
        <v>2349122.8921426656</v>
      </c>
      <c r="L4885" s="6">
        <f t="shared" si="4049"/>
        <v>842431.6333333333</v>
      </c>
      <c r="M4885" s="6">
        <f t="shared" si="4050"/>
        <v>8568590.833333334</v>
      </c>
      <c r="N4885" s="6">
        <f t="shared" si="4051"/>
        <v>8568590.833333334</v>
      </c>
    </row>
    <row r="4886" spans="1:14" x14ac:dyDescent="0.2">
      <c r="A4886" s="29">
        <v>44026</v>
      </c>
      <c r="B4886" s="6">
        <v>-472813.1027546837</v>
      </c>
      <c r="C4886" s="27">
        <v>-472813.1027546837</v>
      </c>
      <c r="D4886" s="6">
        <v>3193308.1027546837</v>
      </c>
      <c r="E4886" s="6">
        <v>318150</v>
      </c>
      <c r="F4886" s="6">
        <f t="shared" si="4044"/>
        <v>3038645</v>
      </c>
      <c r="G4886" s="6">
        <f t="shared" si="4045"/>
        <v>3038645</v>
      </c>
      <c r="H4886" s="6"/>
      <c r="I4886" s="6">
        <f t="shared" si="4046"/>
        <v>5321165.8377655121</v>
      </c>
      <c r="J4886" s="6">
        <f t="shared" si="4047"/>
        <v>5321165.8377655121</v>
      </c>
      <c r="K4886" s="6">
        <f t="shared" si="4048"/>
        <v>2376335.928901155</v>
      </c>
      <c r="L4886" s="6">
        <f t="shared" si="4049"/>
        <v>823530.9</v>
      </c>
      <c r="M4886" s="6">
        <f t="shared" si="4050"/>
        <v>8521032.666666666</v>
      </c>
      <c r="N4886" s="6">
        <f t="shared" si="4051"/>
        <v>8521032.666666666</v>
      </c>
    </row>
    <row r="4887" spans="1:14" x14ac:dyDescent="0.2">
      <c r="A4887" s="29">
        <v>44027</v>
      </c>
      <c r="B4887" s="6">
        <v>7681820.461805311</v>
      </c>
      <c r="C4887" s="27">
        <v>7681820.461805311</v>
      </c>
      <c r="D4887" s="6">
        <v>2816276.538194689</v>
      </c>
      <c r="E4887" s="6">
        <v>320457</v>
      </c>
      <c r="F4887" s="6">
        <f t="shared" si="4044"/>
        <v>10818554</v>
      </c>
      <c r="G4887" s="6">
        <f t="shared" si="4045"/>
        <v>10818554</v>
      </c>
      <c r="H4887" s="6"/>
      <c r="I4887" s="6">
        <f t="shared" si="4046"/>
        <v>5373994.4531590221</v>
      </c>
      <c r="J4887" s="6">
        <f t="shared" si="4047"/>
        <v>5373994.4531590221</v>
      </c>
      <c r="K4887" s="6">
        <f t="shared" si="4048"/>
        <v>2396849.2135076444</v>
      </c>
      <c r="L4887" s="6">
        <f t="shared" si="4049"/>
        <v>820227.66666666663</v>
      </c>
      <c r="M4887" s="6">
        <f t="shared" si="4050"/>
        <v>8591071.333333334</v>
      </c>
      <c r="N4887" s="6">
        <f t="shared" si="4051"/>
        <v>8591071.333333334</v>
      </c>
    </row>
    <row r="4888" spans="1:14" x14ac:dyDescent="0.2">
      <c r="A4888" s="29">
        <v>44028</v>
      </c>
      <c r="B4888" s="6">
        <v>-24378541.257437624</v>
      </c>
      <c r="C4888" s="27">
        <v>-24378541.257437624</v>
      </c>
      <c r="D4888" s="6">
        <v>2761062.2574376226</v>
      </c>
      <c r="E4888" s="6">
        <v>334011</v>
      </c>
      <c r="F4888" s="6">
        <f t="shared" si="4044"/>
        <v>-21283468</v>
      </c>
      <c r="G4888" s="6">
        <f t="shared" si="4045"/>
        <v>-21283468</v>
      </c>
      <c r="H4888" s="6"/>
      <c r="I4888" s="6">
        <f t="shared" si="4046"/>
        <v>4183989.1445777686</v>
      </c>
      <c r="J4888" s="6">
        <f t="shared" si="4047"/>
        <v>4183989.1445777686</v>
      </c>
      <c r="K4888" s="6">
        <f t="shared" si="4048"/>
        <v>2439000.6887555649</v>
      </c>
      <c r="L4888" s="6">
        <f t="shared" si="4049"/>
        <v>819561.06666666665</v>
      </c>
      <c r="M4888" s="6">
        <f t="shared" si="4050"/>
        <v>7442550.9000000004</v>
      </c>
      <c r="N4888" s="6">
        <f t="shared" si="4051"/>
        <v>7442550.9000000004</v>
      </c>
    </row>
    <row r="4889" spans="1:14" x14ac:dyDescent="0.2">
      <c r="A4889" s="29">
        <v>44029</v>
      </c>
      <c r="B4889" s="6">
        <v>22206054.979871113</v>
      </c>
      <c r="C4889" s="27">
        <v>22206054.979871113</v>
      </c>
      <c r="D4889" s="6">
        <v>2041538.0201288862</v>
      </c>
      <c r="E4889" s="6">
        <v>583058</v>
      </c>
      <c r="F4889" s="6">
        <f t="shared" si="4044"/>
        <v>24830651</v>
      </c>
      <c r="G4889" s="6">
        <f t="shared" si="4045"/>
        <v>24830651</v>
      </c>
      <c r="H4889" s="6"/>
      <c r="I4889" s="6">
        <f t="shared" si="4046"/>
        <v>4638598.2772401394</v>
      </c>
      <c r="J4889" s="6">
        <f t="shared" si="4047"/>
        <v>4638598.2772401394</v>
      </c>
      <c r="K4889" s="6">
        <f t="shared" si="4048"/>
        <v>2448083.0894265277</v>
      </c>
      <c r="L4889" s="6">
        <f t="shared" si="4049"/>
        <v>836761.76666666672</v>
      </c>
      <c r="M4889" s="6">
        <f t="shared" si="4050"/>
        <v>7923443.1333333338</v>
      </c>
      <c r="N4889" s="6">
        <f t="shared" si="4051"/>
        <v>7923443.1333333338</v>
      </c>
    </row>
    <row r="4890" spans="1:14" x14ac:dyDescent="0.2">
      <c r="A4890" s="29">
        <v>44030</v>
      </c>
      <c r="B4890" s="6">
        <v>3074189.1029765187</v>
      </c>
      <c r="C4890" s="27">
        <v>3074189.1029765187</v>
      </c>
      <c r="D4890" s="6">
        <v>2797309.8970234813</v>
      </c>
      <c r="E4890" s="6">
        <v>499692</v>
      </c>
      <c r="F4890" s="6">
        <f t="shared" si="4044"/>
        <v>6371191</v>
      </c>
      <c r="G4890" s="6">
        <f t="shared" si="4045"/>
        <v>6371191</v>
      </c>
      <c r="H4890" s="6"/>
      <c r="I4890" s="6">
        <f t="shared" si="4046"/>
        <v>4451731.3473393563</v>
      </c>
      <c r="J4890" s="6">
        <f t="shared" si="4047"/>
        <v>4451731.3473393563</v>
      </c>
      <c r="K4890" s="6">
        <f t="shared" si="4048"/>
        <v>2468714.452660644</v>
      </c>
      <c r="L4890" s="6">
        <f t="shared" si="4049"/>
        <v>857954.23333333328</v>
      </c>
      <c r="M4890" s="6">
        <f t="shared" si="4050"/>
        <v>7778400.0333333332</v>
      </c>
      <c r="N4890" s="6">
        <f t="shared" si="4051"/>
        <v>7778400.0333333332</v>
      </c>
    </row>
    <row r="4891" spans="1:14" x14ac:dyDescent="0.2">
      <c r="A4891" s="29">
        <v>44031</v>
      </c>
      <c r="B4891" s="6">
        <v>596590.21105923131</v>
      </c>
      <c r="C4891" s="27">
        <v>596590.21105923131</v>
      </c>
      <c r="D4891" s="6">
        <v>2796796.7889407687</v>
      </c>
      <c r="E4891" s="6">
        <v>240113</v>
      </c>
      <c r="F4891" s="6">
        <f t="shared" si="4044"/>
        <v>3633500</v>
      </c>
      <c r="G4891" s="6">
        <f t="shared" si="4045"/>
        <v>3633500</v>
      </c>
      <c r="H4891" s="6"/>
      <c r="I4891" s="6">
        <f t="shared" si="4046"/>
        <v>3909280.9210413303</v>
      </c>
      <c r="J4891" s="6">
        <f t="shared" si="4047"/>
        <v>3909280.9210413303</v>
      </c>
      <c r="K4891" s="6">
        <f t="shared" si="4048"/>
        <v>2515339.1789586698</v>
      </c>
      <c r="L4891" s="6">
        <f t="shared" si="4049"/>
        <v>861422.06666666665</v>
      </c>
      <c r="M4891" s="6">
        <f t="shared" si="4050"/>
        <v>7286042.166666667</v>
      </c>
      <c r="N4891" s="6">
        <f t="shared" si="4051"/>
        <v>7286042.166666667</v>
      </c>
    </row>
    <row r="4892" spans="1:14" x14ac:dyDescent="0.2">
      <c r="A4892" s="29">
        <v>44032</v>
      </c>
      <c r="B4892" s="6">
        <v>6965474.9829769554</v>
      </c>
      <c r="C4892" s="27">
        <v>6965474.9829769554</v>
      </c>
      <c r="D4892" s="6">
        <v>2745403.0170230446</v>
      </c>
      <c r="E4892" s="6">
        <v>915437</v>
      </c>
      <c r="F4892" s="6">
        <f t="shared" si="4044"/>
        <v>10626315</v>
      </c>
      <c r="G4892" s="6">
        <f t="shared" si="4045"/>
        <v>10626315</v>
      </c>
      <c r="H4892" s="6"/>
      <c r="I4892" s="6">
        <f t="shared" si="4046"/>
        <v>4039088.6871405621</v>
      </c>
      <c r="J4892" s="6">
        <f t="shared" si="4047"/>
        <v>4039088.6871405621</v>
      </c>
      <c r="K4892" s="6">
        <f t="shared" si="4048"/>
        <v>2540655.7795261047</v>
      </c>
      <c r="L4892" s="6">
        <f t="shared" si="4049"/>
        <v>871034.46666666667</v>
      </c>
      <c r="M4892" s="6">
        <f t="shared" si="4050"/>
        <v>7450778.9333333336</v>
      </c>
      <c r="N4892" s="6">
        <f t="shared" si="4051"/>
        <v>7450778.9333333336</v>
      </c>
    </row>
    <row r="4893" spans="1:14" x14ac:dyDescent="0.2">
      <c r="A4893" s="29">
        <v>44033</v>
      </c>
      <c r="B4893" s="6">
        <v>12446753.69559364</v>
      </c>
      <c r="C4893" s="27">
        <v>12446753.69559364</v>
      </c>
      <c r="D4893" s="6">
        <v>2602134.3044063607</v>
      </c>
      <c r="E4893" s="6">
        <v>546810</v>
      </c>
      <c r="F4893" s="6">
        <f t="shared" si="4044"/>
        <v>15595698</v>
      </c>
      <c r="G4893" s="6">
        <f t="shared" si="4045"/>
        <v>15595698</v>
      </c>
      <c r="H4893" s="6"/>
      <c r="I4893" s="6">
        <f t="shared" si="4046"/>
        <v>4937067.2769936835</v>
      </c>
      <c r="J4893" s="6">
        <f t="shared" si="4047"/>
        <v>4937067.2769936835</v>
      </c>
      <c r="K4893" s="6">
        <f t="shared" si="4048"/>
        <v>2552525.9230063162</v>
      </c>
      <c r="L4893" s="6">
        <f t="shared" si="4049"/>
        <v>869274.33333333337</v>
      </c>
      <c r="M4893" s="6">
        <f t="shared" si="4050"/>
        <v>8358867.5333333332</v>
      </c>
      <c r="N4893" s="6">
        <f t="shared" si="4051"/>
        <v>8358867.5333333332</v>
      </c>
    </row>
    <row r="4894" spans="1:14" x14ac:dyDescent="0.2">
      <c r="A4894" s="29">
        <v>44034</v>
      </c>
      <c r="B4894" s="6">
        <v>12728588.461133933</v>
      </c>
      <c r="C4894" s="27">
        <v>12728588.461133933</v>
      </c>
      <c r="D4894" s="6">
        <v>2361942.5388660668</v>
      </c>
      <c r="E4894" s="6">
        <v>540487</v>
      </c>
      <c r="F4894" s="6">
        <f t="shared" si="4044"/>
        <v>15631018</v>
      </c>
      <c r="G4894" s="6">
        <f t="shared" si="4045"/>
        <v>15631018</v>
      </c>
      <c r="H4894" s="6"/>
      <c r="I4894" s="6">
        <f t="shared" si="4046"/>
        <v>4539889.4923648145</v>
      </c>
      <c r="J4894" s="6">
        <f t="shared" si="4047"/>
        <v>4539889.4923648145</v>
      </c>
      <c r="K4894" s="6">
        <f t="shared" si="4048"/>
        <v>2555046.4409685186</v>
      </c>
      <c r="L4894" s="6">
        <f t="shared" si="4049"/>
        <v>864979.6</v>
      </c>
      <c r="M4894" s="6">
        <f t="shared" si="4050"/>
        <v>7959915.5333333332</v>
      </c>
      <c r="N4894" s="6">
        <f t="shared" si="4051"/>
        <v>7959915.5333333332</v>
      </c>
    </row>
    <row r="4895" spans="1:14" x14ac:dyDescent="0.2">
      <c r="A4895" s="29">
        <v>44035</v>
      </c>
      <c r="B4895" s="6">
        <v>14641704.012194298</v>
      </c>
      <c r="C4895" s="27">
        <v>14641704.012194298</v>
      </c>
      <c r="D4895" s="6">
        <v>2216008.9878057027</v>
      </c>
      <c r="E4895" s="6">
        <v>579034</v>
      </c>
      <c r="F4895" s="6">
        <f t="shared" si="4044"/>
        <v>17436747</v>
      </c>
      <c r="G4895" s="6">
        <f t="shared" si="4045"/>
        <v>17436747</v>
      </c>
      <c r="H4895" s="6"/>
      <c r="I4895" s="6">
        <f t="shared" si="4046"/>
        <v>4942294.8261046242</v>
      </c>
      <c r="J4895" s="6">
        <f t="shared" si="4047"/>
        <v>4942294.8261046242</v>
      </c>
      <c r="K4895" s="6">
        <f t="shared" si="4048"/>
        <v>2553712.7405620422</v>
      </c>
      <c r="L4895" s="6">
        <f t="shared" si="4049"/>
        <v>862093.3666666667</v>
      </c>
      <c r="M4895" s="6">
        <f t="shared" si="4050"/>
        <v>8358100.9333333336</v>
      </c>
      <c r="N4895" s="6">
        <f t="shared" si="4051"/>
        <v>8358100.9333333336</v>
      </c>
    </row>
    <row r="4896" spans="1:14" x14ac:dyDescent="0.2">
      <c r="A4896" s="29">
        <v>44036</v>
      </c>
      <c r="B4896" s="6">
        <v>-2147561.0423659566</v>
      </c>
      <c r="C4896" s="27">
        <v>-2147561.0423659566</v>
      </c>
      <c r="D4896" s="6">
        <v>2123924.0423659566</v>
      </c>
      <c r="E4896" s="6">
        <v>528542</v>
      </c>
      <c r="F4896" s="6">
        <f t="shared" si="4044"/>
        <v>504905</v>
      </c>
      <c r="G4896" s="6">
        <f t="shared" si="4045"/>
        <v>504905</v>
      </c>
      <c r="H4896" s="6"/>
      <c r="I4896" s="6">
        <f t="shared" si="4046"/>
        <v>4552064.1913590925</v>
      </c>
      <c r="J4896" s="6">
        <f t="shared" si="4047"/>
        <v>4552064.1913590925</v>
      </c>
      <c r="K4896" s="6">
        <f t="shared" si="4048"/>
        <v>2563817.1419742405</v>
      </c>
      <c r="L4896" s="6">
        <f t="shared" si="4049"/>
        <v>847499.33333333337</v>
      </c>
      <c r="M4896" s="6">
        <f t="shared" si="4050"/>
        <v>7963380.666666667</v>
      </c>
      <c r="N4896" s="6">
        <f t="shared" si="4051"/>
        <v>7963380.666666667</v>
      </c>
    </row>
    <row r="4897" spans="1:14" x14ac:dyDescent="0.2">
      <c r="A4897" s="29">
        <v>44037</v>
      </c>
      <c r="B4897" s="6">
        <v>2843674.9617507746</v>
      </c>
      <c r="C4897" s="27">
        <v>2843674.9617507746</v>
      </c>
      <c r="D4897" s="6">
        <v>3007516.0382492254</v>
      </c>
      <c r="E4897" s="6">
        <v>495174</v>
      </c>
      <c r="F4897" s="6">
        <f t="shared" si="4044"/>
        <v>6346365</v>
      </c>
      <c r="G4897" s="6">
        <f t="shared" si="4045"/>
        <v>6346365</v>
      </c>
      <c r="H4897" s="6"/>
      <c r="I4897" s="6">
        <f t="shared" si="4046"/>
        <v>4204325.8567507854</v>
      </c>
      <c r="J4897" s="6">
        <f t="shared" si="4047"/>
        <v>4204325.8567507854</v>
      </c>
      <c r="K4897" s="6">
        <f t="shared" si="4048"/>
        <v>2584840.1765825478</v>
      </c>
      <c r="L4897" s="6">
        <f t="shared" si="4049"/>
        <v>828478.26666666672</v>
      </c>
      <c r="M4897" s="6">
        <f t="shared" si="4050"/>
        <v>7617644.2999999998</v>
      </c>
      <c r="N4897" s="6">
        <f t="shared" si="4051"/>
        <v>7617644.2999999998</v>
      </c>
    </row>
    <row r="4898" spans="1:14" x14ac:dyDescent="0.2">
      <c r="A4898" s="29">
        <v>44038</v>
      </c>
      <c r="B4898" s="6">
        <v>346541.78255358944</v>
      </c>
      <c r="C4898" s="27">
        <v>346541.78255358944</v>
      </c>
      <c r="D4898" s="6">
        <v>2956968.2174464106</v>
      </c>
      <c r="E4898" s="6">
        <v>617684</v>
      </c>
      <c r="F4898" s="6">
        <f t="shared" si="4044"/>
        <v>3921194</v>
      </c>
      <c r="G4898" s="6">
        <f t="shared" si="4045"/>
        <v>3921194</v>
      </c>
      <c r="H4898" s="6"/>
      <c r="I4898" s="6">
        <f t="shared" si="4046"/>
        <v>3789431.049502572</v>
      </c>
      <c r="J4898" s="6">
        <f t="shared" si="4047"/>
        <v>3789431.049502572</v>
      </c>
      <c r="K4898" s="6">
        <f t="shared" si="4048"/>
        <v>2633897.217164095</v>
      </c>
      <c r="L4898" s="6">
        <f t="shared" si="4049"/>
        <v>817789.3</v>
      </c>
      <c r="M4898" s="6">
        <f t="shared" si="4050"/>
        <v>7241117.5666666664</v>
      </c>
      <c r="N4898" s="6">
        <f t="shared" si="4051"/>
        <v>7241117.5666666664</v>
      </c>
    </row>
    <row r="4899" spans="1:14" x14ac:dyDescent="0.2">
      <c r="A4899" s="29">
        <v>44039</v>
      </c>
      <c r="B4899" s="6">
        <v>-2018431.9741814686</v>
      </c>
      <c r="C4899" s="27">
        <v>-2018431.9741814686</v>
      </c>
      <c r="D4899" s="6">
        <v>2210438.9741814686</v>
      </c>
      <c r="E4899" s="6">
        <v>2273220</v>
      </c>
      <c r="F4899" s="6">
        <f t="shared" si="4044"/>
        <v>2465227</v>
      </c>
      <c r="G4899" s="6">
        <f t="shared" si="4045"/>
        <v>2465227</v>
      </c>
      <c r="H4899" s="6"/>
      <c r="I4899" s="6">
        <f t="shared" si="4046"/>
        <v>4425036.0836965227</v>
      </c>
      <c r="J4899" s="6">
        <f t="shared" si="4047"/>
        <v>4425036.0836965227</v>
      </c>
      <c r="K4899" s="6">
        <f t="shared" si="4048"/>
        <v>2634643.8163034772</v>
      </c>
      <c r="L4899" s="6">
        <f t="shared" si="4049"/>
        <v>861047.46666666667</v>
      </c>
      <c r="M4899" s="6">
        <f t="shared" si="4050"/>
        <v>7920727.3666666662</v>
      </c>
      <c r="N4899" s="6">
        <f t="shared" si="4051"/>
        <v>7920727.3666666662</v>
      </c>
    </row>
    <row r="4900" spans="1:14" x14ac:dyDescent="0.2">
      <c r="A4900" s="29">
        <v>44040</v>
      </c>
      <c r="B4900" s="6">
        <v>9554567.2971760035</v>
      </c>
      <c r="C4900" s="27">
        <v>9554567.2971760035</v>
      </c>
      <c r="D4900" s="6">
        <v>2210959.7028239965</v>
      </c>
      <c r="E4900" s="6">
        <v>522089</v>
      </c>
      <c r="F4900" s="6">
        <f t="shared" si="4044"/>
        <v>12287616</v>
      </c>
      <c r="G4900" s="6">
        <f t="shared" si="4045"/>
        <v>12287616</v>
      </c>
      <c r="H4900" s="6"/>
      <c r="I4900" s="6">
        <f t="shared" si="4046"/>
        <v>4472137.1269357232</v>
      </c>
      <c r="J4900" s="6">
        <f t="shared" si="4047"/>
        <v>4472137.1269357232</v>
      </c>
      <c r="K4900" s="6">
        <f t="shared" si="4048"/>
        <v>2619908.9730642769</v>
      </c>
      <c r="L4900" s="6">
        <f t="shared" si="4049"/>
        <v>858297.56666666665</v>
      </c>
      <c r="M4900" s="6">
        <f t="shared" si="4050"/>
        <v>7950343.666666667</v>
      </c>
      <c r="N4900" s="6">
        <f t="shared" si="4051"/>
        <v>7950343.666666667</v>
      </c>
    </row>
    <row r="4901" spans="1:14" x14ac:dyDescent="0.2">
      <c r="A4901" s="29">
        <v>44041</v>
      </c>
      <c r="B4901" s="6">
        <v>31564167.082367104</v>
      </c>
      <c r="C4901" s="6">
        <v>31564167.082367104</v>
      </c>
      <c r="D4901" s="6">
        <v>1719655.9176328969</v>
      </c>
      <c r="E4901" s="6">
        <v>962708</v>
      </c>
      <c r="F4901" s="6">
        <f t="shared" si="4044"/>
        <v>34246531</v>
      </c>
      <c r="G4901" s="6">
        <f t="shared" si="4045"/>
        <v>34246531</v>
      </c>
      <c r="H4901" s="6"/>
      <c r="I4901" s="6">
        <f t="shared" si="4046"/>
        <v>5317057.7963479599</v>
      </c>
      <c r="J4901" s="6">
        <f t="shared" si="4047"/>
        <v>5317057.7963479599</v>
      </c>
      <c r="K4901" s="6">
        <f t="shared" si="4048"/>
        <v>2588597.936985374</v>
      </c>
      <c r="L4901" s="6">
        <f t="shared" si="4049"/>
        <v>874755.73333333328</v>
      </c>
      <c r="M4901" s="6">
        <f t="shared" si="4050"/>
        <v>8780411.4666666668</v>
      </c>
      <c r="N4901" s="6">
        <f t="shared" si="4051"/>
        <v>8780411.4666666668</v>
      </c>
    </row>
    <row r="4902" spans="1:14" x14ac:dyDescent="0.2">
      <c r="A4902" s="29">
        <v>44042</v>
      </c>
      <c r="B4902" s="6">
        <v>12962929.603598393</v>
      </c>
      <c r="C4902" s="6">
        <v>12962929.603598393</v>
      </c>
      <c r="D4902" s="6">
        <v>1373384.3964016065</v>
      </c>
      <c r="E4902" s="6">
        <v>315331</v>
      </c>
      <c r="F4902" s="6">
        <f t="shared" si="4044"/>
        <v>14651645</v>
      </c>
      <c r="G4902" s="6">
        <f t="shared" si="4045"/>
        <v>14651645</v>
      </c>
      <c r="H4902" s="6"/>
      <c r="I4902" s="6">
        <f t="shared" si="4046"/>
        <v>5445019.1164679052</v>
      </c>
      <c r="J4902" s="6">
        <f t="shared" si="4047"/>
        <v>5445019.1164679052</v>
      </c>
      <c r="K4902" s="6">
        <f t="shared" si="4048"/>
        <v>2546659.4168654275</v>
      </c>
      <c r="L4902" s="6">
        <f t="shared" si="4049"/>
        <v>878322.6</v>
      </c>
      <c r="M4902" s="6">
        <f t="shared" si="4050"/>
        <v>8870001.1333333328</v>
      </c>
      <c r="N4902" s="6">
        <f t="shared" si="4051"/>
        <v>8870001.1333333328</v>
      </c>
    </row>
    <row r="4903" spans="1:14" x14ac:dyDescent="0.2">
      <c r="A4903" s="28">
        <v>44043</v>
      </c>
      <c r="B4903" s="26">
        <v>3567902.0966273933</v>
      </c>
      <c r="C4903" s="26">
        <v>3567902.0966273933</v>
      </c>
      <c r="D4903" s="26">
        <v>1151917.9033726067</v>
      </c>
      <c r="E4903" s="26">
        <v>390043</v>
      </c>
      <c r="F4903" s="26">
        <f t="shared" si="4044"/>
        <v>5109863</v>
      </c>
      <c r="G4903" s="26">
        <f t="shared" si="4045"/>
        <v>5109863</v>
      </c>
      <c r="H4903" s="26"/>
      <c r="I4903" s="26">
        <f t="shared" si="4046"/>
        <v>5497482.8393592564</v>
      </c>
      <c r="J4903" s="26">
        <f t="shared" si="4047"/>
        <v>5497482.8393592564</v>
      </c>
      <c r="K4903" s="26">
        <f t="shared" si="4048"/>
        <v>2492231.7606407418</v>
      </c>
      <c r="L4903" s="26">
        <f t="shared" si="4049"/>
        <v>863397.83333333337</v>
      </c>
      <c r="M4903" s="26">
        <f t="shared" si="4050"/>
        <v>8853112.4333333336</v>
      </c>
      <c r="N4903" s="26">
        <f t="shared" si="4051"/>
        <v>8853112.4333333336</v>
      </c>
    </row>
    <row r="4904" spans="1:14" x14ac:dyDescent="0.2">
      <c r="A4904" s="29">
        <v>44044</v>
      </c>
      <c r="B4904" s="27">
        <v>-1447018</v>
      </c>
      <c r="C4904" s="27">
        <v>-1447018</v>
      </c>
      <c r="D4904" s="27">
        <v>2482543</v>
      </c>
      <c r="E4904" s="6">
        <v>248071</v>
      </c>
      <c r="F4904" s="6">
        <f t="shared" si="4044"/>
        <v>1283596</v>
      </c>
      <c r="G4904" s="6">
        <f t="shared" ref="G4904:G4935" si="4052">SUM(C4904:E4904)</f>
        <v>1283596</v>
      </c>
      <c r="H4904" s="6"/>
      <c r="I4904" s="6">
        <f t="shared" ref="I4904:I4934" si="4053">AVERAGE(B4875:B4904)</f>
        <v>5483959.3529849974</v>
      </c>
      <c r="J4904" s="6">
        <f t="shared" ref="J4904:J4934" si="4054">AVERAGE(C4875:C4904)</f>
        <v>5483959.3529849974</v>
      </c>
      <c r="K4904" s="6">
        <f t="shared" ref="K4904:K4934" si="4055">AVERAGE(D4875:D4904)</f>
        <v>2482504.2136816676</v>
      </c>
      <c r="L4904" s="6">
        <f t="shared" ref="L4904:L4934" si="4056">AVERAGE(E4875:E4904)</f>
        <v>861059.43333333335</v>
      </c>
      <c r="M4904" s="6">
        <f t="shared" ref="M4904:M4934" si="4057">AVERAGE(F4875:F4904)</f>
        <v>8827523</v>
      </c>
      <c r="N4904" s="6">
        <f t="shared" ref="N4904:N4934" si="4058">AVERAGE(G4875:G4904)</f>
        <v>8827523</v>
      </c>
    </row>
    <row r="4905" spans="1:14" x14ac:dyDescent="0.2">
      <c r="A4905" s="29">
        <v>44045</v>
      </c>
      <c r="B4905" s="27">
        <v>6911682</v>
      </c>
      <c r="C4905" s="27">
        <v>6911682</v>
      </c>
      <c r="D4905" s="27">
        <v>3514972</v>
      </c>
      <c r="E4905" s="6">
        <v>193371</v>
      </c>
      <c r="F4905" s="6">
        <f t="shared" si="4044"/>
        <v>10620025</v>
      </c>
      <c r="G4905" s="6">
        <f t="shared" si="4052"/>
        <v>10620025</v>
      </c>
      <c r="H4905" s="6"/>
      <c r="I4905" s="6">
        <f t="shared" si="4053"/>
        <v>5608023.6578386854</v>
      </c>
      <c r="J4905" s="6">
        <f t="shared" si="4054"/>
        <v>5608023.6578386854</v>
      </c>
      <c r="K4905" s="6">
        <f t="shared" si="4055"/>
        <v>2506536.3421613127</v>
      </c>
      <c r="L4905" s="6">
        <f t="shared" si="4056"/>
        <v>833234.66666666663</v>
      </c>
      <c r="M4905" s="6">
        <f t="shared" si="4057"/>
        <v>8947794.666666666</v>
      </c>
      <c r="N4905" s="6">
        <f t="shared" si="4058"/>
        <v>8947794.666666666</v>
      </c>
    </row>
    <row r="4906" spans="1:14" x14ac:dyDescent="0.2">
      <c r="A4906" s="29">
        <v>44046</v>
      </c>
      <c r="B4906" s="27">
        <v>-18267328</v>
      </c>
      <c r="C4906" s="27">
        <v>-18267328</v>
      </c>
      <c r="D4906" s="27">
        <v>4470074</v>
      </c>
      <c r="E4906" s="6">
        <v>558774</v>
      </c>
      <c r="F4906" s="6">
        <f t="shared" si="4044"/>
        <v>-13238480</v>
      </c>
      <c r="G4906" s="6">
        <f t="shared" si="4052"/>
        <v>-13238480</v>
      </c>
      <c r="H4906" s="6"/>
      <c r="I4906" s="6">
        <f t="shared" si="4053"/>
        <v>4551108.1146900505</v>
      </c>
      <c r="J4906" s="6">
        <f t="shared" si="4054"/>
        <v>4551108.1146900505</v>
      </c>
      <c r="K4906" s="6">
        <f t="shared" si="4055"/>
        <v>2568790.6519766152</v>
      </c>
      <c r="L4906" s="6">
        <f t="shared" si="4056"/>
        <v>789583.46666666667</v>
      </c>
      <c r="M4906" s="6">
        <f t="shared" si="4057"/>
        <v>7909482.2333333334</v>
      </c>
      <c r="N4906" s="6">
        <f t="shared" si="4058"/>
        <v>7909482.2333333334</v>
      </c>
    </row>
    <row r="4907" spans="1:14" x14ac:dyDescent="0.2">
      <c r="A4907" s="29">
        <v>44047</v>
      </c>
      <c r="B4907" s="27">
        <v>30707502</v>
      </c>
      <c r="C4907" s="27">
        <v>30707502</v>
      </c>
      <c r="D4907" s="27">
        <v>4701594</v>
      </c>
      <c r="E4907" s="6">
        <v>386233</v>
      </c>
      <c r="F4907" s="6">
        <f t="shared" si="4044"/>
        <v>35795329</v>
      </c>
      <c r="G4907" s="6">
        <f t="shared" si="4052"/>
        <v>35795329</v>
      </c>
      <c r="H4907" s="6"/>
      <c r="I4907" s="6">
        <f t="shared" si="4053"/>
        <v>6074814.3575856788</v>
      </c>
      <c r="J4907" s="6">
        <f t="shared" si="4054"/>
        <v>6074814.3575856788</v>
      </c>
      <c r="K4907" s="6">
        <f t="shared" si="4055"/>
        <v>2638734.9757476537</v>
      </c>
      <c r="L4907" s="6">
        <f t="shared" si="4056"/>
        <v>738773.03333333333</v>
      </c>
      <c r="M4907" s="6">
        <f t="shared" si="4057"/>
        <v>9452322.3666666672</v>
      </c>
      <c r="N4907" s="6">
        <f t="shared" si="4058"/>
        <v>9452322.3666666672</v>
      </c>
    </row>
    <row r="4908" spans="1:14" x14ac:dyDescent="0.2">
      <c r="A4908" s="29">
        <v>44048</v>
      </c>
      <c r="B4908" s="27">
        <v>14635884</v>
      </c>
      <c r="C4908" s="27">
        <v>14635884</v>
      </c>
      <c r="D4908" s="27">
        <v>3991252</v>
      </c>
      <c r="E4908" s="6">
        <v>306918</v>
      </c>
      <c r="F4908" s="6">
        <f t="shared" si="4044"/>
        <v>18934054</v>
      </c>
      <c r="G4908" s="6">
        <f t="shared" si="4052"/>
        <v>18934054</v>
      </c>
      <c r="H4908" s="6"/>
      <c r="I4908" s="6">
        <f t="shared" si="4053"/>
        <v>6572512.6085183984</v>
      </c>
      <c r="J4908" s="6">
        <f t="shared" si="4054"/>
        <v>6572512.6085183984</v>
      </c>
      <c r="K4908" s="6">
        <f t="shared" si="4055"/>
        <v>2683038.2581482669</v>
      </c>
      <c r="L4908" s="6">
        <f t="shared" si="4056"/>
        <v>659687.30000000005</v>
      </c>
      <c r="M4908" s="6">
        <f t="shared" si="4057"/>
        <v>9915238.166666666</v>
      </c>
      <c r="N4908" s="6">
        <f t="shared" si="4058"/>
        <v>9915238.166666666</v>
      </c>
    </row>
    <row r="4909" spans="1:14" x14ac:dyDescent="0.2">
      <c r="A4909" s="29">
        <v>44049</v>
      </c>
      <c r="B4909" s="27">
        <v>2855420</v>
      </c>
      <c r="C4909" s="27">
        <v>2855420</v>
      </c>
      <c r="D4909" s="27">
        <v>3270039</v>
      </c>
      <c r="E4909" s="6">
        <v>333590</v>
      </c>
      <c r="F4909" s="6">
        <f t="shared" si="4044"/>
        <v>6459049</v>
      </c>
      <c r="G4909" s="6">
        <f t="shared" si="4052"/>
        <v>6459049</v>
      </c>
      <c r="H4909" s="6"/>
      <c r="I4909" s="6">
        <f t="shared" si="4053"/>
        <v>6211062.8459047498</v>
      </c>
      <c r="J4909" s="6">
        <f t="shared" si="4054"/>
        <v>6211062.8459047498</v>
      </c>
      <c r="K4909" s="6">
        <f t="shared" si="4055"/>
        <v>2704639.4540952495</v>
      </c>
      <c r="L4909" s="6">
        <f t="shared" si="4056"/>
        <v>629837.26666666672</v>
      </c>
      <c r="M4909" s="6">
        <f t="shared" si="4057"/>
        <v>9545539.5666666664</v>
      </c>
      <c r="N4909" s="6">
        <f t="shared" si="4058"/>
        <v>9545539.5666666664</v>
      </c>
    </row>
    <row r="4910" spans="1:14" x14ac:dyDescent="0.2">
      <c r="A4910" s="29">
        <v>44050</v>
      </c>
      <c r="B4910" s="27">
        <v>-5634280</v>
      </c>
      <c r="C4910" s="27">
        <v>-5634280</v>
      </c>
      <c r="D4910" s="27">
        <v>2563493</v>
      </c>
      <c r="E4910" s="6">
        <v>86521</v>
      </c>
      <c r="F4910" s="6">
        <f t="shared" si="4044"/>
        <v>-2984266</v>
      </c>
      <c r="G4910" s="6">
        <f t="shared" si="4052"/>
        <v>-2984266</v>
      </c>
      <c r="H4910" s="6"/>
      <c r="I4910" s="6">
        <f t="shared" si="4053"/>
        <v>5479108.7604926107</v>
      </c>
      <c r="J4910" s="6">
        <f t="shared" si="4054"/>
        <v>5479108.7604926107</v>
      </c>
      <c r="K4910" s="6">
        <f t="shared" si="4055"/>
        <v>2694888.8061740552</v>
      </c>
      <c r="L4910" s="6">
        <f t="shared" si="4056"/>
        <v>608963.6</v>
      </c>
      <c r="M4910" s="6">
        <f t="shared" si="4057"/>
        <v>8782961.166666666</v>
      </c>
      <c r="N4910" s="6">
        <f t="shared" si="4058"/>
        <v>8782961.166666666</v>
      </c>
    </row>
    <row r="4911" spans="1:14" x14ac:dyDescent="0.2">
      <c r="A4911" s="29">
        <v>44051</v>
      </c>
      <c r="B4911" s="27">
        <v>80066</v>
      </c>
      <c r="C4911" s="27">
        <v>80066</v>
      </c>
      <c r="D4911" s="27">
        <v>2641743</v>
      </c>
      <c r="E4911" s="6">
        <v>428524</v>
      </c>
      <c r="F4911" s="6">
        <f t="shared" si="4044"/>
        <v>3150333</v>
      </c>
      <c r="G4911" s="6">
        <f t="shared" si="4052"/>
        <v>3150333</v>
      </c>
      <c r="H4911" s="6"/>
      <c r="I4911" s="6">
        <f t="shared" si="4053"/>
        <v>5185316.5060233911</v>
      </c>
      <c r="J4911" s="6">
        <f t="shared" si="4054"/>
        <v>5185316.5060233911</v>
      </c>
      <c r="K4911" s="6">
        <f t="shared" si="4055"/>
        <v>2694043.5606432757</v>
      </c>
      <c r="L4911" s="6">
        <f t="shared" si="4056"/>
        <v>599865.43333333335</v>
      </c>
      <c r="M4911" s="6">
        <f t="shared" si="4057"/>
        <v>8479225.5</v>
      </c>
      <c r="N4911" s="6">
        <f t="shared" si="4058"/>
        <v>8479225.5</v>
      </c>
    </row>
    <row r="4912" spans="1:14" x14ac:dyDescent="0.2">
      <c r="A4912" s="29">
        <v>44052</v>
      </c>
      <c r="B4912" s="27">
        <v>24494185</v>
      </c>
      <c r="C4912" s="27">
        <v>24494185</v>
      </c>
      <c r="D4912" s="27">
        <v>2566883</v>
      </c>
      <c r="E4912" s="6">
        <v>446388</v>
      </c>
      <c r="F4912" s="6">
        <f t="shared" si="4044"/>
        <v>27507456</v>
      </c>
      <c r="G4912" s="6">
        <f t="shared" si="4052"/>
        <v>27507456</v>
      </c>
      <c r="H4912" s="6"/>
      <c r="I4912" s="6">
        <f t="shared" si="4053"/>
        <v>6034168.0249385415</v>
      </c>
      <c r="J4912" s="6">
        <f t="shared" si="4054"/>
        <v>6034168.0249385415</v>
      </c>
      <c r="K4912" s="6">
        <f t="shared" si="4055"/>
        <v>2713420.1083947928</v>
      </c>
      <c r="L4912" s="6">
        <f t="shared" si="4056"/>
        <v>577980.56666666665</v>
      </c>
      <c r="M4912" s="6">
        <f t="shared" si="4057"/>
        <v>9325568.6999999993</v>
      </c>
      <c r="N4912" s="6">
        <f t="shared" si="4058"/>
        <v>9325568.6999999993</v>
      </c>
    </row>
    <row r="4913" spans="1:14" x14ac:dyDescent="0.2">
      <c r="A4913" s="29">
        <v>44053</v>
      </c>
      <c r="B4913" s="27">
        <v>3579346</v>
      </c>
      <c r="C4913" s="27">
        <v>3579346</v>
      </c>
      <c r="D4913" s="27">
        <v>2741597</v>
      </c>
      <c r="E4913" s="6">
        <v>722679</v>
      </c>
      <c r="F4913" s="6">
        <f t="shared" si="4044"/>
        <v>7043622</v>
      </c>
      <c r="G4913" s="6">
        <f t="shared" si="4052"/>
        <v>7043622</v>
      </c>
      <c r="H4913" s="6"/>
      <c r="I4913" s="6">
        <f t="shared" si="4053"/>
        <v>6430068.2513554525</v>
      </c>
      <c r="J4913" s="6">
        <f t="shared" si="4054"/>
        <v>6430068.2513554525</v>
      </c>
      <c r="K4913" s="6">
        <f t="shared" si="4055"/>
        <v>2724970.9153112131</v>
      </c>
      <c r="L4913" s="6">
        <f t="shared" si="4056"/>
        <v>570056.4</v>
      </c>
      <c r="M4913" s="6">
        <f t="shared" si="4057"/>
        <v>9725095.5666666664</v>
      </c>
      <c r="N4913" s="6">
        <f t="shared" si="4058"/>
        <v>9725095.5666666664</v>
      </c>
    </row>
    <row r="4914" spans="1:14" x14ac:dyDescent="0.2">
      <c r="A4914" s="29">
        <v>44054</v>
      </c>
      <c r="B4914" s="27">
        <v>6119582</v>
      </c>
      <c r="C4914" s="27">
        <v>6119582</v>
      </c>
      <c r="D4914" s="27">
        <v>2621022</v>
      </c>
      <c r="E4914" s="6">
        <v>988570</v>
      </c>
      <c r="F4914" s="6">
        <f t="shared" si="4044"/>
        <v>9729174</v>
      </c>
      <c r="G4914" s="6">
        <f t="shared" si="4052"/>
        <v>9729174</v>
      </c>
      <c r="H4914" s="6"/>
      <c r="I4914" s="6">
        <f t="shared" si="4053"/>
        <v>5979472.6657564603</v>
      </c>
      <c r="J4914" s="6">
        <f t="shared" si="4054"/>
        <v>5979472.6657564603</v>
      </c>
      <c r="K4914" s="6">
        <f t="shared" si="4055"/>
        <v>2721521.9009102071</v>
      </c>
      <c r="L4914" s="6">
        <f t="shared" si="4056"/>
        <v>559333.03333333333</v>
      </c>
      <c r="M4914" s="6">
        <f t="shared" si="4057"/>
        <v>9260327.5999999996</v>
      </c>
      <c r="N4914" s="6">
        <f t="shared" si="4058"/>
        <v>9260327.5999999996</v>
      </c>
    </row>
    <row r="4915" spans="1:14" x14ac:dyDescent="0.2">
      <c r="A4915" s="29">
        <v>44055</v>
      </c>
      <c r="B4915" s="27">
        <v>28096242</v>
      </c>
      <c r="C4915" s="27">
        <v>28096242</v>
      </c>
      <c r="D4915" s="27">
        <v>2351561</v>
      </c>
      <c r="E4915" s="6">
        <v>1016399</v>
      </c>
      <c r="F4915" s="6">
        <f t="shared" si="4044"/>
        <v>31464202</v>
      </c>
      <c r="G4915" s="6">
        <f t="shared" si="4052"/>
        <v>31464202</v>
      </c>
      <c r="H4915" s="6"/>
      <c r="I4915" s="6">
        <f t="shared" si="4053"/>
        <v>6809829.8118314845</v>
      </c>
      <c r="J4915" s="6">
        <f t="shared" si="4054"/>
        <v>6809829.8118314845</v>
      </c>
      <c r="K4915" s="6">
        <f t="shared" si="4055"/>
        <v>2700110.621501849</v>
      </c>
      <c r="L4915" s="6">
        <f t="shared" si="4056"/>
        <v>556602.6</v>
      </c>
      <c r="M4915" s="6">
        <f t="shared" si="4057"/>
        <v>10066543.033333333</v>
      </c>
      <c r="N4915" s="6">
        <f t="shared" si="4058"/>
        <v>10066543.033333333</v>
      </c>
    </row>
    <row r="4916" spans="1:14" x14ac:dyDescent="0.2">
      <c r="A4916" s="29">
        <v>44056</v>
      </c>
      <c r="B4916" s="27">
        <v>247082</v>
      </c>
      <c r="C4916" s="27">
        <v>247082</v>
      </c>
      <c r="D4916" s="27">
        <v>2687564</v>
      </c>
      <c r="E4916" s="6">
        <v>2135688</v>
      </c>
      <c r="F4916" s="6">
        <f t="shared" si="4044"/>
        <v>5070334</v>
      </c>
      <c r="G4916" s="6">
        <f t="shared" si="4052"/>
        <v>5070334</v>
      </c>
      <c r="H4916" s="6"/>
      <c r="I4916" s="6">
        <f t="shared" si="4053"/>
        <v>6833826.3152566412</v>
      </c>
      <c r="J4916" s="6">
        <f t="shared" si="4054"/>
        <v>6833826.3152566412</v>
      </c>
      <c r="K4916" s="6">
        <f t="shared" si="4055"/>
        <v>2683252.4847433595</v>
      </c>
      <c r="L4916" s="6">
        <f t="shared" si="4056"/>
        <v>617187.19999999995</v>
      </c>
      <c r="M4916" s="6">
        <f t="shared" si="4057"/>
        <v>10134266</v>
      </c>
      <c r="N4916" s="6">
        <f t="shared" si="4058"/>
        <v>10134266</v>
      </c>
    </row>
    <row r="4917" spans="1:14" x14ac:dyDescent="0.2">
      <c r="A4917" s="29">
        <v>44057</v>
      </c>
      <c r="B4917" s="27">
        <v>17916699</v>
      </c>
      <c r="C4917" s="27">
        <v>17916699</v>
      </c>
      <c r="D4917" s="27">
        <v>3129269</v>
      </c>
      <c r="E4917" s="6">
        <v>2071998</v>
      </c>
      <c r="F4917" s="6">
        <f t="shared" si="4044"/>
        <v>23117966</v>
      </c>
      <c r="G4917" s="6">
        <f t="shared" si="4052"/>
        <v>23117966</v>
      </c>
      <c r="H4917" s="6"/>
      <c r="I4917" s="6">
        <f t="shared" si="4053"/>
        <v>7174988.9331964636</v>
      </c>
      <c r="J4917" s="6">
        <f t="shared" si="4054"/>
        <v>7174988.9331964636</v>
      </c>
      <c r="K4917" s="6">
        <f t="shared" si="4055"/>
        <v>2693685.5668035368</v>
      </c>
      <c r="L4917" s="6">
        <f t="shared" si="4056"/>
        <v>675571.9</v>
      </c>
      <c r="M4917" s="6">
        <f t="shared" si="4057"/>
        <v>10544246.4</v>
      </c>
      <c r="N4917" s="6">
        <f t="shared" si="4058"/>
        <v>10544246.4</v>
      </c>
    </row>
    <row r="4918" spans="1:14" x14ac:dyDescent="0.2">
      <c r="A4918" s="29">
        <v>44058</v>
      </c>
      <c r="B4918" s="27">
        <v>2646930</v>
      </c>
      <c r="C4918" s="27">
        <v>2646930</v>
      </c>
      <c r="D4918" s="27">
        <v>3072052</v>
      </c>
      <c r="E4918" s="6">
        <v>2643261</v>
      </c>
      <c r="F4918" s="6">
        <f t="shared" si="4044"/>
        <v>8362243</v>
      </c>
      <c r="G4918" s="6">
        <f t="shared" si="4052"/>
        <v>8362243</v>
      </c>
      <c r="H4918" s="6"/>
      <c r="I4918" s="6">
        <f t="shared" si="4053"/>
        <v>8075837.9751110515</v>
      </c>
      <c r="J4918" s="6">
        <f t="shared" si="4054"/>
        <v>8075837.9751110515</v>
      </c>
      <c r="K4918" s="6">
        <f t="shared" si="4055"/>
        <v>2704051.8915556162</v>
      </c>
      <c r="L4918" s="6">
        <f t="shared" si="4056"/>
        <v>752546.9</v>
      </c>
      <c r="M4918" s="6">
        <f t="shared" si="4057"/>
        <v>11532436.766666668</v>
      </c>
      <c r="N4918" s="6">
        <f t="shared" si="4058"/>
        <v>11532436.766666668</v>
      </c>
    </row>
    <row r="4919" spans="1:14" x14ac:dyDescent="0.2">
      <c r="A4919" s="29">
        <v>44059</v>
      </c>
      <c r="B4919" s="27">
        <v>9373389</v>
      </c>
      <c r="C4919" s="27">
        <v>9373389</v>
      </c>
      <c r="D4919" s="27">
        <v>3061981</v>
      </c>
      <c r="E4919" s="6">
        <v>2585853</v>
      </c>
      <c r="F4919" s="6">
        <f t="shared" si="4044"/>
        <v>15021223</v>
      </c>
      <c r="G4919" s="6">
        <f t="shared" si="4052"/>
        <v>15021223</v>
      </c>
      <c r="H4919" s="6"/>
      <c r="I4919" s="6">
        <f t="shared" si="4053"/>
        <v>7648082.4424486812</v>
      </c>
      <c r="J4919" s="6">
        <f t="shared" si="4054"/>
        <v>7648082.4424486812</v>
      </c>
      <c r="K4919" s="6">
        <f t="shared" si="4055"/>
        <v>2738066.6575513198</v>
      </c>
      <c r="L4919" s="6">
        <f t="shared" si="4056"/>
        <v>819306.73333333328</v>
      </c>
      <c r="M4919" s="6">
        <f t="shared" si="4057"/>
        <v>11205455.833333334</v>
      </c>
      <c r="N4919" s="6">
        <f t="shared" si="4058"/>
        <v>11205455.833333334</v>
      </c>
    </row>
    <row r="4920" spans="1:14" x14ac:dyDescent="0.2">
      <c r="A4920" s="29">
        <v>44060</v>
      </c>
      <c r="B4920" s="27">
        <v>12382682</v>
      </c>
      <c r="C4920" s="27">
        <v>12382682</v>
      </c>
      <c r="D4920" s="27">
        <v>3021208</v>
      </c>
      <c r="E4920" s="6">
        <v>1431093</v>
      </c>
      <c r="F4920" s="6">
        <f t="shared" si="4044"/>
        <v>16834983</v>
      </c>
      <c r="G4920" s="6">
        <f t="shared" si="4052"/>
        <v>16834983</v>
      </c>
      <c r="H4920" s="6"/>
      <c r="I4920" s="6">
        <f t="shared" si="4053"/>
        <v>7958365.5390161294</v>
      </c>
      <c r="J4920" s="6">
        <f t="shared" si="4054"/>
        <v>7958365.5390161294</v>
      </c>
      <c r="K4920" s="6">
        <f t="shared" si="4055"/>
        <v>2745529.9276505369</v>
      </c>
      <c r="L4920" s="6">
        <f t="shared" si="4056"/>
        <v>850353.43333333335</v>
      </c>
      <c r="M4920" s="6">
        <f t="shared" si="4057"/>
        <v>11554248.9</v>
      </c>
      <c r="N4920" s="6">
        <f t="shared" si="4058"/>
        <v>11554248.9</v>
      </c>
    </row>
    <row r="4921" spans="1:14" x14ac:dyDescent="0.2">
      <c r="A4921" s="29">
        <v>44061</v>
      </c>
      <c r="B4921" s="27">
        <v>13908009</v>
      </c>
      <c r="C4921" s="27">
        <v>13908009</v>
      </c>
      <c r="D4921" s="27">
        <v>2156109</v>
      </c>
      <c r="E4921" s="6">
        <v>1618683</v>
      </c>
      <c r="F4921" s="6">
        <f t="shared" si="4044"/>
        <v>17682801</v>
      </c>
      <c r="G4921" s="6">
        <f t="shared" si="4052"/>
        <v>17682801</v>
      </c>
      <c r="H4921" s="6"/>
      <c r="I4921" s="6">
        <f t="shared" si="4053"/>
        <v>8402079.4986474887</v>
      </c>
      <c r="J4921" s="6">
        <f t="shared" si="4054"/>
        <v>8402079.4986474887</v>
      </c>
      <c r="K4921" s="6">
        <f t="shared" si="4055"/>
        <v>2724173.6680191779</v>
      </c>
      <c r="L4921" s="6">
        <f t="shared" si="4056"/>
        <v>896305.76666666672</v>
      </c>
      <c r="M4921" s="6">
        <f t="shared" si="4057"/>
        <v>12022558.933333334</v>
      </c>
      <c r="N4921" s="6">
        <f t="shared" si="4058"/>
        <v>12022558.933333334</v>
      </c>
    </row>
    <row r="4922" spans="1:14" x14ac:dyDescent="0.2">
      <c r="A4922" s="29">
        <v>44062</v>
      </c>
      <c r="B4922" s="27">
        <v>4845744</v>
      </c>
      <c r="C4922" s="27">
        <v>4845744</v>
      </c>
      <c r="D4922" s="27">
        <v>2671614</v>
      </c>
      <c r="E4922" s="6">
        <v>1654771</v>
      </c>
      <c r="F4922" s="6">
        <f t="shared" si="4044"/>
        <v>9172129</v>
      </c>
      <c r="G4922" s="6">
        <f t="shared" si="4052"/>
        <v>9172129</v>
      </c>
      <c r="H4922" s="6"/>
      <c r="I4922" s="6">
        <f t="shared" si="4053"/>
        <v>8331421.7992149238</v>
      </c>
      <c r="J4922" s="6">
        <f t="shared" si="4054"/>
        <v>8331421.7992149238</v>
      </c>
      <c r="K4922" s="6">
        <f t="shared" si="4055"/>
        <v>2721714.0341184097</v>
      </c>
      <c r="L4922" s="6">
        <f t="shared" si="4056"/>
        <v>920950.23333333328</v>
      </c>
      <c r="M4922" s="6">
        <f t="shared" si="4057"/>
        <v>11974086.066666666</v>
      </c>
      <c r="N4922" s="6">
        <f t="shared" si="4058"/>
        <v>11974086.066666666</v>
      </c>
    </row>
    <row r="4923" spans="1:14" x14ac:dyDescent="0.2">
      <c r="A4923" s="29">
        <v>44063</v>
      </c>
      <c r="B4923" s="27">
        <v>13070940</v>
      </c>
      <c r="C4923" s="27">
        <v>13070940</v>
      </c>
      <c r="D4923" s="27">
        <v>2053302</v>
      </c>
      <c r="E4923" s="6">
        <v>1220963</v>
      </c>
      <c r="F4923" s="6">
        <f t="shared" si="4044"/>
        <v>16345205</v>
      </c>
      <c r="G4923" s="6">
        <f t="shared" si="4052"/>
        <v>16345205</v>
      </c>
      <c r="H4923" s="6"/>
      <c r="I4923" s="6">
        <f t="shared" si="4053"/>
        <v>8352228.0093618017</v>
      </c>
      <c r="J4923" s="6">
        <f t="shared" si="4054"/>
        <v>8352228.0093618017</v>
      </c>
      <c r="K4923" s="6">
        <f t="shared" si="4055"/>
        <v>2703419.6239715312</v>
      </c>
      <c r="L4923" s="6">
        <f t="shared" si="4056"/>
        <v>943422</v>
      </c>
      <c r="M4923" s="6">
        <f t="shared" si="4057"/>
        <v>11999069.633333333</v>
      </c>
      <c r="N4923" s="6">
        <f t="shared" si="4058"/>
        <v>11999069.633333333</v>
      </c>
    </row>
    <row r="4924" spans="1:14" x14ac:dyDescent="0.2">
      <c r="A4924" s="29">
        <v>44064</v>
      </c>
      <c r="B4924" s="27">
        <v>2799914</v>
      </c>
      <c r="C4924" s="27">
        <v>2799914</v>
      </c>
      <c r="D4924" s="27">
        <v>3284002</v>
      </c>
      <c r="E4924" s="6">
        <v>109376</v>
      </c>
      <c r="F4924" s="6">
        <f t="shared" si="4044"/>
        <v>6193292</v>
      </c>
      <c r="G4924" s="6">
        <f t="shared" si="4052"/>
        <v>6193292</v>
      </c>
      <c r="H4924" s="6"/>
      <c r="I4924" s="6">
        <f t="shared" si="4053"/>
        <v>8021272.193990672</v>
      </c>
      <c r="J4924" s="6">
        <f t="shared" si="4054"/>
        <v>8021272.193990672</v>
      </c>
      <c r="K4924" s="6">
        <f t="shared" si="4055"/>
        <v>2734154.9393426622</v>
      </c>
      <c r="L4924" s="6">
        <f t="shared" si="4056"/>
        <v>929051.6333333333</v>
      </c>
      <c r="M4924" s="6">
        <f t="shared" si="4057"/>
        <v>11684478.766666668</v>
      </c>
      <c r="N4924" s="6">
        <f t="shared" si="4058"/>
        <v>11684478.766666668</v>
      </c>
    </row>
    <row r="4925" spans="1:14" x14ac:dyDescent="0.2">
      <c r="A4925" s="29">
        <v>44065</v>
      </c>
      <c r="B4925" s="27">
        <v>-4208590</v>
      </c>
      <c r="C4925" s="27">
        <v>-4208590</v>
      </c>
      <c r="D4925" s="27">
        <v>3453235</v>
      </c>
      <c r="E4925" s="6">
        <v>520153</v>
      </c>
      <c r="F4925" s="6">
        <f t="shared" si="4044"/>
        <v>-235202</v>
      </c>
      <c r="G4925" s="6">
        <f t="shared" si="4052"/>
        <v>-235202</v>
      </c>
      <c r="H4925" s="6"/>
      <c r="I4925" s="6">
        <f t="shared" si="4053"/>
        <v>7392929.0602508606</v>
      </c>
      <c r="J4925" s="6">
        <f t="shared" si="4054"/>
        <v>7392929.0602508606</v>
      </c>
      <c r="K4925" s="6">
        <f t="shared" si="4055"/>
        <v>2775395.8064158051</v>
      </c>
      <c r="L4925" s="6">
        <f t="shared" si="4056"/>
        <v>927088.93333333335</v>
      </c>
      <c r="M4925" s="6">
        <f t="shared" si="4057"/>
        <v>11095413.800000001</v>
      </c>
      <c r="N4925" s="6">
        <f t="shared" si="4058"/>
        <v>11095413.800000001</v>
      </c>
    </row>
    <row r="4926" spans="1:14" x14ac:dyDescent="0.2">
      <c r="A4926" s="29">
        <v>44066</v>
      </c>
      <c r="B4926" s="27">
        <v>9571585</v>
      </c>
      <c r="C4926" s="27">
        <v>9571585</v>
      </c>
      <c r="D4926" s="27">
        <v>2466824</v>
      </c>
      <c r="E4926" s="6">
        <v>-219518</v>
      </c>
      <c r="F4926" s="6">
        <f t="shared" si="4044"/>
        <v>11818891</v>
      </c>
      <c r="G4926" s="6">
        <f t="shared" si="4052"/>
        <v>11818891</v>
      </c>
      <c r="H4926" s="6"/>
      <c r="I4926" s="6">
        <f t="shared" si="4053"/>
        <v>7783567.2616630597</v>
      </c>
      <c r="J4926" s="6">
        <f t="shared" si="4054"/>
        <v>7783567.2616630597</v>
      </c>
      <c r="K4926" s="6">
        <f t="shared" si="4055"/>
        <v>2786825.8050036072</v>
      </c>
      <c r="L4926" s="6">
        <f t="shared" si="4056"/>
        <v>902153.6</v>
      </c>
      <c r="M4926" s="6">
        <f t="shared" si="4057"/>
        <v>11472546.666666666</v>
      </c>
      <c r="N4926" s="6">
        <f t="shared" si="4058"/>
        <v>11472546.666666666</v>
      </c>
    </row>
    <row r="4927" spans="1:14" x14ac:dyDescent="0.2">
      <c r="A4927" s="29">
        <v>44067</v>
      </c>
      <c r="B4927" s="27">
        <v>4999946</v>
      </c>
      <c r="C4927" s="27">
        <v>4999946</v>
      </c>
      <c r="D4927" s="27">
        <v>2102991</v>
      </c>
      <c r="E4927" s="6">
        <v>-4368</v>
      </c>
      <c r="F4927" s="6">
        <f t="shared" si="4044"/>
        <v>7098569</v>
      </c>
      <c r="G4927" s="6">
        <f t="shared" si="4052"/>
        <v>7098569</v>
      </c>
      <c r="H4927" s="6"/>
      <c r="I4927" s="6">
        <f t="shared" si="4053"/>
        <v>7855442.962938034</v>
      </c>
      <c r="J4927" s="6">
        <f t="shared" si="4054"/>
        <v>7855442.962938034</v>
      </c>
      <c r="K4927" s="6">
        <f t="shared" si="4055"/>
        <v>2756674.9703952996</v>
      </c>
      <c r="L4927" s="6">
        <f t="shared" si="4056"/>
        <v>885502.2</v>
      </c>
      <c r="M4927" s="6">
        <f t="shared" si="4057"/>
        <v>11497620.133333333</v>
      </c>
      <c r="N4927" s="6">
        <f t="shared" si="4058"/>
        <v>11497620.133333333</v>
      </c>
    </row>
    <row r="4928" spans="1:14" x14ac:dyDescent="0.2">
      <c r="A4928" s="29">
        <v>44068</v>
      </c>
      <c r="B4928" s="27">
        <v>17536933</v>
      </c>
      <c r="C4928" s="27">
        <v>17536933</v>
      </c>
      <c r="D4928" s="27">
        <v>2240735</v>
      </c>
      <c r="E4928" s="6">
        <v>162367</v>
      </c>
      <c r="F4928" s="6">
        <f t="shared" si="4044"/>
        <v>19940035</v>
      </c>
      <c r="G4928" s="6">
        <f t="shared" si="4052"/>
        <v>19940035</v>
      </c>
      <c r="H4928" s="6"/>
      <c r="I4928" s="6">
        <f t="shared" si="4053"/>
        <v>8428456.0035195816</v>
      </c>
      <c r="J4928" s="6">
        <f t="shared" si="4054"/>
        <v>8428456.0035195816</v>
      </c>
      <c r="K4928" s="6">
        <f t="shared" si="4055"/>
        <v>2732800.5298137525</v>
      </c>
      <c r="L4928" s="6">
        <f t="shared" si="4056"/>
        <v>870324.96666666667</v>
      </c>
      <c r="M4928" s="6">
        <f t="shared" si="4057"/>
        <v>12031581.5</v>
      </c>
      <c r="N4928" s="6">
        <f t="shared" si="4058"/>
        <v>12031581.5</v>
      </c>
    </row>
    <row r="4929" spans="1:14" x14ac:dyDescent="0.2">
      <c r="A4929" s="29">
        <v>44069</v>
      </c>
      <c r="B4929" s="27">
        <v>15466138</v>
      </c>
      <c r="C4929" s="27">
        <v>15466138</v>
      </c>
      <c r="D4929" s="27">
        <v>2776278</v>
      </c>
      <c r="E4929" s="6">
        <v>-58799</v>
      </c>
      <c r="F4929" s="6">
        <f t="shared" si="4044"/>
        <v>18183617</v>
      </c>
      <c r="G4929" s="6">
        <f t="shared" si="4052"/>
        <v>18183617</v>
      </c>
      <c r="H4929" s="6"/>
      <c r="I4929" s="6">
        <f t="shared" si="4053"/>
        <v>9011275.0026589632</v>
      </c>
      <c r="J4929" s="6">
        <f t="shared" si="4054"/>
        <v>9011275.0026589632</v>
      </c>
      <c r="K4929" s="6">
        <f t="shared" si="4055"/>
        <v>2751661.8306743703</v>
      </c>
      <c r="L4929" s="6">
        <f t="shared" si="4056"/>
        <v>792591</v>
      </c>
      <c r="M4929" s="6">
        <f t="shared" si="4057"/>
        <v>12555527.833333334</v>
      </c>
      <c r="N4929" s="6">
        <f t="shared" si="4058"/>
        <v>12555527.833333334</v>
      </c>
    </row>
    <row r="4930" spans="1:14" x14ac:dyDescent="0.2">
      <c r="A4930" s="29">
        <v>44070</v>
      </c>
      <c r="B4930" s="27">
        <v>-6580045</v>
      </c>
      <c r="C4930" s="27">
        <v>-6580045</v>
      </c>
      <c r="D4930" s="27">
        <v>2928175</v>
      </c>
      <c r="E4930" s="6">
        <v>676365</v>
      </c>
      <c r="F4930" s="6">
        <f t="shared" si="4044"/>
        <v>-2975505</v>
      </c>
      <c r="G4930" s="6">
        <f t="shared" si="4052"/>
        <v>-2975505</v>
      </c>
      <c r="H4930" s="6"/>
      <c r="I4930" s="6">
        <f t="shared" si="4053"/>
        <v>8473454.5927530956</v>
      </c>
      <c r="J4930" s="6">
        <f t="shared" si="4054"/>
        <v>8473454.5927530956</v>
      </c>
      <c r="K4930" s="6">
        <f t="shared" si="4055"/>
        <v>2775569.0072469036</v>
      </c>
      <c r="L4930" s="6">
        <f t="shared" si="4056"/>
        <v>797733.53333333333</v>
      </c>
      <c r="M4930" s="6">
        <f t="shared" si="4057"/>
        <v>12046757.133333333</v>
      </c>
      <c r="N4930" s="6">
        <f t="shared" si="4058"/>
        <v>12046757.133333333</v>
      </c>
    </row>
    <row r="4931" spans="1:14" x14ac:dyDescent="0.2">
      <c r="A4931" s="29">
        <v>44071</v>
      </c>
      <c r="B4931" s="27">
        <v>9585848</v>
      </c>
      <c r="C4931" s="27">
        <v>9585848</v>
      </c>
      <c r="D4931" s="27">
        <v>3853647</v>
      </c>
      <c r="E4931" s="6">
        <v>935038</v>
      </c>
      <c r="F4931" s="6">
        <f t="shared" si="4044"/>
        <v>14374533</v>
      </c>
      <c r="G4931" s="6">
        <f t="shared" si="4052"/>
        <v>14374533</v>
      </c>
      <c r="H4931" s="6"/>
      <c r="I4931" s="6">
        <f t="shared" si="4053"/>
        <v>7740843.9566741921</v>
      </c>
      <c r="J4931" s="6">
        <f t="shared" si="4054"/>
        <v>7740843.9566741921</v>
      </c>
      <c r="K4931" s="6">
        <f t="shared" si="4055"/>
        <v>2846702.043325807</v>
      </c>
      <c r="L4931" s="6">
        <f t="shared" si="4056"/>
        <v>796811.2</v>
      </c>
      <c r="M4931" s="6">
        <f t="shared" si="4057"/>
        <v>11384357.199999999</v>
      </c>
      <c r="N4931" s="6">
        <f t="shared" si="4058"/>
        <v>11384357.199999999</v>
      </c>
    </row>
    <row r="4932" spans="1:14" x14ac:dyDescent="0.2">
      <c r="A4932" s="29">
        <v>44072</v>
      </c>
      <c r="B4932" s="27">
        <v>12414016</v>
      </c>
      <c r="C4932" s="27">
        <v>12414016</v>
      </c>
      <c r="D4932" s="27">
        <v>3516249</v>
      </c>
      <c r="E4932" s="6">
        <v>459927</v>
      </c>
      <c r="F4932" s="6">
        <f t="shared" si="4044"/>
        <v>16390192</v>
      </c>
      <c r="G4932" s="6">
        <f t="shared" si="4052"/>
        <v>16390192</v>
      </c>
      <c r="H4932" s="6"/>
      <c r="I4932" s="6">
        <f t="shared" si="4053"/>
        <v>7722546.836554246</v>
      </c>
      <c r="J4932" s="6">
        <f t="shared" si="4054"/>
        <v>7722546.836554246</v>
      </c>
      <c r="K4932" s="6">
        <f t="shared" si="4055"/>
        <v>2918130.8634457537</v>
      </c>
      <c r="L4932" s="6">
        <f t="shared" si="4056"/>
        <v>801631.06666666665</v>
      </c>
      <c r="M4932" s="6">
        <f t="shared" si="4057"/>
        <v>11442308.766666668</v>
      </c>
      <c r="N4932" s="6">
        <f t="shared" si="4058"/>
        <v>11442308.766666668</v>
      </c>
    </row>
    <row r="4933" spans="1:14" x14ac:dyDescent="0.2">
      <c r="A4933" s="29">
        <v>44073</v>
      </c>
      <c r="B4933" s="27">
        <v>-3042307</v>
      </c>
      <c r="C4933" s="27">
        <v>-3042307</v>
      </c>
      <c r="D4933" s="27">
        <v>3749332</v>
      </c>
      <c r="E4933" s="6">
        <v>778089</v>
      </c>
      <c r="F4933" s="6">
        <f t="shared" si="4044"/>
        <v>1485114</v>
      </c>
      <c r="G4933" s="6">
        <f t="shared" si="4052"/>
        <v>1485114</v>
      </c>
      <c r="H4933" s="6"/>
      <c r="I4933" s="6">
        <f t="shared" si="4053"/>
        <v>7502206.5333333332</v>
      </c>
      <c r="J4933" s="6">
        <f t="shared" si="4054"/>
        <v>7502206.5333333332</v>
      </c>
      <c r="K4933" s="6">
        <f t="shared" si="4055"/>
        <v>3004711.3333333335</v>
      </c>
      <c r="L4933" s="6">
        <f t="shared" si="4056"/>
        <v>814565.93333333335</v>
      </c>
      <c r="M4933" s="6">
        <f t="shared" si="4057"/>
        <v>11321483.800000001</v>
      </c>
      <c r="N4933" s="6">
        <f t="shared" si="4058"/>
        <v>11321483.800000001</v>
      </c>
    </row>
    <row r="4934" spans="1:14" x14ac:dyDescent="0.2">
      <c r="A4934" s="28">
        <v>44074</v>
      </c>
      <c r="B4934" s="26">
        <v>12097203</v>
      </c>
      <c r="C4934" s="26">
        <v>12097203</v>
      </c>
      <c r="D4934" s="26">
        <v>3033282</v>
      </c>
      <c r="E4934" s="26">
        <v>1257154</v>
      </c>
      <c r="F4934" s="26">
        <f t="shared" si="4044"/>
        <v>16387639</v>
      </c>
      <c r="G4934" s="26">
        <f t="shared" si="4052"/>
        <v>16387639</v>
      </c>
      <c r="H4934" s="26"/>
      <c r="I4934" s="26">
        <f t="shared" si="4053"/>
        <v>7953680.5666666664</v>
      </c>
      <c r="J4934" s="26">
        <f t="shared" si="4054"/>
        <v>7953680.5666666664</v>
      </c>
      <c r="K4934" s="26">
        <f t="shared" si="4055"/>
        <v>3023069.3</v>
      </c>
      <c r="L4934" s="26">
        <f t="shared" si="4056"/>
        <v>848202.03333333333</v>
      </c>
      <c r="M4934" s="26">
        <f t="shared" si="4057"/>
        <v>11824951.9</v>
      </c>
      <c r="N4934" s="26">
        <f t="shared" si="4058"/>
        <v>11824951.9</v>
      </c>
    </row>
    <row r="4935" spans="1:14" ht="15" x14ac:dyDescent="0.25">
      <c r="A4935" s="29">
        <v>44075</v>
      </c>
      <c r="B4935" s="27">
        <v>23945315.815280985</v>
      </c>
      <c r="C4935" s="30">
        <v>23945315.815280985</v>
      </c>
      <c r="D4935" s="27">
        <v>1861388.1847190149</v>
      </c>
      <c r="E4935" s="6">
        <v>542555</v>
      </c>
      <c r="F4935" s="6">
        <f>SUM(B4935+D4935+E4935)</f>
        <v>26349259</v>
      </c>
      <c r="G4935" s="6">
        <f t="shared" si="4052"/>
        <v>26349259</v>
      </c>
      <c r="H4935" s="6"/>
      <c r="I4935" s="6">
        <f t="shared" ref="I4935" si="4059">AVERAGE(B4906:B4935)</f>
        <v>8521468.3605093658</v>
      </c>
      <c r="J4935" s="6">
        <f t="shared" ref="J4935" si="4060">AVERAGE(C4906:C4935)</f>
        <v>8521468.3605093658</v>
      </c>
      <c r="K4935" s="6">
        <f t="shared" ref="K4935" si="4061">AVERAGE(D4906:D4935)</f>
        <v>2967949.8394906339</v>
      </c>
      <c r="L4935" s="6">
        <f t="shared" ref="L4935" si="4062">AVERAGE(E4906:E4935)</f>
        <v>859841.5</v>
      </c>
      <c r="M4935" s="6">
        <f t="shared" ref="M4935" si="4063">AVERAGE(F4906:F4935)</f>
        <v>12349259.699999999</v>
      </c>
      <c r="N4935" s="6">
        <f t="shared" ref="N4935" si="4064">AVERAGE(G4906:G4935)</f>
        <v>12349259.699999999</v>
      </c>
    </row>
    <row r="4936" spans="1:14" ht="15" x14ac:dyDescent="0.25">
      <c r="A4936" s="29">
        <v>44076</v>
      </c>
      <c r="B4936" s="27">
        <v>5251086.3474259246</v>
      </c>
      <c r="C4936" s="30">
        <v>5251086.3474259246</v>
      </c>
      <c r="D4936" s="27">
        <v>1146943.6525740756</v>
      </c>
      <c r="E4936" s="6">
        <v>546824</v>
      </c>
      <c r="F4936" s="6">
        <f t="shared" ref="F4936:F4964" si="4065">SUM(B4936+D4936+E4936)</f>
        <v>6944854</v>
      </c>
      <c r="G4936" s="6">
        <f t="shared" ref="G4936:G4964" si="4066">SUM(C4936:E4936)</f>
        <v>6944854</v>
      </c>
      <c r="H4936" s="6"/>
      <c r="I4936" s="6">
        <f t="shared" ref="I4936:I4964" si="4067">AVERAGE(B4907:B4936)</f>
        <v>9305415.5054235645</v>
      </c>
      <c r="J4936" s="6">
        <f t="shared" ref="J4936:J4964" si="4068">AVERAGE(C4907:C4936)</f>
        <v>9305415.5054235645</v>
      </c>
      <c r="K4936" s="6">
        <f t="shared" ref="K4936:K4964" si="4069">AVERAGE(D4907:D4936)</f>
        <v>2857178.8279097695</v>
      </c>
      <c r="L4936" s="6">
        <f t="shared" ref="L4936:L4964" si="4070">AVERAGE(E4907:E4936)</f>
        <v>859443.16666666663</v>
      </c>
      <c r="M4936" s="6">
        <f t="shared" ref="M4936:M4964" si="4071">AVERAGE(F4907:F4936)</f>
        <v>13022037.5</v>
      </c>
      <c r="N4936" s="6">
        <f t="shared" ref="N4936:N4964" si="4072">AVERAGE(G4907:G4936)</f>
        <v>13022037.5</v>
      </c>
    </row>
    <row r="4937" spans="1:14" ht="15" x14ac:dyDescent="0.25">
      <c r="A4937" s="29">
        <v>44077</v>
      </c>
      <c r="B4937" s="27">
        <v>-11184230.624131426</v>
      </c>
      <c r="C4937" s="30">
        <v>-11184230.624131426</v>
      </c>
      <c r="D4937" s="27">
        <v>1064275.6241314262</v>
      </c>
      <c r="E4937" s="6">
        <v>533121</v>
      </c>
      <c r="F4937" s="6">
        <f t="shared" si="4065"/>
        <v>-9586834</v>
      </c>
      <c r="G4937" s="6">
        <f t="shared" si="4066"/>
        <v>-9586834</v>
      </c>
      <c r="H4937" s="6"/>
      <c r="I4937" s="6">
        <f t="shared" si="4067"/>
        <v>7909024.4179525161</v>
      </c>
      <c r="J4937" s="6">
        <f t="shared" si="4068"/>
        <v>7909024.4179525161</v>
      </c>
      <c r="K4937" s="6">
        <f t="shared" si="4069"/>
        <v>2735934.8820474837</v>
      </c>
      <c r="L4937" s="6">
        <f t="shared" si="4070"/>
        <v>864339.43333333335</v>
      </c>
      <c r="M4937" s="6">
        <f t="shared" si="4071"/>
        <v>11509298.733333332</v>
      </c>
      <c r="N4937" s="6">
        <f t="shared" si="4072"/>
        <v>11509298.733333332</v>
      </c>
    </row>
    <row r="4938" spans="1:14" ht="15" x14ac:dyDescent="0.25">
      <c r="A4938" s="29">
        <v>44078</v>
      </c>
      <c r="B4938" s="27">
        <v>14141136.267350864</v>
      </c>
      <c r="C4938" s="30">
        <v>14141136.267350864</v>
      </c>
      <c r="D4938" s="27">
        <v>917783.73264913715</v>
      </c>
      <c r="E4938" s="6">
        <v>399561</v>
      </c>
      <c r="F4938" s="6">
        <f t="shared" si="4065"/>
        <v>15458481</v>
      </c>
      <c r="G4938" s="6">
        <f t="shared" si="4066"/>
        <v>15458481</v>
      </c>
      <c r="H4938" s="6"/>
      <c r="I4938" s="6">
        <f t="shared" si="4067"/>
        <v>7892532.8268642109</v>
      </c>
      <c r="J4938" s="6">
        <f t="shared" si="4068"/>
        <v>7892532.8268642109</v>
      </c>
      <c r="K4938" s="6">
        <f t="shared" si="4069"/>
        <v>2633485.9398024548</v>
      </c>
      <c r="L4938" s="6">
        <f t="shared" si="4070"/>
        <v>867427.53333333333</v>
      </c>
      <c r="M4938" s="6">
        <f t="shared" si="4071"/>
        <v>11393446.300000001</v>
      </c>
      <c r="N4938" s="6">
        <f t="shared" si="4072"/>
        <v>11393446.300000001</v>
      </c>
    </row>
    <row r="4939" spans="1:14" ht="15" x14ac:dyDescent="0.25">
      <c r="A4939" s="29">
        <v>44079</v>
      </c>
      <c r="B4939" s="27">
        <v>10596020.466430672</v>
      </c>
      <c r="C4939" s="30">
        <v>10596020.466430672</v>
      </c>
      <c r="D4939" s="27">
        <v>963390.53356932895</v>
      </c>
      <c r="E4939" s="6">
        <v>213800</v>
      </c>
      <c r="F4939" s="6">
        <f t="shared" si="4065"/>
        <v>11773211</v>
      </c>
      <c r="G4939" s="6">
        <f t="shared" si="4066"/>
        <v>11773211</v>
      </c>
      <c r="H4939" s="6"/>
      <c r="I4939" s="6">
        <f t="shared" si="4067"/>
        <v>8150552.8424118999</v>
      </c>
      <c r="J4939" s="6">
        <f t="shared" si="4068"/>
        <v>8150552.8424118999</v>
      </c>
      <c r="K4939" s="6">
        <f t="shared" si="4069"/>
        <v>2556597.6575880996</v>
      </c>
      <c r="L4939" s="6">
        <f t="shared" si="4070"/>
        <v>863434.53333333333</v>
      </c>
      <c r="M4939" s="6">
        <f t="shared" si="4071"/>
        <v>11570585.033333333</v>
      </c>
      <c r="N4939" s="6">
        <f t="shared" si="4072"/>
        <v>11570585.033333333</v>
      </c>
    </row>
    <row r="4940" spans="1:14" ht="15" x14ac:dyDescent="0.25">
      <c r="A4940" s="29">
        <v>44080</v>
      </c>
      <c r="B4940" s="27">
        <v>-1120270.3933402728</v>
      </c>
      <c r="C4940" s="30">
        <v>-1120270.3933402728</v>
      </c>
      <c r="D4940" s="27">
        <v>1061634.3933402728</v>
      </c>
      <c r="E4940" s="6">
        <v>712798</v>
      </c>
      <c r="F4940" s="6">
        <f t="shared" si="4065"/>
        <v>654162</v>
      </c>
      <c r="G4940" s="6">
        <f t="shared" si="4066"/>
        <v>654162</v>
      </c>
      <c r="H4940" s="6"/>
      <c r="I4940" s="6">
        <f t="shared" si="4067"/>
        <v>8301019.8293005573</v>
      </c>
      <c r="J4940" s="6">
        <f t="shared" si="4068"/>
        <v>8301019.8293005573</v>
      </c>
      <c r="K4940" s="6">
        <f t="shared" si="4069"/>
        <v>2506535.7040327755</v>
      </c>
      <c r="L4940" s="6">
        <f t="shared" si="4070"/>
        <v>884310.43333333335</v>
      </c>
      <c r="M4940" s="6">
        <f t="shared" si="4071"/>
        <v>11691865.966666667</v>
      </c>
      <c r="N4940" s="6">
        <f t="shared" si="4072"/>
        <v>11691865.966666667</v>
      </c>
    </row>
    <row r="4941" spans="1:14" ht="15" x14ac:dyDescent="0.25">
      <c r="A4941" s="29">
        <v>44081</v>
      </c>
      <c r="B4941" s="27">
        <v>1024356.7201996269</v>
      </c>
      <c r="C4941" s="30">
        <v>1024356.7201996269</v>
      </c>
      <c r="D4941" s="27">
        <v>2241387.2798003731</v>
      </c>
      <c r="E4941" s="6">
        <v>739644</v>
      </c>
      <c r="F4941" s="6">
        <f t="shared" si="4065"/>
        <v>4005388</v>
      </c>
      <c r="G4941" s="6">
        <f t="shared" si="4066"/>
        <v>4005388</v>
      </c>
      <c r="H4941" s="6"/>
      <c r="I4941" s="6">
        <f t="shared" si="4067"/>
        <v>8332496.1866405448</v>
      </c>
      <c r="J4941" s="6">
        <f t="shared" si="4068"/>
        <v>8332496.1866405448</v>
      </c>
      <c r="K4941" s="6">
        <f t="shared" si="4069"/>
        <v>2493190.5133594545</v>
      </c>
      <c r="L4941" s="6">
        <f t="shared" si="4070"/>
        <v>894681.1</v>
      </c>
      <c r="M4941" s="6">
        <f t="shared" si="4071"/>
        <v>11720367.800000001</v>
      </c>
      <c r="N4941" s="6">
        <f t="shared" si="4072"/>
        <v>11720367.800000001</v>
      </c>
    </row>
    <row r="4942" spans="1:14" ht="15" x14ac:dyDescent="0.25">
      <c r="A4942" s="29">
        <v>44082</v>
      </c>
      <c r="B4942" s="27">
        <v>5235242.4913887382</v>
      </c>
      <c r="C4942" s="30">
        <v>5235242.4913887382</v>
      </c>
      <c r="D4942" s="27">
        <v>1346516.5086112618</v>
      </c>
      <c r="E4942" s="6">
        <v>364737</v>
      </c>
      <c r="F4942" s="6">
        <f t="shared" si="4065"/>
        <v>6946496</v>
      </c>
      <c r="G4942" s="6">
        <f t="shared" si="4066"/>
        <v>6946496</v>
      </c>
      <c r="H4942" s="6"/>
      <c r="I4942" s="6">
        <f t="shared" si="4067"/>
        <v>7690531.4363535028</v>
      </c>
      <c r="J4942" s="6">
        <f t="shared" si="4068"/>
        <v>7690531.4363535028</v>
      </c>
      <c r="K4942" s="6">
        <f t="shared" si="4069"/>
        <v>2452511.6303131632</v>
      </c>
      <c r="L4942" s="6">
        <f t="shared" si="4070"/>
        <v>891959.4</v>
      </c>
      <c r="M4942" s="6">
        <f t="shared" si="4071"/>
        <v>11035002.466666667</v>
      </c>
      <c r="N4942" s="6">
        <f t="shared" si="4072"/>
        <v>11035002.466666667</v>
      </c>
    </row>
    <row r="4943" spans="1:14" ht="15" x14ac:dyDescent="0.25">
      <c r="A4943" s="29">
        <v>44083</v>
      </c>
      <c r="B4943" s="27">
        <v>-14072504.629376281</v>
      </c>
      <c r="C4943" s="30">
        <v>-14072504.629376281</v>
      </c>
      <c r="D4943" s="27">
        <v>2051333.629376282</v>
      </c>
      <c r="E4943" s="6">
        <v>422113</v>
      </c>
      <c r="F4943" s="6">
        <f t="shared" si="4065"/>
        <v>-11599058</v>
      </c>
      <c r="G4943" s="6">
        <f t="shared" si="4066"/>
        <v>-11599058</v>
      </c>
      <c r="H4943" s="6"/>
      <c r="I4943" s="6">
        <f t="shared" si="4067"/>
        <v>7102136.415374293</v>
      </c>
      <c r="J4943" s="6">
        <f t="shared" si="4068"/>
        <v>7102136.415374293</v>
      </c>
      <c r="K4943" s="6">
        <f t="shared" si="4069"/>
        <v>2429502.8512923722</v>
      </c>
      <c r="L4943" s="6">
        <f t="shared" si="4070"/>
        <v>881940.53333333333</v>
      </c>
      <c r="M4943" s="6">
        <f t="shared" si="4071"/>
        <v>10413579.800000001</v>
      </c>
      <c r="N4943" s="6">
        <f t="shared" si="4072"/>
        <v>10413579.800000001</v>
      </c>
    </row>
    <row r="4944" spans="1:14" ht="15" x14ac:dyDescent="0.25">
      <c r="A4944" s="29">
        <v>44084</v>
      </c>
      <c r="B4944" s="27">
        <v>13962834.363956697</v>
      </c>
      <c r="C4944" s="30">
        <v>13962834.363956697</v>
      </c>
      <c r="D4944" s="27">
        <v>2365448.6360433027</v>
      </c>
      <c r="E4944" s="6">
        <v>538772</v>
      </c>
      <c r="F4944" s="6">
        <f t="shared" si="4065"/>
        <v>16867055</v>
      </c>
      <c r="G4944" s="6">
        <f t="shared" si="4066"/>
        <v>16867055</v>
      </c>
      <c r="H4944" s="6"/>
      <c r="I4944" s="6">
        <f t="shared" si="4067"/>
        <v>7363578.1608395157</v>
      </c>
      <c r="J4944" s="6">
        <f t="shared" si="4068"/>
        <v>7363578.1608395157</v>
      </c>
      <c r="K4944" s="6">
        <f t="shared" si="4069"/>
        <v>2420983.7391604823</v>
      </c>
      <c r="L4944" s="6">
        <f t="shared" si="4070"/>
        <v>866947.26666666672</v>
      </c>
      <c r="M4944" s="6">
        <f t="shared" si="4071"/>
        <v>10651509.166666666</v>
      </c>
      <c r="N4944" s="6">
        <f t="shared" si="4072"/>
        <v>10651509.166666666</v>
      </c>
    </row>
    <row r="4945" spans="1:14" ht="15" x14ac:dyDescent="0.25">
      <c r="A4945" s="29">
        <v>44085</v>
      </c>
      <c r="B4945" s="27">
        <v>-4145685.2833504053</v>
      </c>
      <c r="C4945" s="30">
        <v>-4145685.2833504053</v>
      </c>
      <c r="D4945" s="27">
        <v>1182529.2833504053</v>
      </c>
      <c r="E4945" s="6">
        <v>114879</v>
      </c>
      <c r="F4945" s="6">
        <f t="shared" si="4065"/>
        <v>-2848277</v>
      </c>
      <c r="G4945" s="6">
        <f t="shared" si="4066"/>
        <v>-2848277</v>
      </c>
      <c r="H4945" s="6"/>
      <c r="I4945" s="6">
        <f t="shared" si="4067"/>
        <v>6288847.2513945019</v>
      </c>
      <c r="J4945" s="6">
        <f t="shared" si="4068"/>
        <v>6288847.2513945019</v>
      </c>
      <c r="K4945" s="6">
        <f t="shared" si="4069"/>
        <v>2382016.0152721624</v>
      </c>
      <c r="L4945" s="6">
        <f t="shared" si="4070"/>
        <v>836896.6</v>
      </c>
      <c r="M4945" s="6">
        <f t="shared" si="4071"/>
        <v>9507759.8666666672</v>
      </c>
      <c r="N4945" s="6">
        <f t="shared" si="4072"/>
        <v>9507759.8666666672</v>
      </c>
    </row>
    <row r="4946" spans="1:14" ht="15" x14ac:dyDescent="0.25">
      <c r="A4946" s="29">
        <v>44086</v>
      </c>
      <c r="B4946" s="27">
        <v>25730403.247419324</v>
      </c>
      <c r="C4946" s="30">
        <v>25730403.247419324</v>
      </c>
      <c r="D4946" s="27">
        <v>2782818.7525806758</v>
      </c>
      <c r="E4946" s="6">
        <v>499860</v>
      </c>
      <c r="F4946" s="6">
        <f t="shared" si="4065"/>
        <v>29013082</v>
      </c>
      <c r="G4946" s="6">
        <f t="shared" si="4066"/>
        <v>29013082</v>
      </c>
      <c r="H4946" s="6"/>
      <c r="I4946" s="6">
        <f t="shared" si="4067"/>
        <v>7138291.2929751463</v>
      </c>
      <c r="J4946" s="6">
        <f t="shared" si="4068"/>
        <v>7138291.2929751463</v>
      </c>
      <c r="K4946" s="6">
        <f t="shared" si="4069"/>
        <v>2385191.1736915186</v>
      </c>
      <c r="L4946" s="6">
        <f t="shared" si="4070"/>
        <v>782369</v>
      </c>
      <c r="M4946" s="6">
        <f t="shared" si="4071"/>
        <v>10305851.466666667</v>
      </c>
      <c r="N4946" s="6">
        <f t="shared" si="4072"/>
        <v>10305851.466666667</v>
      </c>
    </row>
    <row r="4947" spans="1:14" ht="15" x14ac:dyDescent="0.25">
      <c r="A4947" s="29">
        <v>44087</v>
      </c>
      <c r="B4947" s="27">
        <v>-1942802.1384566883</v>
      </c>
      <c r="C4947" s="30">
        <v>-1942802.1384566883</v>
      </c>
      <c r="D4947" s="27">
        <v>2666639.1384566883</v>
      </c>
      <c r="E4947" s="6">
        <v>1033428</v>
      </c>
      <c r="F4947" s="6">
        <f t="shared" si="4065"/>
        <v>1757265</v>
      </c>
      <c r="G4947" s="6">
        <f t="shared" si="4066"/>
        <v>1757265</v>
      </c>
      <c r="H4947" s="6"/>
      <c r="I4947" s="6">
        <f t="shared" si="4067"/>
        <v>6476307.9216932561</v>
      </c>
      <c r="J4947" s="6">
        <f t="shared" si="4068"/>
        <v>6476307.9216932561</v>
      </c>
      <c r="K4947" s="6">
        <f t="shared" si="4069"/>
        <v>2369770.1783067416</v>
      </c>
      <c r="L4947" s="6">
        <f t="shared" si="4070"/>
        <v>747750</v>
      </c>
      <c r="M4947" s="6">
        <f t="shared" si="4071"/>
        <v>9593828.0999999996</v>
      </c>
      <c r="N4947" s="6">
        <f t="shared" si="4072"/>
        <v>9593828.0999999996</v>
      </c>
    </row>
    <row r="4948" spans="1:14" ht="15" x14ac:dyDescent="0.25">
      <c r="A4948" s="29">
        <v>44088</v>
      </c>
      <c r="B4948" s="27">
        <v>15862989.655834263</v>
      </c>
      <c r="C4948" s="30">
        <v>15862989.655834263</v>
      </c>
      <c r="D4948" s="27">
        <v>2551946.3441657363</v>
      </c>
      <c r="E4948" s="6">
        <v>592023</v>
      </c>
      <c r="F4948" s="6">
        <f t="shared" si="4065"/>
        <v>19006959</v>
      </c>
      <c r="G4948" s="6">
        <f t="shared" si="4066"/>
        <v>19006959</v>
      </c>
      <c r="H4948" s="6"/>
      <c r="I4948" s="6">
        <f t="shared" si="4067"/>
        <v>6916843.2435543984</v>
      </c>
      <c r="J4948" s="6">
        <f t="shared" si="4068"/>
        <v>6916843.2435543984</v>
      </c>
      <c r="K4948" s="6">
        <f t="shared" si="4069"/>
        <v>2352433.3231122661</v>
      </c>
      <c r="L4948" s="6">
        <f t="shared" si="4070"/>
        <v>679375.4</v>
      </c>
      <c r="M4948" s="6">
        <f t="shared" si="4071"/>
        <v>9948651.9666666668</v>
      </c>
      <c r="N4948" s="6">
        <f t="shared" si="4072"/>
        <v>9948651.9666666668</v>
      </c>
    </row>
    <row r="4949" spans="1:14" ht="15" x14ac:dyDescent="0.25">
      <c r="A4949" s="29">
        <v>44089</v>
      </c>
      <c r="B4949" s="27">
        <v>42110354.284464195</v>
      </c>
      <c r="C4949" s="30">
        <v>42110354.284464195</v>
      </c>
      <c r="D4949" s="27">
        <v>1877252.7155358074</v>
      </c>
      <c r="E4949" s="6">
        <v>188820</v>
      </c>
      <c r="F4949" s="6">
        <f t="shared" si="4065"/>
        <v>44176427</v>
      </c>
      <c r="G4949" s="6">
        <f t="shared" si="4066"/>
        <v>44176427</v>
      </c>
      <c r="H4949" s="6"/>
      <c r="I4949" s="6">
        <f t="shared" si="4067"/>
        <v>8008075.4197032051</v>
      </c>
      <c r="J4949" s="6">
        <f t="shared" si="4068"/>
        <v>8008075.4197032051</v>
      </c>
      <c r="K4949" s="6">
        <f t="shared" si="4069"/>
        <v>2312942.3802967933</v>
      </c>
      <c r="L4949" s="6">
        <f t="shared" si="4070"/>
        <v>599474.30000000005</v>
      </c>
      <c r="M4949" s="6">
        <f t="shared" si="4071"/>
        <v>10920492.1</v>
      </c>
      <c r="N4949" s="6">
        <f t="shared" si="4072"/>
        <v>10920492.1</v>
      </c>
    </row>
    <row r="4950" spans="1:14" ht="15" x14ac:dyDescent="0.25">
      <c r="A4950" s="29">
        <v>44090</v>
      </c>
      <c r="B4950" s="27">
        <v>-26797918.25959371</v>
      </c>
      <c r="C4950" s="30">
        <v>-26797918.25959371</v>
      </c>
      <c r="D4950" s="27">
        <v>1151945.2595937091</v>
      </c>
      <c r="E4950" s="6">
        <v>354884</v>
      </c>
      <c r="F4950" s="6">
        <f t="shared" si="4065"/>
        <v>-25291089</v>
      </c>
      <c r="G4950" s="6">
        <f t="shared" si="4066"/>
        <v>-25291089</v>
      </c>
      <c r="H4950" s="6"/>
      <c r="I4950" s="6">
        <f t="shared" si="4067"/>
        <v>6702055.4110500813</v>
      </c>
      <c r="J4950" s="6">
        <f t="shared" si="4068"/>
        <v>6702055.4110500813</v>
      </c>
      <c r="K4950" s="6">
        <f t="shared" si="4069"/>
        <v>2250633.6222832496</v>
      </c>
      <c r="L4950" s="6">
        <f t="shared" si="4070"/>
        <v>563600.66666666663</v>
      </c>
      <c r="M4950" s="6">
        <f t="shared" si="4071"/>
        <v>9516289.6999999993</v>
      </c>
      <c r="N4950" s="6">
        <f t="shared" si="4072"/>
        <v>9516289.6999999993</v>
      </c>
    </row>
    <row r="4951" spans="1:14" ht="15" x14ac:dyDescent="0.25">
      <c r="A4951" s="29">
        <v>44091</v>
      </c>
      <c r="B4951" s="27">
        <v>7405389.0817786278</v>
      </c>
      <c r="C4951" s="30">
        <v>7405389.0817786278</v>
      </c>
      <c r="D4951" s="27">
        <v>1179081.9182213722</v>
      </c>
      <c r="E4951" s="6">
        <v>153400</v>
      </c>
      <c r="F4951" s="6">
        <f t="shared" si="4065"/>
        <v>8737871</v>
      </c>
      <c r="G4951" s="6">
        <f t="shared" si="4066"/>
        <v>8737871</v>
      </c>
      <c r="H4951" s="6"/>
      <c r="I4951" s="6">
        <f t="shared" si="4067"/>
        <v>6485301.4137760373</v>
      </c>
      <c r="J4951" s="6">
        <f t="shared" si="4068"/>
        <v>6485301.4137760373</v>
      </c>
      <c r="K4951" s="6">
        <f t="shared" si="4069"/>
        <v>2218066.052890629</v>
      </c>
      <c r="L4951" s="6">
        <f t="shared" si="4070"/>
        <v>514757.9</v>
      </c>
      <c r="M4951" s="6">
        <f t="shared" si="4071"/>
        <v>9218125.3666666672</v>
      </c>
      <c r="N4951" s="6">
        <f t="shared" si="4072"/>
        <v>9218125.3666666672</v>
      </c>
    </row>
    <row r="4952" spans="1:14" ht="15" x14ac:dyDescent="0.25">
      <c r="A4952" s="29">
        <v>44092</v>
      </c>
      <c r="B4952" s="27">
        <v>9315612.9288913459</v>
      </c>
      <c r="C4952" s="30">
        <v>9315612.9288913459</v>
      </c>
      <c r="D4952" s="27">
        <v>1090980.0711086532</v>
      </c>
      <c r="E4952" s="6">
        <v>77369</v>
      </c>
      <c r="F4952" s="6">
        <f t="shared" si="4065"/>
        <v>10483962</v>
      </c>
      <c r="G4952" s="6">
        <f t="shared" si="4066"/>
        <v>10483962</v>
      </c>
      <c r="H4952" s="6"/>
      <c r="I4952" s="6">
        <f t="shared" si="4067"/>
        <v>6634297.0447390815</v>
      </c>
      <c r="J4952" s="6">
        <f t="shared" si="4068"/>
        <v>6634297.0447390815</v>
      </c>
      <c r="K4952" s="6">
        <f t="shared" si="4069"/>
        <v>2165378.2552609174</v>
      </c>
      <c r="L4952" s="6">
        <f t="shared" si="4070"/>
        <v>462177.83333333331</v>
      </c>
      <c r="M4952" s="6">
        <f t="shared" si="4071"/>
        <v>9261853.1333333328</v>
      </c>
      <c r="N4952" s="6">
        <f t="shared" si="4072"/>
        <v>9261853.1333333328</v>
      </c>
    </row>
    <row r="4953" spans="1:14" ht="15" x14ac:dyDescent="0.25">
      <c r="A4953" s="29">
        <v>44093</v>
      </c>
      <c r="B4953" s="27">
        <v>5551115.6594445501</v>
      </c>
      <c r="C4953" s="30">
        <v>5551115.6594445501</v>
      </c>
      <c r="D4953" s="27">
        <v>1267662.3405554504</v>
      </c>
      <c r="E4953" s="6">
        <v>-345037</v>
      </c>
      <c r="F4953" s="6">
        <f t="shared" si="4065"/>
        <v>6473741</v>
      </c>
      <c r="G4953" s="6">
        <f t="shared" si="4066"/>
        <v>6473741</v>
      </c>
      <c r="H4953" s="6"/>
      <c r="I4953" s="6">
        <f t="shared" si="4067"/>
        <v>6383636.2333872328</v>
      </c>
      <c r="J4953" s="6">
        <f t="shared" si="4068"/>
        <v>6383636.2333872328</v>
      </c>
      <c r="K4953" s="6">
        <f t="shared" si="4069"/>
        <v>2139190.2666127658</v>
      </c>
      <c r="L4953" s="6">
        <f t="shared" si="4070"/>
        <v>409977.83333333331</v>
      </c>
      <c r="M4953" s="6">
        <f t="shared" si="4071"/>
        <v>8932804.333333334</v>
      </c>
      <c r="N4953" s="6">
        <f t="shared" si="4072"/>
        <v>8932804.333333334</v>
      </c>
    </row>
    <row r="4954" spans="1:14" ht="15" x14ac:dyDescent="0.25">
      <c r="A4954" s="29">
        <v>44094</v>
      </c>
      <c r="B4954" s="27">
        <v>-4338322.4050733782</v>
      </c>
      <c r="C4954" s="30">
        <v>-4338322.4050733782</v>
      </c>
      <c r="D4954" s="27">
        <v>1163651.405073378</v>
      </c>
      <c r="E4954" s="6">
        <v>176386</v>
      </c>
      <c r="F4954" s="6">
        <f t="shared" si="4065"/>
        <v>-2998285</v>
      </c>
      <c r="G4954" s="6">
        <f t="shared" si="4066"/>
        <v>-2998285</v>
      </c>
      <c r="H4954" s="6"/>
      <c r="I4954" s="6">
        <f t="shared" si="4067"/>
        <v>6145695.0198847866</v>
      </c>
      <c r="J4954" s="6">
        <f t="shared" si="4068"/>
        <v>6145695.0198847866</v>
      </c>
      <c r="K4954" s="6">
        <f t="shared" si="4069"/>
        <v>2068511.9134485449</v>
      </c>
      <c r="L4954" s="6">
        <f t="shared" si="4070"/>
        <v>412211.5</v>
      </c>
      <c r="M4954" s="6">
        <f t="shared" si="4071"/>
        <v>8626418.4333333336</v>
      </c>
      <c r="N4954" s="6">
        <f t="shared" si="4072"/>
        <v>8626418.4333333336</v>
      </c>
    </row>
    <row r="4955" spans="1:14" ht="15" x14ac:dyDescent="0.25">
      <c r="A4955" s="29">
        <v>44095</v>
      </c>
      <c r="B4955" s="27">
        <v>12412315.046226902</v>
      </c>
      <c r="C4955" s="30">
        <v>12412315.046226902</v>
      </c>
      <c r="D4955" s="27">
        <v>1055639.9537730983</v>
      </c>
      <c r="E4955" s="6">
        <v>28726</v>
      </c>
      <c r="F4955" s="6">
        <f t="shared" si="4065"/>
        <v>13496681</v>
      </c>
      <c r="G4955" s="6">
        <f t="shared" si="4066"/>
        <v>13496681</v>
      </c>
      <c r="H4955" s="6"/>
      <c r="I4955" s="6">
        <f t="shared" si="4067"/>
        <v>6699725.18809235</v>
      </c>
      <c r="J4955" s="6">
        <f t="shared" si="4068"/>
        <v>6699725.18809235</v>
      </c>
      <c r="K4955" s="6">
        <f t="shared" si="4069"/>
        <v>1988592.0785743147</v>
      </c>
      <c r="L4955" s="6">
        <f t="shared" si="4070"/>
        <v>395830.6</v>
      </c>
      <c r="M4955" s="6">
        <f t="shared" si="4071"/>
        <v>9084147.8666666672</v>
      </c>
      <c r="N4955" s="6">
        <f t="shared" si="4072"/>
        <v>9084147.8666666672</v>
      </c>
    </row>
    <row r="4956" spans="1:14" ht="15" x14ac:dyDescent="0.25">
      <c r="A4956" s="29">
        <v>44096</v>
      </c>
      <c r="B4956" s="27">
        <v>6720004.6838704376</v>
      </c>
      <c r="C4956" s="30">
        <v>6720004.6838704376</v>
      </c>
      <c r="D4956" s="27">
        <v>2174783.3161295624</v>
      </c>
      <c r="E4956" s="6">
        <v>-263161</v>
      </c>
      <c r="F4956" s="6">
        <f t="shared" si="4065"/>
        <v>8631627</v>
      </c>
      <c r="G4956" s="6">
        <f t="shared" si="4066"/>
        <v>8631627</v>
      </c>
      <c r="H4956" s="6"/>
      <c r="I4956" s="6">
        <f t="shared" si="4067"/>
        <v>6604672.5108880308</v>
      </c>
      <c r="J4956" s="6">
        <f t="shared" si="4068"/>
        <v>6604672.5108880308</v>
      </c>
      <c r="K4956" s="6">
        <f t="shared" si="4069"/>
        <v>1978857.3891119668</v>
      </c>
      <c r="L4956" s="6">
        <f t="shared" si="4070"/>
        <v>394375.83333333331</v>
      </c>
      <c r="M4956" s="6">
        <f t="shared" si="4071"/>
        <v>8977905.7333333325</v>
      </c>
      <c r="N4956" s="6">
        <f t="shared" si="4072"/>
        <v>8977905.7333333325</v>
      </c>
    </row>
    <row r="4957" spans="1:14" ht="15" x14ac:dyDescent="0.25">
      <c r="A4957" s="29">
        <v>44097</v>
      </c>
      <c r="B4957" s="27">
        <v>-9534274.5583825093</v>
      </c>
      <c r="C4957" s="30">
        <v>-9534274.5583825093</v>
      </c>
      <c r="D4957" s="27">
        <v>927849.55838250997</v>
      </c>
      <c r="E4957" s="6">
        <v>32214</v>
      </c>
      <c r="F4957" s="6">
        <f t="shared" si="4065"/>
        <v>-8574211</v>
      </c>
      <c r="G4957" s="6">
        <f t="shared" si="4066"/>
        <v>-8574211</v>
      </c>
      <c r="H4957" s="6"/>
      <c r="I4957" s="6">
        <f t="shared" si="4067"/>
        <v>6120198.4922752809</v>
      </c>
      <c r="J4957" s="6">
        <f t="shared" si="4068"/>
        <v>6120198.4922752809</v>
      </c>
      <c r="K4957" s="6">
        <f t="shared" si="4069"/>
        <v>1939686.0077247173</v>
      </c>
      <c r="L4957" s="6">
        <f t="shared" si="4070"/>
        <v>395595.23333333334</v>
      </c>
      <c r="M4957" s="6">
        <f t="shared" si="4071"/>
        <v>8455479.7333333325</v>
      </c>
      <c r="N4957" s="6">
        <f t="shared" si="4072"/>
        <v>8455479.7333333325</v>
      </c>
    </row>
    <row r="4958" spans="1:14" ht="15" x14ac:dyDescent="0.25">
      <c r="A4958" s="29">
        <v>44098</v>
      </c>
      <c r="B4958" s="27">
        <v>14155936.764335707</v>
      </c>
      <c r="C4958" s="30">
        <v>14155936.764335707</v>
      </c>
      <c r="D4958" s="27">
        <v>903132.23566429259</v>
      </c>
      <c r="E4958" s="6">
        <v>-27772</v>
      </c>
      <c r="F4958" s="6">
        <f t="shared" si="4065"/>
        <v>15031297</v>
      </c>
      <c r="G4958" s="6">
        <f t="shared" si="4066"/>
        <v>15031297</v>
      </c>
      <c r="H4958" s="6"/>
      <c r="I4958" s="6">
        <f t="shared" si="4067"/>
        <v>6007498.6177531378</v>
      </c>
      <c r="J4958" s="6">
        <f t="shared" si="4068"/>
        <v>6007498.6177531378</v>
      </c>
      <c r="K4958" s="6">
        <f t="shared" si="4069"/>
        <v>1895099.248913527</v>
      </c>
      <c r="L4958" s="6">
        <f t="shared" si="4070"/>
        <v>389257.26666666666</v>
      </c>
      <c r="M4958" s="6">
        <f t="shared" si="4071"/>
        <v>8291855.1333333338</v>
      </c>
      <c r="N4958" s="6">
        <f t="shared" si="4072"/>
        <v>8291855.1333333338</v>
      </c>
    </row>
    <row r="4959" spans="1:14" ht="15" x14ac:dyDescent="0.25">
      <c r="A4959" s="29">
        <v>44099</v>
      </c>
      <c r="B4959" s="27">
        <v>309185.99542270042</v>
      </c>
      <c r="C4959" s="30">
        <v>309185.99542270042</v>
      </c>
      <c r="D4959" s="27">
        <v>2001041.0045772996</v>
      </c>
      <c r="E4959" s="6">
        <v>-219336</v>
      </c>
      <c r="F4959" s="6">
        <f t="shared" si="4065"/>
        <v>2090891</v>
      </c>
      <c r="G4959" s="6">
        <f t="shared" si="4066"/>
        <v>2090891</v>
      </c>
      <c r="H4959" s="6"/>
      <c r="I4959" s="6">
        <f t="shared" si="4067"/>
        <v>5502266.8842672296</v>
      </c>
      <c r="J4959" s="6">
        <f t="shared" si="4068"/>
        <v>5502266.8842672296</v>
      </c>
      <c r="K4959" s="6">
        <f t="shared" si="4069"/>
        <v>1869258.0157327703</v>
      </c>
      <c r="L4959" s="6">
        <f t="shared" si="4070"/>
        <v>383906.03333333333</v>
      </c>
      <c r="M4959" s="6">
        <f t="shared" si="4071"/>
        <v>7755430.9333333336</v>
      </c>
      <c r="N4959" s="6">
        <f t="shared" si="4072"/>
        <v>7755430.9333333336</v>
      </c>
    </row>
    <row r="4960" spans="1:14" ht="15" x14ac:dyDescent="0.25">
      <c r="A4960" s="29">
        <v>44100</v>
      </c>
      <c r="B4960" s="27">
        <v>1389818.2022009958</v>
      </c>
      <c r="C4960" s="30">
        <v>1389818.2022009958</v>
      </c>
      <c r="D4960" s="27">
        <v>834248.79779900436</v>
      </c>
      <c r="E4960" s="6">
        <v>96184</v>
      </c>
      <c r="F4960" s="6">
        <f t="shared" si="4065"/>
        <v>2320251</v>
      </c>
      <c r="G4960" s="6">
        <f t="shared" si="4066"/>
        <v>2320251</v>
      </c>
      <c r="H4960" s="6"/>
      <c r="I4960" s="6">
        <f t="shared" si="4067"/>
        <v>5767928.9910072638</v>
      </c>
      <c r="J4960" s="6">
        <f t="shared" si="4068"/>
        <v>5767928.9910072638</v>
      </c>
      <c r="K4960" s="6">
        <f t="shared" si="4069"/>
        <v>1799460.4756594039</v>
      </c>
      <c r="L4960" s="6">
        <f t="shared" si="4070"/>
        <v>364566.66666666669</v>
      </c>
      <c r="M4960" s="6">
        <f t="shared" si="4071"/>
        <v>7931956.1333333338</v>
      </c>
      <c r="N4960" s="6">
        <f t="shared" si="4072"/>
        <v>7931956.1333333338</v>
      </c>
    </row>
    <row r="4961" spans="1:14" ht="15" x14ac:dyDescent="0.25">
      <c r="A4961" s="29">
        <v>44101</v>
      </c>
      <c r="B4961" s="27">
        <v>11435991.150585184</v>
      </c>
      <c r="C4961" s="30">
        <v>11435991.150585184</v>
      </c>
      <c r="D4961" s="27">
        <v>888293.84941481624</v>
      </c>
      <c r="E4961" s="6">
        <v>181502</v>
      </c>
      <c r="F4961" s="6">
        <f t="shared" si="4065"/>
        <v>12505787</v>
      </c>
      <c r="G4961" s="6">
        <f t="shared" si="4066"/>
        <v>12505787</v>
      </c>
      <c r="H4961" s="6"/>
      <c r="I4961" s="6">
        <f t="shared" si="4067"/>
        <v>5829600.4293601029</v>
      </c>
      <c r="J4961" s="6">
        <f t="shared" si="4068"/>
        <v>5829600.4293601029</v>
      </c>
      <c r="K4961" s="6">
        <f t="shared" si="4069"/>
        <v>1700615.3706398979</v>
      </c>
      <c r="L4961" s="6">
        <f t="shared" si="4070"/>
        <v>339448.8</v>
      </c>
      <c r="M4961" s="6">
        <f t="shared" si="4071"/>
        <v>7869664.5999999996</v>
      </c>
      <c r="N4961" s="6">
        <f t="shared" si="4072"/>
        <v>7869664.5999999996</v>
      </c>
    </row>
    <row r="4962" spans="1:14" ht="15" x14ac:dyDescent="0.25">
      <c r="A4962" s="29">
        <v>44102</v>
      </c>
      <c r="B4962" s="27">
        <v>382689.58492943994</v>
      </c>
      <c r="C4962" s="30">
        <v>382689.58492943994</v>
      </c>
      <c r="D4962" s="27">
        <v>1463048.4150705601</v>
      </c>
      <c r="E4962" s="6">
        <v>341258</v>
      </c>
      <c r="F4962" s="6">
        <f t="shared" si="4065"/>
        <v>2186996</v>
      </c>
      <c r="G4962" s="6">
        <f t="shared" si="4066"/>
        <v>2186996</v>
      </c>
      <c r="H4962" s="6"/>
      <c r="I4962" s="6">
        <f t="shared" si="4067"/>
        <v>5428556.2155244173</v>
      </c>
      <c r="J4962" s="6">
        <f t="shared" si="4068"/>
        <v>5428556.2155244173</v>
      </c>
      <c r="K4962" s="6">
        <f t="shared" si="4069"/>
        <v>1632175.35114225</v>
      </c>
      <c r="L4962" s="6">
        <f t="shared" si="4070"/>
        <v>335493.16666666669</v>
      </c>
      <c r="M4962" s="6">
        <f t="shared" si="4071"/>
        <v>7396224.7333333334</v>
      </c>
      <c r="N4962" s="6">
        <f t="shared" si="4072"/>
        <v>7396224.7333333334</v>
      </c>
    </row>
    <row r="4963" spans="1:14" ht="15" x14ac:dyDescent="0.25">
      <c r="A4963" s="29">
        <v>44103</v>
      </c>
      <c r="B4963" s="27">
        <v>5538305.7669077367</v>
      </c>
      <c r="C4963" s="30">
        <v>5538305.7669077367</v>
      </c>
      <c r="D4963" s="27">
        <v>897263.23309226357</v>
      </c>
      <c r="E4963" s="6">
        <v>293805</v>
      </c>
      <c r="F4963" s="6">
        <f t="shared" si="4065"/>
        <v>6729374</v>
      </c>
      <c r="G4963" s="6">
        <f t="shared" si="4066"/>
        <v>6729374</v>
      </c>
      <c r="H4963" s="6"/>
      <c r="I4963" s="6">
        <f t="shared" si="4067"/>
        <v>5714576.6410880089</v>
      </c>
      <c r="J4963" s="6">
        <f t="shared" si="4068"/>
        <v>5714576.6410880089</v>
      </c>
      <c r="K4963" s="6">
        <f t="shared" si="4069"/>
        <v>1537106.3922453255</v>
      </c>
      <c r="L4963" s="6">
        <f t="shared" si="4070"/>
        <v>319350.36666666664</v>
      </c>
      <c r="M4963" s="6">
        <f t="shared" si="4071"/>
        <v>7571033.4000000004</v>
      </c>
      <c r="N4963" s="6">
        <f t="shared" si="4072"/>
        <v>7571033.4000000004</v>
      </c>
    </row>
    <row r="4964" spans="1:14" ht="15" x14ac:dyDescent="0.25">
      <c r="A4964" s="29">
        <v>44104</v>
      </c>
      <c r="B4964" s="27">
        <v>17754230.173715454</v>
      </c>
      <c r="C4964" s="30">
        <v>17754230.173715454</v>
      </c>
      <c r="D4964" s="27">
        <v>1054056.826284545</v>
      </c>
      <c r="E4964" s="6">
        <v>241403</v>
      </c>
      <c r="F4964" s="6">
        <f t="shared" si="4065"/>
        <v>19049690</v>
      </c>
      <c r="G4964" s="6">
        <f t="shared" si="4066"/>
        <v>19049690</v>
      </c>
      <c r="H4964" s="6"/>
      <c r="I4964" s="6">
        <f t="shared" si="4067"/>
        <v>5903144.2135451902</v>
      </c>
      <c r="J4964" s="6">
        <f t="shared" si="4068"/>
        <v>5903144.2135451902</v>
      </c>
      <c r="K4964" s="6">
        <f t="shared" si="4069"/>
        <v>1471132.2197881439</v>
      </c>
      <c r="L4964" s="6">
        <f t="shared" si="4070"/>
        <v>285492</v>
      </c>
      <c r="M4964" s="6">
        <f t="shared" si="4071"/>
        <v>7659768.4333333336</v>
      </c>
      <c r="N4964" s="6">
        <f t="shared" si="4072"/>
        <v>7659768.4333333336</v>
      </c>
    </row>
    <row r="4965" spans="1:14" x14ac:dyDescent="0.2">
      <c r="A4965" s="19"/>
      <c r="B4965" s="20"/>
      <c r="C4965" s="20"/>
      <c r="D4965" s="20"/>
      <c r="E4965" s="20"/>
      <c r="F4965" s="20"/>
      <c r="G4965" s="20"/>
      <c r="H4965" s="20"/>
      <c r="I4965" s="20"/>
      <c r="J4965" s="20"/>
      <c r="K4965" s="20"/>
      <c r="L4965" s="20"/>
      <c r="M4965" s="20"/>
      <c r="N4965" s="20"/>
    </row>
    <row r="4966" spans="1:14" ht="13.5" thickBot="1" x14ac:dyDescent="0.25">
      <c r="A4966" s="29"/>
      <c r="B4966" s="34"/>
      <c r="C4966" s="34"/>
      <c r="D4966" s="34"/>
      <c r="E4966" s="34"/>
    </row>
    <row r="4967" spans="1:14" ht="93.75" customHeight="1" thickBot="1" x14ac:dyDescent="0.25">
      <c r="D4967" s="31" t="s">
        <v>38</v>
      </c>
      <c r="E4967" s="32"/>
      <c r="F4967" s="32"/>
      <c r="G4967" s="33"/>
    </row>
  </sheetData>
  <autoFilter ref="A1:F4964" xr:uid="{00000000-0009-0000-0000-000000000000}"/>
  <mergeCells count="1">
    <mergeCell ref="D4967:G4967"/>
  </mergeCells>
  <pageMargins left="0.7" right="0.7" top="0.75" bottom="0.75" header="0.3" footer="0.3"/>
  <pageSetup paperSize="9" orientation="portrait" r:id="rId1"/>
  <ignoredErrors>
    <ignoredError sqref="H4593 K4569:L4598 H4594:I4598 H4569:I459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9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zoomScale="85" zoomScaleNormal="85" workbookViewId="0">
      <selection activeCell="B31" sqref="B3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5</v>
      </c>
    </row>
    <row r="2" spans="1:6" ht="15" x14ac:dyDescent="0.2">
      <c r="A2" s="2"/>
      <c r="B2" s="3"/>
      <c r="C2" s="3"/>
      <c r="D2" s="3"/>
      <c r="E2" s="3"/>
      <c r="F2" s="3"/>
    </row>
    <row r="3" spans="1:6" ht="15.75" x14ac:dyDescent="0.25">
      <c r="A3" s="15" t="s">
        <v>7</v>
      </c>
      <c r="B3" s="3"/>
      <c r="C3" s="3"/>
      <c r="D3" s="3"/>
      <c r="E3" s="3"/>
      <c r="F3" s="3"/>
    </row>
    <row r="4" spans="1:6" s="5" customFormat="1" x14ac:dyDescent="0.2"/>
    <row r="5" spans="1:6" s="5" customFormat="1" x14ac:dyDescent="0.2">
      <c r="A5" s="11" t="s">
        <v>6</v>
      </c>
    </row>
    <row r="6" spans="1:6" s="5" customFormat="1" x14ac:dyDescent="0.2">
      <c r="A6" s="11"/>
    </row>
    <row r="7" spans="1:6" s="5" customFormat="1" x14ac:dyDescent="0.2">
      <c r="A7" s="11" t="s">
        <v>39</v>
      </c>
    </row>
    <row r="8" spans="1:6" s="5" customFormat="1" x14ac:dyDescent="0.2">
      <c r="A8" s="11"/>
    </row>
    <row r="9" spans="1:6" s="5" customFormat="1" x14ac:dyDescent="0.2">
      <c r="A9" s="11" t="s">
        <v>40</v>
      </c>
    </row>
    <row r="10" spans="1:6" s="5" customFormat="1" x14ac:dyDescent="0.2">
      <c r="A10" s="11"/>
    </row>
    <row r="11" spans="1:6" s="5" customFormat="1" ht="25.5" x14ac:dyDescent="0.2">
      <c r="A11" s="12" t="s">
        <v>41</v>
      </c>
    </row>
    <row r="12" spans="1:6" s="5" customFormat="1" x14ac:dyDescent="0.2">
      <c r="A12" s="11"/>
    </row>
    <row r="13" spans="1:6" ht="51" x14ac:dyDescent="0.2">
      <c r="A13" s="12" t="s">
        <v>42</v>
      </c>
    </row>
    <row r="14" spans="1:6" s="5" customFormat="1" x14ac:dyDescent="0.2">
      <c r="A14" s="13"/>
    </row>
    <row r="15" spans="1:6" ht="38.25" x14ac:dyDescent="0.2">
      <c r="A15" s="12" t="s">
        <v>43</v>
      </c>
    </row>
  </sheetData>
  <phoneticPr fontId="15"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6"/>
  <sheetViews>
    <sheetView workbookViewId="0">
      <selection activeCell="D16" sqref="D1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0.5703125" bestFit="1" customWidth="1"/>
    <col min="8" max="8" width="11" bestFit="1" customWidth="1"/>
    <col min="9" max="9" width="38.5703125" bestFit="1" customWidth="1"/>
    <col min="10" max="10" width="39" bestFit="1" customWidth="1"/>
  </cols>
  <sheetData>
    <row r="3" spans="2:10" x14ac:dyDescent="0.2">
      <c r="B3" s="24" t="s">
        <v>8</v>
      </c>
      <c r="C3" s="24" t="s">
        <v>33</v>
      </c>
      <c r="D3" s="24" t="s">
        <v>34</v>
      </c>
      <c r="E3" s="24" t="s">
        <v>9</v>
      </c>
      <c r="F3" s="24" t="s">
        <v>21</v>
      </c>
      <c r="G3" s="24" t="s">
        <v>10</v>
      </c>
      <c r="H3" s="24" t="s">
        <v>22</v>
      </c>
      <c r="I3" s="24" t="s">
        <v>35</v>
      </c>
      <c r="J3" s="24" t="s">
        <v>36</v>
      </c>
    </row>
    <row r="4" spans="2:10" x14ac:dyDescent="0.2">
      <c r="B4" s="3" t="s">
        <v>12</v>
      </c>
      <c r="C4" s="23">
        <f>SUM(Data!B33:B398)</f>
        <v>1398285363</v>
      </c>
      <c r="D4" s="25">
        <f t="shared" ref="D4:D16" si="0">C4/1000000</f>
        <v>1398.285363</v>
      </c>
      <c r="E4" s="23">
        <f>SUM(Data!D33:D398)</f>
        <v>4278391617</v>
      </c>
      <c r="F4" s="25">
        <f t="shared" ref="F4:F16" si="1">E4/1000000</f>
        <v>4278.3916170000002</v>
      </c>
      <c r="G4" s="23">
        <f>SUM(Data!E33:E398)</f>
        <v>-4579441</v>
      </c>
      <c r="H4" s="25">
        <f t="shared" ref="H4:H16" si="2">G4/1000000</f>
        <v>-4.5794410000000001</v>
      </c>
      <c r="I4" s="23">
        <f>SUM(Data!F33:F398)</f>
        <v>5672097539</v>
      </c>
      <c r="J4" s="25">
        <f t="shared" ref="J4:J16" si="3">I4/1000000</f>
        <v>5672.0975390000003</v>
      </c>
    </row>
    <row r="5" spans="2:10" x14ac:dyDescent="0.2">
      <c r="B5" s="3" t="s">
        <v>11</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13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14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15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16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17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18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19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20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23</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24</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37</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1" ma:contentTypeDescription="Create a new document." ma:contentTypeScope="" ma:versionID="fdad8c21b6479aaffedfee277927a037">
  <xsd:schema xmlns:xsd="http://www.w3.org/2001/XMLSchema" xmlns:xs="http://www.w3.org/2001/XMLSchema" xmlns:p="http://schemas.microsoft.com/office/2006/metadata/properties" xmlns:ns2="c3db0b16-6416-40bd-a472-7f722297e384" targetNamespace="http://schemas.microsoft.com/office/2006/metadata/properties" ma:root="true" ma:fieldsID="0f386388aa82b280a702954db3fe433a" ns2:_="">
    <xsd:import namespace="c3db0b16-6416-40bd-a472-7f722297e38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AF68B6D-BCBE-4DD0-BC89-BA71ADA200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A6384E-0752-424A-87E8-DD36ECDA8B5B}">
  <ds:schemaRefs>
    <ds:schemaRef ds:uri="http://schemas.microsoft.com/office/2006/documentManagement/types"/>
    <ds:schemaRef ds:uri="http://purl.org/dc/terms/"/>
    <ds:schemaRef ds:uri="c3db0b16-6416-40bd-a472-7f722297e384"/>
    <ds:schemaRef ds:uri="http://purl.org/dc/elements/1.1/"/>
    <ds:schemaRef ds:uri="http://www.w3.org/XML/1998/namespace"/>
    <ds:schemaRef ds:uri="http://schemas.openxmlformats.org/package/2006/metadata/core-properties"/>
    <ds:schemaRef ds:uri="http://schemas.microsoft.com/office/infopath/2007/PartnerControl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Data</vt:lpstr>
      <vt:lpstr>Breakdown 16-17</vt:lpstr>
      <vt:lpstr> Breakdown 17-18</vt:lpstr>
      <vt:lpstr>Breakdown 18-19</vt:lpstr>
      <vt:lpstr>Breakdown 19-20</vt:lpstr>
      <vt:lpstr>Breakdown 20-21</vt:lpstr>
      <vt:lpstr>Shrinkage Values 2007 - 2020</vt:lpstr>
      <vt:lpstr>Notes</vt:lpstr>
      <vt:lpstr>Data for Shrinkage Values WS</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david.g.scott</dc:creator>
  <cp:lastModifiedBy>Newman, Matthew</cp:lastModifiedBy>
  <cp:lastPrinted>2012-10-08T14:31:47Z</cp:lastPrinted>
  <dcterms:created xsi:type="dcterms:W3CDTF">2012-10-08T14:28:49Z</dcterms:created>
  <dcterms:modified xsi:type="dcterms:W3CDTF">2020-10-22T15:24:38Z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