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1/12. December/M+16/"/>
    </mc:Choice>
  </mc:AlternateContent>
  <xr:revisionPtr revIDLastSave="2" documentId="14_{90B65EAD-4AA9-4400-B3C5-DD1A9576C613}" xr6:coauthVersionLast="46" xr6:coauthVersionMax="46" xr10:uidLastSave="{5422797C-44E4-4A7E-82F6-66B0F21FCAEA}"/>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390" i="10" l="1"/>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390" i="10" l="1"/>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N5385" i="10" s="1"/>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M5388" i="10" s="1"/>
  <c r="F5360" i="10"/>
  <c r="M5389" i="10" s="1"/>
  <c r="N5387" i="10" l="1"/>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N5356" i="10" s="1"/>
  <c r="F5328" i="10"/>
  <c r="G5328" i="10"/>
  <c r="F5329" i="10"/>
  <c r="M5358" i="10" s="1"/>
  <c r="G5329" i="10"/>
  <c r="N5358" i="10" s="1"/>
  <c r="M5354" i="10" l="1"/>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<sst xmlns="http://schemas.openxmlformats.org/spreadsheetml/2006/main" count="45" uniqueCount="45">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</sst>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9">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Data!$B$5147:$B$5390</c:f>
              <c:numCache>
                <c:formatCode>#,##0</c:formatCode>
                <c:ptCount val="244"/>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3871569.182010287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-14363846.227548372</c:v>
                </c:pt>
                <c:pt idx="238">
                  <c:v>3261083.2353287861</c:v>
                </c:pt>
                <c:pt idx="239">
                  <c:v>8811992.9634766802</c:v>
                </c:pt>
                <c:pt idx="240">
                  <c:v>-12150713.259441286</c:v>
                </c:pt>
                <c:pt idx="241">
                  <c:v>30549090.069605578</c:v>
                </c:pt>
                <c:pt idx="242">
                  <c:v>15738805.932688776</c:v>
                </c:pt>
                <c:pt idx="243">
                  <c:v>-2055804.5788376085</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Data!$A$5147:$A$5390</c:f>
              <c:numCache>
                <c:formatCode>m/d/yyyy</c:formatCode>
                <c:ptCount val="24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numCache>
            </c:numRef>
          </c:cat>
          <c:val>
            <c:numRef>
              <c:f>Data!$I$5147:$I$5390</c:f>
              <c:numCache>
                <c:formatCode>#,##0</c:formatCode>
                <c:ptCount val="244"/>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6764039.6143833306</c:v>
                </c:pt>
                <c:pt idx="224">
                  <c:v>6196509.418377663</c:v>
                </c:pt>
                <c:pt idx="225">
                  <c:v>5968017.2942688875</c:v>
                </c:pt>
                <c:pt idx="226">
                  <c:v>6486653.9371189456</c:v>
                </c:pt>
                <c:pt idx="227">
                  <c:v>6355849.9043781823</c:v>
                </c:pt>
                <c:pt idx="228">
                  <c:v>5631043.9948788313</c:v>
                </c:pt>
                <c:pt idx="229">
                  <c:v>5509288.4532445241</c:v>
                </c:pt>
                <c:pt idx="230">
                  <c:v>5198514.4061196409</c:v>
                </c:pt>
                <c:pt idx="231">
                  <c:v>5736448.6524404697</c:v>
                </c:pt>
                <c:pt idx="232">
                  <c:v>7204707.7443961417</c:v>
                </c:pt>
                <c:pt idx="233">
                  <c:v>5942380.8850225685</c:v>
                </c:pt>
                <c:pt idx="234">
                  <c:v>4967732.538179731</c:v>
                </c:pt>
                <c:pt idx="235">
                  <c:v>4677783.3256483395</c:v>
                </c:pt>
                <c:pt idx="236">
                  <c:v>4644128.0244710846</c:v>
                </c:pt>
                <c:pt idx="237">
                  <c:v>4623246.483552807</c:v>
                </c:pt>
                <c:pt idx="238">
                  <c:v>3159340.8247304303</c:v>
                </c:pt>
                <c:pt idx="239">
                  <c:v>3625922.9568463196</c:v>
                </c:pt>
                <c:pt idx="240">
                  <c:v>2647527.2815316101</c:v>
                </c:pt>
                <c:pt idx="241">
                  <c:v>4001925.483851796</c:v>
                </c:pt>
                <c:pt idx="242">
                  <c:v>4717982.5149414223</c:v>
                </c:pt>
                <c:pt idx="243">
                  <c:v>4519216.9956468353</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Data!$D$5147:$D$5390</c:f>
              <c:numCache>
                <c:formatCode>#,##0</c:formatCode>
                <c:ptCount val="244"/>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Data!$A$5147:$A$5390</c:f>
              <c:numCache>
                <c:formatCode>m/d/yyyy</c:formatCode>
                <c:ptCount val="24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numCache>
            </c:numRef>
          </c:cat>
          <c:val>
            <c:numRef>
              <c:f>Data!$K$5147:$K$5390</c:f>
              <c:numCache>
                <c:formatCode>#,##0</c:formatCode>
                <c:ptCount val="244"/>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Data!$E$5147:$E$5390</c:f>
              <c:numCache>
                <c:formatCode>#,##0</c:formatCode>
                <c:ptCount val="244"/>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Data!$A$5147:$A$5390</c:f>
              <c:numCache>
                <c:formatCode>m/d/yyyy</c:formatCode>
                <c:ptCount val="24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numCache>
            </c:numRef>
          </c:cat>
          <c:val>
            <c:numRef>
              <c:f>Data!$L$5147:$L$5390</c:f>
              <c:numCache>
                <c:formatCode>#,##0</c:formatCode>
                <c:ptCount val="244"/>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392"/>
  <sheetViews>
    <sheetView tabSelected="1" zoomScaleNormal="100" workbookViewId="0">
      <pane xSplit="1" ySplit="1" topLeftCell="J5355" activePane="bottomRight" state="frozen"/>
      <selection pane="topRight" activeCell="X99" sqref="X99"/>
      <selection pane="bottomLeft" activeCell="X99" sqref="X99"/>
      <selection pane="bottomRight" activeCell="P5363" sqref="P5363"/>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c r="Q5147" s="35"/>
    </row>
    <row r="5148" spans="1:17"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c r="Q5148" s="35"/>
    </row>
    <row r="5149" spans="1:17"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c r="Q5149" s="35"/>
    </row>
    <row r="5150" spans="1:17"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c r="Q5150" s="35"/>
    </row>
    <row r="5151" spans="1:17"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c r="Q5151" s="35"/>
    </row>
    <row r="5152" spans="1:17"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c r="Q5152" s="35"/>
    </row>
    <row r="5153" spans="1:17"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c r="Q5153" s="35"/>
    </row>
    <row r="5154" spans="1:17"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c r="Q5154" s="35"/>
    </row>
    <row r="5155" spans="1:17"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c r="Q5155" s="35"/>
    </row>
    <row r="5156" spans="1:17"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c r="Q5156" s="35"/>
    </row>
    <row r="5157" spans="1:17"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c r="Q5157" s="35"/>
    </row>
    <row r="5158" spans="1:17"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c r="Q5158" s="35"/>
    </row>
    <row r="5159" spans="1:17"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c r="Q5159" s="35"/>
    </row>
    <row r="5160" spans="1:17"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c r="Q5160" s="35"/>
    </row>
    <row r="5161" spans="1:17"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c r="Q5161" s="35"/>
    </row>
    <row r="5162" spans="1:17"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c r="Q5162" s="35"/>
    </row>
    <row r="5163" spans="1:17"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c r="Q5163" s="35"/>
    </row>
    <row r="5164" spans="1:17"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c r="Q5164" s="35"/>
    </row>
    <row r="5165" spans="1:17"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c r="Q5165" s="35"/>
    </row>
    <row r="5166" spans="1:17"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c r="Q5166" s="35"/>
    </row>
    <row r="5167" spans="1:17"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c r="Q5167" s="35"/>
    </row>
    <row r="5168" spans="1:17"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c r="Q5168" s="35"/>
    </row>
    <row r="5169" spans="1:17"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c r="Q5169" s="35"/>
    </row>
    <row r="5170" spans="1:17"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c r="Q5170" s="35"/>
    </row>
    <row r="5171" spans="1:17"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c r="Q5171" s="35"/>
    </row>
    <row r="5172" spans="1:17"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c r="Q5172" s="35"/>
    </row>
    <row r="5173" spans="1:17"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c r="Q5173" s="35"/>
    </row>
    <row r="5174" spans="1:17"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c r="Q5174" s="35"/>
    </row>
    <row r="5175" spans="1:17"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c r="Q5175" s="35"/>
    </row>
    <row r="5176" spans="1:17"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c r="Q5176" s="35"/>
    </row>
    <row r="5177" spans="1:17"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c r="Q5177" s="35"/>
    </row>
    <row r="5178" spans="1:17"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c r="Q5179" s="35"/>
    </row>
    <row r="5180" spans="1:17"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c r="Q5180" s="35"/>
    </row>
    <row r="5181" spans="1:17"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c r="Q5181" s="35"/>
    </row>
    <row r="5182" spans="1:17"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c r="Q5182" s="35"/>
    </row>
    <row r="5183" spans="1:17"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c r="Q5183" s="35"/>
    </row>
    <row r="5184" spans="1:17"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c r="Q5184" s="35"/>
    </row>
    <row r="5185" spans="1:17"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c r="Q5185" s="35"/>
    </row>
    <row r="5186" spans="1:17"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c r="Q5186" s="35"/>
    </row>
    <row r="5187" spans="1:17"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c r="Q5187" s="35"/>
    </row>
    <row r="5188" spans="1:17"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c r="Q5188" s="35"/>
    </row>
    <row r="5189" spans="1:17"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c r="Q5189" s="35"/>
    </row>
    <row r="5190" spans="1:17"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c r="Q5190" s="35"/>
    </row>
    <row r="5191" spans="1:17"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c r="Q5191" s="35"/>
    </row>
    <row r="5192" spans="1:17"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c r="Q5192" s="35"/>
    </row>
    <row r="5193" spans="1:17"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c r="Q5193" s="35"/>
    </row>
    <row r="5194" spans="1:17"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c r="Q5194" s="35"/>
    </row>
    <row r="5195" spans="1:17"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c r="Q5195" s="35"/>
    </row>
    <row r="5196" spans="1:17"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c r="Q5196" s="35"/>
    </row>
    <row r="5197" spans="1:17"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c r="Q5197" s="35"/>
    </row>
    <row r="5198" spans="1:17"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c r="Q5198" s="35"/>
    </row>
    <row r="5199" spans="1:17"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c r="Q5199" s="35"/>
    </row>
    <row r="5200" spans="1:17"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c r="Q5200" s="35"/>
    </row>
    <row r="5201" spans="1:17"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c r="Q5201" s="35"/>
    </row>
    <row r="5202" spans="1:17"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c r="Q5202" s="35"/>
    </row>
    <row r="5203" spans="1:17"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c r="Q5203" s="35"/>
    </row>
    <row r="5204" spans="1:17"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c r="Q5204" s="35"/>
    </row>
    <row r="5205" spans="1:17"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c r="Q5205" s="35"/>
    </row>
    <row r="5206" spans="1:17"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c r="Q5206" s="35"/>
    </row>
    <row r="5207" spans="1:17"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c r="Q5207" s="35"/>
    </row>
    <row r="5208" spans="1:17"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c r="Q5208" s="35"/>
    </row>
    <row r="5209" spans="1:17"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c r="Q5209" s="35"/>
    </row>
    <row r="5210" spans="1:17"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c r="Q5210" s="35"/>
    </row>
    <row r="5211" spans="1:17"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c r="Q5211" s="35"/>
    </row>
    <row r="5212" spans="1:17"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c r="Q5212" s="35"/>
    </row>
    <row r="5213" spans="1:17"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c r="Q5213" s="35"/>
    </row>
    <row r="5214" spans="1:17"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c r="Q5214" s="35"/>
    </row>
    <row r="5215" spans="1:17"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c r="Q5215" s="35"/>
    </row>
    <row r="5216" spans="1:17"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c r="Q5216" s="35"/>
    </row>
    <row r="5217" spans="1:17"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c r="Q5217" s="35"/>
    </row>
    <row r="5218" spans="1:17"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c r="Q5218" s="35"/>
    </row>
    <row r="5219" spans="1:17"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c r="Q5219" s="35"/>
    </row>
    <row r="5220" spans="1:17"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c r="Q5220" s="35"/>
    </row>
    <row r="5221" spans="1:17"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c r="Q5221" s="35"/>
    </row>
    <row r="5222" spans="1:17"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c r="Q5222" s="35"/>
    </row>
    <row r="5223" spans="1:17"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c r="Q5223" s="35"/>
    </row>
    <row r="5224" spans="1:17"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c r="Q5224" s="35"/>
    </row>
    <row r="5225" spans="1:17"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c r="Q5225" s="35"/>
    </row>
    <row r="5226" spans="1:17"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c r="Q5226" s="35"/>
    </row>
    <row r="5227" spans="1:17"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c r="Q5227" s="35"/>
    </row>
    <row r="5228" spans="1:17"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c r="Q5228" s="35"/>
    </row>
    <row r="5229" spans="1:17"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c r="Q5229" s="35"/>
    </row>
    <row r="5230" spans="1:17"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c r="Q5230" s="35"/>
    </row>
    <row r="5231" spans="1:17"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c r="Q5231" s="35"/>
    </row>
    <row r="5232" spans="1:17"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c r="Q5232" s="35"/>
    </row>
    <row r="5233" spans="1:17"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c r="Q5233" s="35"/>
    </row>
    <row r="5234" spans="1:17"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c r="Q5234" s="35"/>
    </row>
    <row r="5235" spans="1:17"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c r="Q5235" s="35"/>
    </row>
    <row r="5236" spans="1:17"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c r="Q5236" s="35"/>
    </row>
    <row r="5237" spans="1:17"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c r="Q5237" s="35"/>
    </row>
    <row r="5238" spans="1:17"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c r="Q5238" s="35"/>
    </row>
    <row r="5239" spans="1:17"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c r="Q5239" s="35"/>
    </row>
    <row r="5240" spans="1:17"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c r="Q5240" s="35"/>
    </row>
    <row r="5241" spans="1:17"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c r="Q5241" s="35"/>
    </row>
    <row r="5242" spans="1:17"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c r="Q5242" s="35"/>
    </row>
    <row r="5243" spans="1:17"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c r="Q5243" s="35"/>
    </row>
    <row r="5244" spans="1:17"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c r="Q5244" s="35"/>
    </row>
    <row r="5245" spans="1:17"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c r="Q5245" s="35"/>
    </row>
    <row r="5246" spans="1:17"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c r="Q5246" s="35"/>
    </row>
    <row r="5247" spans="1:17"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c r="Q5247" s="35"/>
    </row>
    <row r="5248" spans="1:17"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c r="Q5248" s="35"/>
    </row>
    <row r="5249" spans="1:17"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c r="Q5249" s="35"/>
    </row>
    <row r="5250" spans="1:17"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c r="Q5250" s="35"/>
    </row>
    <row r="5251" spans="1:17"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c r="Q5251" s="35"/>
    </row>
    <row r="5252" spans="1:17"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c r="Q5252" s="35"/>
    </row>
    <row r="5253" spans="1:17"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c r="Q5253" s="35"/>
    </row>
    <row r="5254" spans="1:17"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c r="Q5254" s="35"/>
    </row>
    <row r="5255" spans="1:17"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c r="Q5255" s="35"/>
    </row>
    <row r="5256" spans="1:17"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c r="Q5256" s="35"/>
    </row>
    <row r="5257" spans="1:17"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c r="Q5257" s="35"/>
    </row>
    <row r="5258" spans="1:17"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c r="Q5258" s="35"/>
    </row>
    <row r="5259" spans="1:17"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c r="Q5259" s="35"/>
    </row>
    <row r="5260" spans="1:17"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c r="Q5260" s="35"/>
    </row>
    <row r="5261" spans="1:17"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c r="Q5261" s="35"/>
    </row>
    <row r="5262" spans="1:17"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c r="Q5262" s="35"/>
    </row>
    <row r="5263" spans="1:17"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c r="Q5263" s="35"/>
    </row>
    <row r="5264" spans="1:17" x14ac:dyDescent="0.2">
      <c r="A5264" s="29">
        <v>44404</v>
      </c>
      <c r="B5264" s="27">
        <v>3806744.5960023543</v>
      </c>
      <c r="C5264" s="27">
        <v>7348687.5960023543</v>
      </c>
      <c r="D5264" s="27">
        <v>3030482.4039976457</v>
      </c>
      <c r="E5264" s="27">
        <v>-112126</v>
      </c>
      <c r="F5264" s="6">
        <f t="shared" si="4140"/>
        <v>6725101</v>
      </c>
      <c r="G5264" s="6">
        <f t="shared" si="4141"/>
        <v>10267044</v>
      </c>
      <c r="H5264" s="6"/>
      <c r="I5264" s="6">
        <f t="shared" si="4142"/>
        <v>2593534.0295832721</v>
      </c>
      <c r="J5264" s="6">
        <f t="shared" si="4143"/>
        <v>2711598.7962499387</v>
      </c>
      <c r="K5264" s="6">
        <f t="shared" si="4144"/>
        <v>2305960.4370833938</v>
      </c>
      <c r="L5264" s="6">
        <f t="shared" si="4145"/>
        <v>127315.9</v>
      </c>
      <c r="M5264" s="6">
        <f t="shared" si="4146"/>
        <v>5026810.3666666662</v>
      </c>
      <c r="N5264" s="6">
        <f t="shared" si="4147"/>
        <v>5144875.1333333338</v>
      </c>
      <c r="Q5264" s="35"/>
    </row>
    <row r="5265" spans="1:17"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2372984.9524819548</v>
      </c>
      <c r="K5265" s="6">
        <f t="shared" si="4144"/>
        <v>2367399.1141847116</v>
      </c>
      <c r="L5265" s="6">
        <f t="shared" si="4145"/>
        <v>136465.66666666666</v>
      </c>
      <c r="M5265" s="6">
        <f t="shared" si="4146"/>
        <v>4758784.9666666668</v>
      </c>
      <c r="N5265" s="6">
        <f t="shared" si="4147"/>
        <v>4876849.7333333334</v>
      </c>
      <c r="Q5265" s="35"/>
    </row>
    <row r="5266" spans="1:17"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2847028.4997937498</v>
      </c>
      <c r="K5266" s="6">
        <f t="shared" si="4144"/>
        <v>2416473.6668729167</v>
      </c>
      <c r="L5266" s="6">
        <f t="shared" si="4145"/>
        <v>133969.4</v>
      </c>
      <c r="M5266" s="6">
        <f t="shared" si="4146"/>
        <v>5279406.8</v>
      </c>
      <c r="N5266" s="6">
        <f t="shared" si="4147"/>
        <v>5397471.5666666664</v>
      </c>
      <c r="Q5266" s="35"/>
    </row>
    <row r="5267" spans="1:17"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3141365.7361445171</v>
      </c>
      <c r="K5267" s="6">
        <f t="shared" si="4144"/>
        <v>2444077.5305221495</v>
      </c>
      <c r="L5267" s="6">
        <f t="shared" si="4145"/>
        <v>113677.5</v>
      </c>
      <c r="M5267" s="6">
        <f t="shared" si="4146"/>
        <v>5581056</v>
      </c>
      <c r="N5267" s="6">
        <f t="shared" si="4147"/>
        <v>5699120.7666666666</v>
      </c>
      <c r="Q5267" s="35"/>
    </row>
    <row r="5268" spans="1:17"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3124128.0500220074</v>
      </c>
      <c r="K5268" s="26">
        <f t="shared" si="4144"/>
        <v>2462358.7499779919</v>
      </c>
      <c r="L5268" s="26">
        <f t="shared" si="4145"/>
        <v>120485.63333333333</v>
      </c>
      <c r="M5268" s="26">
        <f t="shared" si="4146"/>
        <v>5588907.666666667</v>
      </c>
      <c r="N5268" s="26">
        <f t="shared" si="4147"/>
        <v>5706972.4333333336</v>
      </c>
      <c r="Q5268" s="35"/>
    </row>
    <row r="5269" spans="1:17"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2841818.8407678972</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5439454.0999999996</v>
      </c>
      <c r="Q5269" s="35"/>
    </row>
    <row r="5270" spans="1:17"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3694997.5900376956</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6244435.5999999996</v>
      </c>
      <c r="Q5270" s="35"/>
    </row>
    <row r="5271" spans="1:17"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3150825.3939775783</v>
      </c>
      <c r="K5271" s="6">
        <f t="shared" si="4155"/>
        <v>2392750.3393557537</v>
      </c>
      <c r="L5271" s="6">
        <f t="shared" si="4156"/>
        <v>132694.63333333333</v>
      </c>
      <c r="M5271" s="6">
        <f t="shared" si="4157"/>
        <v>5558205.5999999996</v>
      </c>
      <c r="N5271" s="6">
        <f t="shared" si="4158"/>
        <v>5676270.3666666662</v>
      </c>
      <c r="Q5271" s="35"/>
    </row>
    <row r="5272" spans="1:17"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3140837.1378438775</v>
      </c>
      <c r="K5272" s="6">
        <f t="shared" si="4155"/>
        <v>2392720.0621561226</v>
      </c>
      <c r="L5272" s="6">
        <f t="shared" si="4156"/>
        <v>156821.26666666666</v>
      </c>
      <c r="M5272" s="6">
        <f t="shared" si="4157"/>
        <v>5572313.7000000002</v>
      </c>
      <c r="N5272" s="6">
        <f t="shared" si="4158"/>
        <v>5690378.4666666668</v>
      </c>
      <c r="Q5272" s="35"/>
    </row>
    <row r="5273" spans="1:17"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3469771.8026903193</v>
      </c>
      <c r="K5273" s="6">
        <f t="shared" si="4155"/>
        <v>2390233.3306430131</v>
      </c>
      <c r="L5273" s="6">
        <f t="shared" si="4156"/>
        <v>165890.5</v>
      </c>
      <c r="M5273" s="6">
        <f t="shared" si="4157"/>
        <v>5907830.8666666662</v>
      </c>
      <c r="N5273" s="6">
        <f t="shared" si="4158"/>
        <v>6025895.6333333338</v>
      </c>
      <c r="Q5273" s="35"/>
    </row>
    <row r="5274" spans="1:17"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3138870.8741615112</v>
      </c>
      <c r="K5274" s="6">
        <f t="shared" si="4155"/>
        <v>2399003.3925051545</v>
      </c>
      <c r="L5274" s="6">
        <f t="shared" si="4156"/>
        <v>141028.76666666666</v>
      </c>
      <c r="M5274" s="6">
        <f t="shared" si="4157"/>
        <v>5560838.2666666666</v>
      </c>
      <c r="N5274" s="6">
        <f t="shared" si="4158"/>
        <v>5678903.0333333332</v>
      </c>
      <c r="Q5274" s="35"/>
    </row>
    <row r="5275" spans="1:17"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2658702.8456560802</v>
      </c>
      <c r="K5275" s="6">
        <f t="shared" si="4155"/>
        <v>2381314.8876772523</v>
      </c>
      <c r="L5275" s="6">
        <f t="shared" si="4156"/>
        <v>130710.13333333333</v>
      </c>
      <c r="M5275" s="6">
        <f t="shared" si="4157"/>
        <v>5052663.0999999996</v>
      </c>
      <c r="N5275" s="6">
        <f t="shared" si="4158"/>
        <v>5170727.8666666662</v>
      </c>
      <c r="Q5275" s="35"/>
    </row>
    <row r="5276" spans="1:17"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3171723.7104261345</v>
      </c>
      <c r="K5276" s="6">
        <f t="shared" si="4155"/>
        <v>2362769.9895738647</v>
      </c>
      <c r="L5276" s="6">
        <f t="shared" si="4156"/>
        <v>134952.93333333332</v>
      </c>
      <c r="M5276" s="6">
        <f t="shared" si="4157"/>
        <v>5551381.8666666662</v>
      </c>
      <c r="N5276" s="6">
        <f t="shared" si="4158"/>
        <v>5669446.6333333338</v>
      </c>
      <c r="Q5276" s="35"/>
    </row>
    <row r="5277" spans="1:17"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2758694.4218205586</v>
      </c>
      <c r="K5277" s="6">
        <f t="shared" si="4155"/>
        <v>2358117.9448461067</v>
      </c>
      <c r="L5277" s="6">
        <f t="shared" si="4156"/>
        <v>144217.4</v>
      </c>
      <c r="M5277" s="6">
        <f t="shared" si="4157"/>
        <v>5142965</v>
      </c>
      <c r="N5277" s="6">
        <f t="shared" si="4158"/>
        <v>5261029.7666666666</v>
      </c>
      <c r="Q5277" s="35"/>
    </row>
    <row r="5278" spans="1:17"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3816024.5089982231</v>
      </c>
      <c r="K5278" s="6">
        <f t="shared" si="4155"/>
        <v>2345930.6576684429</v>
      </c>
      <c r="L5278" s="6">
        <f t="shared" si="4156"/>
        <v>149268.23333333334</v>
      </c>
      <c r="M5278" s="6">
        <f t="shared" si="4157"/>
        <v>6193158.6333333338</v>
      </c>
      <c r="N5278" s="6">
        <f t="shared" si="4158"/>
        <v>6311223.4000000004</v>
      </c>
      <c r="Q5278" s="35"/>
    </row>
    <row r="5279" spans="1:17"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3479861.9248556113</v>
      </c>
      <c r="K5279" s="6">
        <f t="shared" si="4155"/>
        <v>2236097.2084777215</v>
      </c>
      <c r="L5279" s="6">
        <f t="shared" si="4156"/>
        <v>172801.03333333333</v>
      </c>
      <c r="M5279" s="6">
        <f t="shared" si="4157"/>
        <v>5770695.4000000004</v>
      </c>
      <c r="N5279" s="6">
        <f t="shared" si="4158"/>
        <v>5888760.166666667</v>
      </c>
      <c r="Q5279" s="35"/>
    </row>
    <row r="5280" spans="1:17"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2849647.7400281955</v>
      </c>
      <c r="K5280" s="6">
        <f t="shared" si="4155"/>
        <v>2207203.5933051379</v>
      </c>
      <c r="L5280" s="6">
        <f t="shared" si="4156"/>
        <v>187383.76666666666</v>
      </c>
      <c r="M5280" s="6">
        <f t="shared" si="4157"/>
        <v>5126170.333333333</v>
      </c>
      <c r="N5280" s="6">
        <f t="shared" si="4158"/>
        <v>5244235.0999999996</v>
      </c>
      <c r="Q5280" s="35"/>
    </row>
    <row r="5281" spans="1:17"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3115343.8672641558</v>
      </c>
      <c r="K5281" s="6">
        <f t="shared" si="4155"/>
        <v>2193050.6994025102</v>
      </c>
      <c r="L5281" s="6">
        <f t="shared" si="4156"/>
        <v>198307.03333333333</v>
      </c>
      <c r="M5281" s="6">
        <f t="shared" si="4157"/>
        <v>5388636.833333333</v>
      </c>
      <c r="N5281" s="6">
        <f t="shared" si="4158"/>
        <v>5506701.5999999996</v>
      </c>
      <c r="Q5281" s="35"/>
    </row>
    <row r="5282" spans="1:17"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2650105.6596672907</v>
      </c>
      <c r="K5282" s="6">
        <f t="shared" si="4155"/>
        <v>2158093.373666042</v>
      </c>
      <c r="L5282" s="6">
        <f t="shared" si="4156"/>
        <v>208316.7</v>
      </c>
      <c r="M5282" s="6">
        <f t="shared" si="4157"/>
        <v>4898450.9666666668</v>
      </c>
      <c r="N5282" s="6">
        <f t="shared" si="4158"/>
        <v>5016515.7333333334</v>
      </c>
      <c r="Q5282" s="35"/>
    </row>
    <row r="5283" spans="1:17"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2232563.7350332825</v>
      </c>
      <c r="K5283" s="6">
        <f t="shared" si="4155"/>
        <v>2148450.9649667172</v>
      </c>
      <c r="L5283" s="6">
        <f t="shared" si="4156"/>
        <v>215445.53333333333</v>
      </c>
      <c r="M5283" s="6">
        <f t="shared" si="4157"/>
        <v>4478395.4666666668</v>
      </c>
      <c r="N5283" s="6">
        <f t="shared" si="4158"/>
        <v>4596460.2333333334</v>
      </c>
      <c r="Q5283" s="35"/>
    </row>
    <row r="5284" spans="1:17"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2755656.2344524865</v>
      </c>
      <c r="K5284" s="6">
        <f t="shared" si="4155"/>
        <v>2155916.1655475129</v>
      </c>
      <c r="L5284" s="6">
        <f t="shared" si="4156"/>
        <v>222926.36666666667</v>
      </c>
      <c r="M5284" s="6">
        <f t="shared" si="4157"/>
        <v>5016434</v>
      </c>
      <c r="N5284" s="6">
        <f t="shared" si="4158"/>
        <v>5134498.7666666666</v>
      </c>
      <c r="Q5284" s="35"/>
    </row>
    <row r="5285" spans="1:17"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1756669.6619563841</v>
      </c>
      <c r="K5285" s="6">
        <f t="shared" si="4155"/>
        <v>2155187.6380436155</v>
      </c>
      <c r="L5285" s="6">
        <f t="shared" si="4156"/>
        <v>239413.93333333332</v>
      </c>
      <c r="M5285" s="6">
        <f t="shared" si="4157"/>
        <v>4033206.4666666668</v>
      </c>
      <c r="N5285" s="6">
        <f t="shared" si="4158"/>
        <v>4151271.2333333334</v>
      </c>
      <c r="Q5285" s="35"/>
    </row>
    <row r="5286" spans="1:17"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1418900.4401764451</v>
      </c>
      <c r="K5286" s="6">
        <f t="shared" si="4155"/>
        <v>2153176.2598235547</v>
      </c>
      <c r="L5286" s="6">
        <f t="shared" si="4156"/>
        <v>254628.96666666667</v>
      </c>
      <c r="M5286" s="6">
        <f t="shared" si="4157"/>
        <v>3708640.9</v>
      </c>
      <c r="N5286" s="6">
        <f t="shared" si="4158"/>
        <v>3826705.6666666665</v>
      </c>
      <c r="Q5286" s="35"/>
    </row>
    <row r="5287" spans="1:17"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1920884.7356523129</v>
      </c>
      <c r="K5287" s="6">
        <f t="shared" si="4155"/>
        <v>2158784.7310143542</v>
      </c>
      <c r="L5287" s="6">
        <f t="shared" si="4156"/>
        <v>278715.76666666666</v>
      </c>
      <c r="M5287" s="6">
        <f t="shared" si="4157"/>
        <v>4240320.4666666668</v>
      </c>
      <c r="N5287" s="6">
        <f t="shared" si="4158"/>
        <v>4358385.2333333334</v>
      </c>
      <c r="Q5287" s="35"/>
    </row>
    <row r="5288" spans="1:17"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2576830.0973921921</v>
      </c>
      <c r="K5288" s="6">
        <f t="shared" si="4155"/>
        <v>2170579.3026078087</v>
      </c>
      <c r="L5288" s="6">
        <f t="shared" si="4156"/>
        <v>308969.13333333336</v>
      </c>
      <c r="M5288" s="6">
        <f t="shared" si="4157"/>
        <v>4938313.7666666666</v>
      </c>
      <c r="N5288" s="6">
        <f t="shared" si="4158"/>
        <v>5056378.5333333332</v>
      </c>
      <c r="Q5288" s="35"/>
    </row>
    <row r="5289" spans="1:17"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2818667.6657598913</v>
      </c>
      <c r="K5289" s="6">
        <f t="shared" si="4155"/>
        <v>2188669.8009067751</v>
      </c>
      <c r="L5289" s="6">
        <f t="shared" si="4156"/>
        <v>309431.90000000002</v>
      </c>
      <c r="M5289" s="6">
        <f t="shared" si="4157"/>
        <v>5198704.5999999996</v>
      </c>
      <c r="N5289" s="6">
        <f t="shared" si="4158"/>
        <v>5316769.3666666662</v>
      </c>
      <c r="Q5289" s="35"/>
    </row>
    <row r="5290" spans="1:17"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2511637.998242809</v>
      </c>
      <c r="K5290" s="6">
        <f t="shared" si="4155"/>
        <v>2168027.0684238579</v>
      </c>
      <c r="L5290" s="6">
        <f t="shared" si="4156"/>
        <v>333676.3</v>
      </c>
      <c r="M5290" s="6">
        <f t="shared" si="4157"/>
        <v>4895276.5999999996</v>
      </c>
      <c r="N5290" s="6">
        <f t="shared" si="4158"/>
        <v>5013341.3666666662</v>
      </c>
      <c r="Q5290" s="35"/>
    </row>
    <row r="5291" spans="1:17"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3088334.4540733253</v>
      </c>
      <c r="K5291" s="6">
        <f t="shared" si="4155"/>
        <v>2148816.4792600079</v>
      </c>
      <c r="L5291" s="6">
        <f t="shared" si="4156"/>
        <v>352403.96666666667</v>
      </c>
      <c r="M5291" s="6">
        <f t="shared" si="4157"/>
        <v>5471490.1333333338</v>
      </c>
      <c r="N5291" s="6">
        <f t="shared" si="4158"/>
        <v>5589554.9000000004</v>
      </c>
      <c r="Q5291" s="35"/>
    </row>
    <row r="5292" spans="1:17"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1751705.0727793237</v>
      </c>
      <c r="K5292" s="6">
        <f t="shared" si="4155"/>
        <v>2144906.3938873429</v>
      </c>
      <c r="L5292" s="6">
        <f t="shared" si="4156"/>
        <v>379064.9</v>
      </c>
      <c r="M5292" s="6">
        <f t="shared" si="4157"/>
        <v>4157611.6</v>
      </c>
      <c r="N5292" s="6">
        <f t="shared" si="4158"/>
        <v>4275676.3666666662</v>
      </c>
      <c r="Q5292" s="35"/>
    </row>
    <row r="5293" spans="1:17"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1766084.440089613</v>
      </c>
      <c r="K5293" s="6">
        <f t="shared" si="4155"/>
        <v>2128869.2599103875</v>
      </c>
      <c r="L5293" s="6">
        <f t="shared" si="4156"/>
        <v>394083.4</v>
      </c>
      <c r="M5293" s="6">
        <f t="shared" si="4157"/>
        <v>4170972.3333333335</v>
      </c>
      <c r="N5293" s="6">
        <f t="shared" si="4158"/>
        <v>4289037.0999999996</v>
      </c>
      <c r="Q5293" s="35"/>
    </row>
    <row r="5294" spans="1:17"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c r="Q5294" s="35"/>
    </row>
    <row r="5295" spans="1:17"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c r="Q5295" s="35"/>
    </row>
    <row r="5296" spans="1:17"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c r="Q5296" s="35"/>
    </row>
    <row r="5297" spans="1:17"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c r="Q5297" s="35"/>
    </row>
    <row r="5298" spans="1:17"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c r="Q5298" s="35"/>
    </row>
    <row r="5299" spans="1:17"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c r="Q5299" s="35"/>
    </row>
    <row r="5300" spans="1:17"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c r="Q5300" s="35"/>
    </row>
    <row r="5301" spans="1:17"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c r="Q5301" s="35"/>
    </row>
    <row r="5302" spans="1:17"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c r="Q5302" s="35"/>
    </row>
    <row r="5303" spans="1:17"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c r="Q5303" s="35"/>
    </row>
    <row r="5304" spans="1:17"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c r="Q5304" s="35"/>
    </row>
    <row r="5305" spans="1:17"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c r="Q5305" s="35"/>
    </row>
    <row r="5306" spans="1:17"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c r="Q5306" s="35"/>
    </row>
    <row r="5307" spans="1:17"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c r="Q5307" s="35"/>
    </row>
    <row r="5308" spans="1:17"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c r="Q5308" s="35"/>
    </row>
    <row r="5309" spans="1:17"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c r="Q5309" s="35"/>
    </row>
    <row r="5310" spans="1:17"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c r="Q5310" s="35"/>
    </row>
    <row r="5311" spans="1:17"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c r="Q5311" s="35"/>
    </row>
    <row r="5312" spans="1:17"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c r="Q5312" s="35"/>
    </row>
    <row r="5313" spans="1:17"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c r="Q5313" s="35"/>
    </row>
    <row r="5314" spans="1:17"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c r="Q5314" s="35"/>
    </row>
    <row r="5315" spans="1:17"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c r="Q5315" s="35"/>
    </row>
    <row r="5316" spans="1:17"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c r="Q5316" s="35"/>
    </row>
    <row r="5317" spans="1:17"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c r="Q5317" s="35"/>
    </row>
    <row r="5318" spans="1:17"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c r="Q5318" s="35"/>
    </row>
    <row r="5319" spans="1:17"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c r="Q5319" s="35"/>
    </row>
    <row r="5320" spans="1:17"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c r="Q5320" s="35"/>
    </row>
    <row r="5321" spans="1:17"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c r="Q5321" s="35"/>
    </row>
    <row r="5322" spans="1:17"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c r="Q5322" s="35"/>
    </row>
    <row r="5323" spans="1:17"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c r="Q5323" s="35"/>
    </row>
    <row r="5324" spans="1:17"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c r="Q5324" s="35"/>
    </row>
    <row r="5325" spans="1:17"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c r="Q5325" s="35"/>
    </row>
    <row r="5326" spans="1:17"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c r="Q5326" s="35"/>
    </row>
    <row r="5327" spans="1:17"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c r="Q5327" s="35"/>
    </row>
    <row r="5328" spans="1:17"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c r="Q5328" s="35"/>
    </row>
    <row r="5329" spans="1:17"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c r="Q5329" s="35"/>
    </row>
    <row r="5330" spans="1:17" x14ac:dyDescent="0.2">
      <c r="A5330" s="19">
        <v>44470</v>
      </c>
      <c r="B5330" s="20">
        <v>-35881384</v>
      </c>
      <c r="C5330" s="20">
        <v>-36830176.406344473</v>
      </c>
      <c r="D5330" s="20">
        <v>7218800</v>
      </c>
      <c r="E5330" s="20">
        <v>710150</v>
      </c>
      <c r="F5330" s="20">
        <f t="shared" si="4159"/>
        <v>-27952434</v>
      </c>
      <c r="G5330" s="20">
        <f t="shared" si="4160"/>
        <v>-28901226.406344473</v>
      </c>
      <c r="H5330" s="20"/>
      <c r="I5330" s="20">
        <f t="shared" ref="I5330:I5360" si="4167">AVERAGE(B5301:B5330)</f>
        <v>1107303.4243884454</v>
      </c>
      <c r="J5330" s="20">
        <f t="shared" ref="J5330:J5361" si="4168">AVERAGE(C5301:C5330)</f>
        <v>1075677.0108436297</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5219520.4531218512</v>
      </c>
      <c r="Q5330" s="35"/>
    </row>
    <row r="5331" spans="1:17" x14ac:dyDescent="0.2">
      <c r="A5331" s="29">
        <v>44471</v>
      </c>
      <c r="B5331" s="27">
        <v>24474220</v>
      </c>
      <c r="C5331" s="27">
        <v>24420136.537062623</v>
      </c>
      <c r="D5331" s="27">
        <v>6881450</v>
      </c>
      <c r="E5331" s="27">
        <v>-188549</v>
      </c>
      <c r="F5331" s="6">
        <f t="shared" si="4159"/>
        <v>31167121</v>
      </c>
      <c r="G5331" s="6">
        <f t="shared" si="4160"/>
        <v>31113037.537062623</v>
      </c>
      <c r="H5331" s="6"/>
      <c r="I5331" s="6">
        <f t="shared" si="4167"/>
        <v>1556547.848489061</v>
      </c>
      <c r="J5331" s="6">
        <f t="shared" si="4168"/>
        <v>1523118.6528463326</v>
      </c>
      <c r="K5331" s="6">
        <f t="shared" si="4169"/>
        <v>4061981.5848442721</v>
      </c>
      <c r="L5331" s="6">
        <f t="shared" si="4170"/>
        <v>194131.1</v>
      </c>
      <c r="M5331" s="6">
        <f t="shared" si="4171"/>
        <v>5812660.5333333332</v>
      </c>
      <c r="N5331" s="6">
        <f t="shared" si="4172"/>
        <v>5779231.3376906049</v>
      </c>
      <c r="Q5331" s="35"/>
    </row>
    <row r="5332" spans="1:17" x14ac:dyDescent="0.2">
      <c r="A5332" s="29">
        <v>44472</v>
      </c>
      <c r="B5332" s="27">
        <v>-5029385</v>
      </c>
      <c r="C5332" s="27">
        <v>-4825822.8810121613</v>
      </c>
      <c r="D5332" s="27">
        <v>5956037</v>
      </c>
      <c r="E5332" s="27">
        <v>-206588</v>
      </c>
      <c r="F5332" s="6">
        <f t="shared" si="4159"/>
        <v>720064</v>
      </c>
      <c r="G5332" s="6">
        <f t="shared" si="4160"/>
        <v>923626.11898783874</v>
      </c>
      <c r="H5332" s="6"/>
      <c r="I5332" s="6">
        <f t="shared" si="4167"/>
        <v>1737970.6828537127</v>
      </c>
      <c r="J5332" s="6">
        <f t="shared" si="4168"/>
        <v>1711326.8911772454</v>
      </c>
      <c r="K5332" s="6">
        <f t="shared" si="4169"/>
        <v>4176699.5171462875</v>
      </c>
      <c r="L5332" s="6">
        <f t="shared" si="4170"/>
        <v>186965.7</v>
      </c>
      <c r="M5332" s="6">
        <f t="shared" si="4171"/>
        <v>6101635.9000000004</v>
      </c>
      <c r="N5332" s="6">
        <f t="shared" si="4172"/>
        <v>6074992.1083235322</v>
      </c>
      <c r="Q5332" s="35"/>
    </row>
    <row r="5333" spans="1:17" x14ac:dyDescent="0.2">
      <c r="A5333" s="29">
        <v>44473</v>
      </c>
      <c r="B5333" s="27">
        <v>8623043</v>
      </c>
      <c r="C5333" s="27">
        <v>8783239.2075957693</v>
      </c>
      <c r="D5333" s="27">
        <v>4899992</v>
      </c>
      <c r="E5333" s="27">
        <v>267463</v>
      </c>
      <c r="F5333" s="6">
        <f t="shared" si="4159"/>
        <v>13790498</v>
      </c>
      <c r="G5333" s="6">
        <f t="shared" si="4160"/>
        <v>13950694.207595769</v>
      </c>
      <c r="H5333" s="6"/>
      <c r="I5333" s="6">
        <f t="shared" si="4167"/>
        <v>2115679.2079666834</v>
      </c>
      <c r="J5333" s="6">
        <f t="shared" si="4168"/>
        <v>2094375.2898767416</v>
      </c>
      <c r="K5333" s="6">
        <f t="shared" si="4169"/>
        <v>4272435.0586999841</v>
      </c>
      <c r="L5333" s="6">
        <f t="shared" si="4170"/>
        <v>199664.46666666667</v>
      </c>
      <c r="M5333" s="6">
        <f t="shared" si="4171"/>
        <v>6587778.7333333334</v>
      </c>
      <c r="N5333" s="6">
        <f t="shared" si="4172"/>
        <v>6566474.8152433913</v>
      </c>
      <c r="Q5333" s="35"/>
    </row>
    <row r="5334" spans="1:17" x14ac:dyDescent="0.2">
      <c r="A5334" s="29">
        <v>44474</v>
      </c>
      <c r="B5334" s="27">
        <v>-1633781</v>
      </c>
      <c r="C5334" s="27">
        <v>-1396605.3771542117</v>
      </c>
      <c r="D5334" s="27">
        <v>3643600</v>
      </c>
      <c r="E5334" s="27">
        <v>875831</v>
      </c>
      <c r="F5334" s="6">
        <f t="shared" si="4159"/>
        <v>2885650</v>
      </c>
      <c r="G5334" s="6">
        <f t="shared" si="4160"/>
        <v>3122825.6228457885</v>
      </c>
      <c r="H5334" s="6"/>
      <c r="I5334" s="6">
        <f t="shared" si="4167"/>
        <v>1563017.8574041598</v>
      </c>
      <c r="J5334" s="6">
        <f t="shared" si="4168"/>
        <v>1549619.7934090781</v>
      </c>
      <c r="K5334" s="6">
        <f t="shared" si="4169"/>
        <v>4328343.9092625072</v>
      </c>
      <c r="L5334" s="6">
        <f t="shared" si="4170"/>
        <v>227546.7</v>
      </c>
      <c r="M5334" s="6">
        <f t="shared" si="4171"/>
        <v>6118908.4666666668</v>
      </c>
      <c r="N5334" s="6">
        <f t="shared" si="4172"/>
        <v>6105510.4026715849</v>
      </c>
      <c r="Q5334" s="35"/>
    </row>
    <row r="5335" spans="1:17" x14ac:dyDescent="0.2">
      <c r="A5335" s="29">
        <v>44475</v>
      </c>
      <c r="B5335" s="27">
        <v>23168535</v>
      </c>
      <c r="C5335" s="27">
        <v>23287710.690973818</v>
      </c>
      <c r="D5335" s="27">
        <v>3131875</v>
      </c>
      <c r="E5335" s="27">
        <v>883988</v>
      </c>
      <c r="F5335" s="6">
        <f t="shared" si="4159"/>
        <v>27184398</v>
      </c>
      <c r="G5335" s="6">
        <f t="shared" si="4160"/>
        <v>27303573.690973818</v>
      </c>
      <c r="H5335" s="6"/>
      <c r="I5335" s="6">
        <f t="shared" si="4167"/>
        <v>2336111.5053098439</v>
      </c>
      <c r="J5335" s="6">
        <f t="shared" si="4168"/>
        <v>2326685.9643472224</v>
      </c>
      <c r="K5335" s="6">
        <f t="shared" si="4169"/>
        <v>4322305.1946901558</v>
      </c>
      <c r="L5335" s="6">
        <f t="shared" si="4170"/>
        <v>255810.6</v>
      </c>
      <c r="M5335" s="6">
        <f t="shared" si="4171"/>
        <v>6914227.2999999998</v>
      </c>
      <c r="N5335" s="6">
        <f t="shared" si="4172"/>
        <v>6904801.7590373782</v>
      </c>
      <c r="Q5335" s="35"/>
    </row>
    <row r="5336" spans="1:17" x14ac:dyDescent="0.2">
      <c r="A5336" s="29">
        <v>44476</v>
      </c>
      <c r="B5336" s="27">
        <v>35896223</v>
      </c>
      <c r="C5336" s="27">
        <v>35925655.843843378</v>
      </c>
      <c r="D5336" s="27">
        <v>4086818</v>
      </c>
      <c r="E5336" s="27">
        <v>615166</v>
      </c>
      <c r="F5336" s="6">
        <f t="shared" si="4159"/>
        <v>40598207</v>
      </c>
      <c r="G5336" s="6">
        <f t="shared" si="4160"/>
        <v>40627639.843843378</v>
      </c>
      <c r="H5336" s="6"/>
      <c r="I5336" s="6">
        <f t="shared" si="4167"/>
        <v>3836689.3059921325</v>
      </c>
      <c r="J5336" s="6">
        <f t="shared" si="4168"/>
        <v>3828244.85982429</v>
      </c>
      <c r="K5336" s="6">
        <f t="shared" si="4169"/>
        <v>4364395.0940078683</v>
      </c>
      <c r="L5336" s="6">
        <f t="shared" si="4170"/>
        <v>277370.36666666664</v>
      </c>
      <c r="M5336" s="6">
        <f t="shared" si="4171"/>
        <v>8478454.7666666675</v>
      </c>
      <c r="N5336" s="6">
        <f t="shared" si="4172"/>
        <v>8470010.3204988241</v>
      </c>
      <c r="Q5336" s="35"/>
    </row>
    <row r="5337" spans="1:17" x14ac:dyDescent="0.2">
      <c r="A5337" s="29">
        <v>44477</v>
      </c>
      <c r="B5337" s="27">
        <v>-4650343</v>
      </c>
      <c r="C5337" s="27">
        <v>-4674421.0500633903</v>
      </c>
      <c r="D5337" s="27">
        <v>4831002</v>
      </c>
      <c r="E5337" s="27">
        <v>532705</v>
      </c>
      <c r="F5337" s="6">
        <f t="shared" si="4159"/>
        <v>713364</v>
      </c>
      <c r="G5337" s="6">
        <f t="shared" si="4160"/>
        <v>689285.94993660972</v>
      </c>
      <c r="H5337" s="6"/>
      <c r="I5337" s="6">
        <f t="shared" si="4167"/>
        <v>3413612.6818686328</v>
      </c>
      <c r="J5337" s="6">
        <f t="shared" si="4168"/>
        <v>3404365.6340320106</v>
      </c>
      <c r="K5337" s="6">
        <f t="shared" si="4169"/>
        <v>4404065.2514647013</v>
      </c>
      <c r="L5337" s="6">
        <f t="shared" si="4170"/>
        <v>279922.3</v>
      </c>
      <c r="M5337" s="6">
        <f t="shared" si="4171"/>
        <v>8097600.2333333334</v>
      </c>
      <c r="N5337" s="6">
        <f t="shared" si="4172"/>
        <v>8088353.1854967112</v>
      </c>
      <c r="Q5337" s="35"/>
    </row>
    <row r="5338" spans="1:17" x14ac:dyDescent="0.2">
      <c r="A5338" s="29">
        <v>44478</v>
      </c>
      <c r="B5338" s="27">
        <v>-3876660</v>
      </c>
      <c r="C5338" s="27">
        <v>-3766569.972643909</v>
      </c>
      <c r="D5338" s="27">
        <v>5351990</v>
      </c>
      <c r="E5338" s="27">
        <v>-63251</v>
      </c>
      <c r="F5338" s="6">
        <f t="shared" si="4159"/>
        <v>1412079</v>
      </c>
      <c r="G5338" s="6">
        <f t="shared" si="4160"/>
        <v>1522169.027356091</v>
      </c>
      <c r="H5338" s="6"/>
      <c r="I5338" s="6">
        <f t="shared" si="4167"/>
        <v>3190045.154066978</v>
      </c>
      <c r="J5338" s="6">
        <f t="shared" si="4168"/>
        <v>3184467.7738088919</v>
      </c>
      <c r="K5338" s="6">
        <f t="shared" si="4169"/>
        <v>4487359.5459330222</v>
      </c>
      <c r="L5338" s="6">
        <f t="shared" si="4170"/>
        <v>275649.13333333336</v>
      </c>
      <c r="M5338" s="6">
        <f t="shared" si="4171"/>
        <v>7953053.833333333</v>
      </c>
      <c r="N5338" s="6">
        <f t="shared" si="4172"/>
        <v>7947476.4530752469</v>
      </c>
      <c r="Q5338" s="35"/>
    </row>
    <row r="5339" spans="1:17" x14ac:dyDescent="0.2">
      <c r="A5339" s="29">
        <v>44479</v>
      </c>
      <c r="B5339" s="27">
        <v>-7618916</v>
      </c>
      <c r="C5339" s="27">
        <v>-7483235.1039246684</v>
      </c>
      <c r="D5339" s="27">
        <v>4730638</v>
      </c>
      <c r="E5339" s="27">
        <v>-316460</v>
      </c>
      <c r="F5339" s="6">
        <f t="shared" si="4159"/>
        <v>-3204738</v>
      </c>
      <c r="G5339" s="6">
        <f t="shared" si="4160"/>
        <v>-3069057.1039246684</v>
      </c>
      <c r="H5339" s="6"/>
      <c r="I5339" s="6">
        <f t="shared" si="4167"/>
        <v>2873293.9344314691</v>
      </c>
      <c r="J5339" s="6">
        <f t="shared" si="4168"/>
        <v>2872239.2507092282</v>
      </c>
      <c r="K5339" s="6">
        <f t="shared" si="4169"/>
        <v>4541427.2655685311</v>
      </c>
      <c r="L5339" s="6">
        <f t="shared" si="4170"/>
        <v>252637.1</v>
      </c>
      <c r="M5339" s="6">
        <f t="shared" si="4171"/>
        <v>7667358.2999999998</v>
      </c>
      <c r="N5339" s="6">
        <f t="shared" si="4172"/>
        <v>7666303.616277758</v>
      </c>
      <c r="Q5339" s="35"/>
    </row>
    <row r="5340" spans="1:17" x14ac:dyDescent="0.2">
      <c r="A5340" s="29">
        <v>44480</v>
      </c>
      <c r="B5340" s="27">
        <v>14215242</v>
      </c>
      <c r="C5340" s="27">
        <v>14348519.796777738</v>
      </c>
      <c r="D5340" s="27">
        <v>3038878</v>
      </c>
      <c r="E5340" s="27">
        <v>969396</v>
      </c>
      <c r="F5340" s="6">
        <f t="shared" si="4159"/>
        <v>18223516</v>
      </c>
      <c r="G5340" s="6">
        <f t="shared" si="4160"/>
        <v>18356793.79677774</v>
      </c>
      <c r="H5340" s="6"/>
      <c r="I5340" s="6">
        <f t="shared" si="4167"/>
        <v>3665146.0587018412</v>
      </c>
      <c r="J5340" s="6">
        <f t="shared" si="4168"/>
        <v>3668533.9682055255</v>
      </c>
      <c r="K5340" s="6">
        <f t="shared" si="4169"/>
        <v>4534079.307964826</v>
      </c>
      <c r="L5340" s="6">
        <f t="shared" si="4170"/>
        <v>280247.36666666664</v>
      </c>
      <c r="M5340" s="6">
        <f t="shared" si="4171"/>
        <v>8479472.7333333325</v>
      </c>
      <c r="N5340" s="6">
        <f t="shared" si="4172"/>
        <v>8482860.6428370159</v>
      </c>
      <c r="Q5340" s="35"/>
    </row>
    <row r="5341" spans="1:17" x14ac:dyDescent="0.2">
      <c r="A5341" s="29">
        <v>44481</v>
      </c>
      <c r="B5341" s="27">
        <v>12149967</v>
      </c>
      <c r="C5341" s="27">
        <v>12321349.862514114</v>
      </c>
      <c r="D5341" s="27">
        <v>2872718</v>
      </c>
      <c r="E5341" s="27">
        <v>1285950</v>
      </c>
      <c r="F5341" s="6">
        <f t="shared" si="4159"/>
        <v>16308635</v>
      </c>
      <c r="G5341" s="6">
        <f t="shared" si="4160"/>
        <v>16480017.862514114</v>
      </c>
      <c r="H5341" s="6"/>
      <c r="I5341" s="6">
        <f t="shared" si="4167"/>
        <v>3996594.489705353</v>
      </c>
      <c r="J5341" s="6">
        <f t="shared" si="4168"/>
        <v>4005695.1612928403</v>
      </c>
      <c r="K5341" s="6">
        <f t="shared" si="4169"/>
        <v>4522203.7769613145</v>
      </c>
      <c r="L5341" s="6">
        <f t="shared" si="4170"/>
        <v>299781.36666666664</v>
      </c>
      <c r="M5341" s="6">
        <f t="shared" si="4171"/>
        <v>8818579.6333333328</v>
      </c>
      <c r="N5341" s="6">
        <f t="shared" si="4172"/>
        <v>8827680.3049208187</v>
      </c>
      <c r="Q5341" s="35"/>
    </row>
    <row r="5342" spans="1:17" x14ac:dyDescent="0.2">
      <c r="A5342" s="29">
        <v>44482</v>
      </c>
      <c r="B5342" s="27">
        <v>-6460374</v>
      </c>
      <c r="C5342" s="27">
        <v>-6330940.6407378586</v>
      </c>
      <c r="D5342" s="27">
        <v>2543961</v>
      </c>
      <c r="E5342" s="27">
        <v>1130760</v>
      </c>
      <c r="F5342" s="6">
        <f t="shared" si="4159"/>
        <v>-2785653</v>
      </c>
      <c r="G5342" s="6">
        <f t="shared" si="4160"/>
        <v>-2656219.6407378586</v>
      </c>
      <c r="H5342" s="6"/>
      <c r="I5342" s="6">
        <f t="shared" si="4167"/>
        <v>3492832.2387365131</v>
      </c>
      <c r="J5342" s="6">
        <f t="shared" si="4168"/>
        <v>3506247.3556327387</v>
      </c>
      <c r="K5342" s="6">
        <f t="shared" si="4169"/>
        <v>4486413.7279301537</v>
      </c>
      <c r="L5342" s="6">
        <f t="shared" si="4170"/>
        <v>306271.96666666667</v>
      </c>
      <c r="M5342" s="6">
        <f t="shared" si="4171"/>
        <v>8285517.9333333336</v>
      </c>
      <c r="N5342" s="6">
        <f t="shared" si="4172"/>
        <v>8298933.0502295597</v>
      </c>
      <c r="Q5342" s="35"/>
    </row>
    <row r="5343" spans="1:17" x14ac:dyDescent="0.2">
      <c r="A5343" s="29">
        <v>44483</v>
      </c>
      <c r="B5343" s="27">
        <v>-3435335</v>
      </c>
      <c r="C5343" s="27">
        <v>-3679768.2297365209</v>
      </c>
      <c r="D5343" s="27">
        <v>2840482</v>
      </c>
      <c r="E5343" s="27">
        <v>605384</v>
      </c>
      <c r="F5343" s="6">
        <f t="shared" si="4159"/>
        <v>10531</v>
      </c>
      <c r="G5343" s="6">
        <f t="shared" si="4160"/>
        <v>-233902.22973652091</v>
      </c>
      <c r="H5343" s="6"/>
      <c r="I5343" s="6">
        <f t="shared" si="4167"/>
        <v>3005442.7722124066</v>
      </c>
      <c r="J5343" s="6">
        <f t="shared" si="4168"/>
        <v>3010710.1147840815</v>
      </c>
      <c r="K5343" s="6">
        <f t="shared" si="4169"/>
        <v>4486470.1944542611</v>
      </c>
      <c r="L5343" s="6">
        <f t="shared" si="4170"/>
        <v>313278.16666666669</v>
      </c>
      <c r="M5343" s="6">
        <f t="shared" si="4171"/>
        <v>7805191.1333333338</v>
      </c>
      <c r="N5343" s="6">
        <f t="shared" si="4172"/>
        <v>7810458.4759050068</v>
      </c>
      <c r="Q5343" s="35"/>
    </row>
    <row r="5344" spans="1:17" x14ac:dyDescent="0.2">
      <c r="A5344" s="29">
        <v>44484</v>
      </c>
      <c r="B5344" s="27">
        <v>9748065</v>
      </c>
      <c r="C5344" s="27">
        <v>9805181.6668487675</v>
      </c>
      <c r="D5344" s="27">
        <v>2800267</v>
      </c>
      <c r="E5344" s="27">
        <v>803401</v>
      </c>
      <c r="F5344" s="6">
        <f t="shared" si="4159"/>
        <v>13351733</v>
      </c>
      <c r="G5344" s="6">
        <f t="shared" si="4160"/>
        <v>13408849.666848768</v>
      </c>
      <c r="H5344" s="6"/>
      <c r="I5344" s="6">
        <f t="shared" si="4167"/>
        <v>3031082.8553256276</v>
      </c>
      <c r="J5344" s="6">
        <f t="shared" si="4168"/>
        <v>3038254.0867922609</v>
      </c>
      <c r="K5344" s="6">
        <f t="shared" si="4169"/>
        <v>4486836.3113410389</v>
      </c>
      <c r="L5344" s="6">
        <f t="shared" si="4170"/>
        <v>343016.2</v>
      </c>
      <c r="M5344" s="6">
        <f t="shared" si="4171"/>
        <v>7860935.3666666662</v>
      </c>
      <c r="N5344" s="6">
        <f t="shared" si="4172"/>
        <v>7868106.5981332995</v>
      </c>
      <c r="Q5344" s="35"/>
    </row>
    <row r="5345" spans="1:17" x14ac:dyDescent="0.2">
      <c r="A5345" s="29">
        <v>44485</v>
      </c>
      <c r="B5345" s="27">
        <v>26106538</v>
      </c>
      <c r="C5345" s="27">
        <v>26289770.839842975</v>
      </c>
      <c r="D5345" s="27">
        <v>3750516</v>
      </c>
      <c r="E5345" s="27">
        <v>1159098</v>
      </c>
      <c r="F5345" s="6">
        <f t="shared" si="4159"/>
        <v>31016152</v>
      </c>
      <c r="G5345" s="6">
        <f t="shared" si="4160"/>
        <v>31199384.839842975</v>
      </c>
      <c r="H5345" s="6"/>
      <c r="I5345" s="6">
        <f t="shared" si="4167"/>
        <v>3874305.4200680037</v>
      </c>
      <c r="J5345" s="6">
        <f t="shared" si="4168"/>
        <v>3887584.4128627358</v>
      </c>
      <c r="K5345" s="6">
        <f t="shared" si="4169"/>
        <v>4489827.7132653296</v>
      </c>
      <c r="L5345" s="6">
        <f t="shared" si="4170"/>
        <v>383862.73333333334</v>
      </c>
      <c r="M5345" s="6">
        <f t="shared" si="4171"/>
        <v>8747995.8666666672</v>
      </c>
      <c r="N5345" s="6">
        <f t="shared" si="4172"/>
        <v>8761274.8594613988</v>
      </c>
      <c r="Q5345" s="35"/>
    </row>
    <row r="5346" spans="1:17" x14ac:dyDescent="0.2">
      <c r="A5346" s="29">
        <v>44486</v>
      </c>
      <c r="B5346" s="27">
        <v>10924514</v>
      </c>
      <c r="C5346" s="27">
        <v>10916558.638955824</v>
      </c>
      <c r="D5346" s="27">
        <v>3659239</v>
      </c>
      <c r="E5346" s="27">
        <v>1050745</v>
      </c>
      <c r="F5346" s="6">
        <f t="shared" si="4159"/>
        <v>15634498</v>
      </c>
      <c r="G5346" s="6">
        <f t="shared" si="4160"/>
        <v>15626542.638955824</v>
      </c>
      <c r="H5346" s="6"/>
      <c r="I5346" s="6">
        <f t="shared" si="4167"/>
        <v>4233530.0914969184</v>
      </c>
      <c r="J5346" s="6">
        <f t="shared" si="4168"/>
        <v>4246543.9055901784</v>
      </c>
      <c r="K5346" s="6">
        <f t="shared" si="4169"/>
        <v>4529941.5085030813</v>
      </c>
      <c r="L5346" s="6">
        <f t="shared" si="4170"/>
        <v>413788.56666666665</v>
      </c>
      <c r="M5346" s="6">
        <f t="shared" si="4171"/>
        <v>9177260.166666666</v>
      </c>
      <c r="N5346" s="6">
        <f t="shared" si="4172"/>
        <v>9190273.9807599261</v>
      </c>
      <c r="Q5346" s="35"/>
    </row>
    <row r="5347" spans="1:17" x14ac:dyDescent="0.2">
      <c r="A5347" s="29">
        <v>44487</v>
      </c>
      <c r="B5347" s="27">
        <v>21975052</v>
      </c>
      <c r="C5347" s="27">
        <v>22308182.467238139</v>
      </c>
      <c r="D5347" s="27">
        <v>5176411</v>
      </c>
      <c r="E5347" s="27">
        <v>162409</v>
      </c>
      <c r="F5347" s="6">
        <f t="shared" si="4159"/>
        <v>27313872</v>
      </c>
      <c r="G5347" s="6">
        <f t="shared" si="4160"/>
        <v>27647002.467238139</v>
      </c>
      <c r="H5347" s="6"/>
      <c r="I5347" s="6">
        <f t="shared" si="4167"/>
        <v>5072520.9574777083</v>
      </c>
      <c r="J5347" s="6">
        <f t="shared" si="4168"/>
        <v>5096639.1204789067</v>
      </c>
      <c r="K5347" s="6">
        <f t="shared" si="4169"/>
        <v>4604402.5091889566</v>
      </c>
      <c r="L5347" s="6">
        <f t="shared" si="4170"/>
        <v>425885.13333333336</v>
      </c>
      <c r="M5347" s="6">
        <f t="shared" si="4171"/>
        <v>10102808.6</v>
      </c>
      <c r="N5347" s="6">
        <f t="shared" si="4172"/>
        <v>10126926.763001198</v>
      </c>
      <c r="Q5347" s="35"/>
    </row>
    <row r="5348" spans="1:17" x14ac:dyDescent="0.2">
      <c r="A5348" s="29">
        <v>44488</v>
      </c>
      <c r="B5348" s="27">
        <v>-15142312</v>
      </c>
      <c r="C5348" s="27">
        <v>-15400642.643324623</v>
      </c>
      <c r="D5348" s="27">
        <v>4572168</v>
      </c>
      <c r="E5348" s="27">
        <v>-229797</v>
      </c>
      <c r="F5348" s="6">
        <f t="shared" si="4159"/>
        <v>-10799941</v>
      </c>
      <c r="G5348" s="6">
        <f t="shared" si="4160"/>
        <v>-11058271.643324623</v>
      </c>
      <c r="H5348" s="6"/>
      <c r="I5348" s="6">
        <f t="shared" si="4167"/>
        <v>4824018.5608768342</v>
      </c>
      <c r="J5348" s="6">
        <f t="shared" si="4168"/>
        <v>4839525.7024338795</v>
      </c>
      <c r="K5348" s="6">
        <f t="shared" si="4169"/>
        <v>4640901.4057898326</v>
      </c>
      <c r="L5348" s="6">
        <f t="shared" si="4170"/>
        <v>414745.73333333334</v>
      </c>
      <c r="M5348" s="6">
        <f t="shared" si="4171"/>
        <v>9879665.6999999993</v>
      </c>
      <c r="N5348" s="6">
        <f t="shared" si="4172"/>
        <v>9895172.8415570445</v>
      </c>
      <c r="Q5348" s="35"/>
    </row>
    <row r="5349" spans="1:17" x14ac:dyDescent="0.2">
      <c r="A5349" s="29">
        <v>44489</v>
      </c>
      <c r="B5349" s="27">
        <v>-38947221</v>
      </c>
      <c r="C5349" s="27">
        <v>-38805837.991370931</v>
      </c>
      <c r="D5349" s="27">
        <v>6170673</v>
      </c>
      <c r="E5349" s="27">
        <v>336386</v>
      </c>
      <c r="F5349" s="6">
        <f t="shared" si="4159"/>
        <v>-32440162</v>
      </c>
      <c r="G5349" s="6">
        <f t="shared" si="4160"/>
        <v>-32298778.991370931</v>
      </c>
      <c r="H5349" s="6"/>
      <c r="I5349" s="6">
        <f t="shared" si="4167"/>
        <v>4056321.4753568969</v>
      </c>
      <c r="J5349" s="6">
        <f t="shared" si="4168"/>
        <v>4076541.383868244</v>
      </c>
      <c r="K5349" s="6">
        <f t="shared" si="4169"/>
        <v>4653085.4579764353</v>
      </c>
      <c r="L5349" s="6">
        <f t="shared" si="4170"/>
        <v>425912.86666666664</v>
      </c>
      <c r="M5349" s="6">
        <f t="shared" si="4171"/>
        <v>9135319.8000000007</v>
      </c>
      <c r="N5349" s="6">
        <f t="shared" si="4172"/>
        <v>9155539.708511347</v>
      </c>
      <c r="Q5349" s="35"/>
    </row>
    <row r="5350" spans="1:17" x14ac:dyDescent="0.2">
      <c r="A5350" s="29">
        <v>44490</v>
      </c>
      <c r="B5350" s="27">
        <v>31425438</v>
      </c>
      <c r="C5350" s="27">
        <v>31447190.347426265</v>
      </c>
      <c r="D5350" s="27">
        <v>6198392</v>
      </c>
      <c r="E5350" s="27">
        <v>-33455</v>
      </c>
      <c r="F5350" s="6">
        <f t="shared" si="4159"/>
        <v>37590375</v>
      </c>
      <c r="G5350" s="6">
        <f t="shared" si="4160"/>
        <v>37612127.347426265</v>
      </c>
      <c r="H5350" s="6"/>
      <c r="I5350" s="6">
        <f t="shared" si="4167"/>
        <v>4553054.2430920163</v>
      </c>
      <c r="J5350" s="6">
        <f t="shared" si="4168"/>
        <v>4573999.2298509059</v>
      </c>
      <c r="K5350" s="6">
        <f t="shared" si="4169"/>
        <v>4725732.790241316</v>
      </c>
      <c r="L5350" s="6">
        <f t="shared" si="4170"/>
        <v>410562.53333333333</v>
      </c>
      <c r="M5350" s="6">
        <f t="shared" si="4171"/>
        <v>9689349.5666666664</v>
      </c>
      <c r="N5350" s="6">
        <f t="shared" si="4172"/>
        <v>9710294.5534255542</v>
      </c>
      <c r="Q5350" s="35"/>
    </row>
    <row r="5351" spans="1:17" x14ac:dyDescent="0.2">
      <c r="A5351" s="29">
        <v>44491</v>
      </c>
      <c r="B5351" s="27">
        <v>15537218</v>
      </c>
      <c r="C5351" s="27">
        <v>15124855.858134547</v>
      </c>
      <c r="D5351" s="27">
        <v>6255916</v>
      </c>
      <c r="E5351" s="27">
        <v>173826</v>
      </c>
      <c r="F5351" s="6">
        <f t="shared" si="4159"/>
        <v>21966960</v>
      </c>
      <c r="G5351" s="6">
        <f t="shared" si="4160"/>
        <v>21554597.858134545</v>
      </c>
      <c r="H5351" s="6"/>
      <c r="I5351" s="6">
        <f t="shared" si="4167"/>
        <v>5270457.4367223689</v>
      </c>
      <c r="J5351" s="6">
        <f t="shared" si="4168"/>
        <v>5277657.0187524091</v>
      </c>
      <c r="K5351" s="6">
        <f t="shared" si="4169"/>
        <v>4787965.3632776309</v>
      </c>
      <c r="L5351" s="6">
        <f t="shared" si="4170"/>
        <v>422979.93333333335</v>
      </c>
      <c r="M5351" s="6">
        <f t="shared" si="4171"/>
        <v>10481402.733333332</v>
      </c>
      <c r="N5351" s="6">
        <f t="shared" si="4172"/>
        <v>10488602.315363374</v>
      </c>
      <c r="Q5351" s="35"/>
    </row>
    <row r="5352" spans="1:17" x14ac:dyDescent="0.2">
      <c r="A5352" s="29">
        <v>44492</v>
      </c>
      <c r="B5352" s="27">
        <v>16944347</v>
      </c>
      <c r="C5352" s="27">
        <v>17008220.345617134</v>
      </c>
      <c r="D5352" s="27">
        <v>4368084</v>
      </c>
      <c r="E5352" s="27">
        <v>201777</v>
      </c>
      <c r="F5352" s="6">
        <f t="shared" si="4159"/>
        <v>21514208</v>
      </c>
      <c r="G5352" s="6">
        <f t="shared" si="4160"/>
        <v>21578081.345617134</v>
      </c>
      <c r="H5352" s="6"/>
      <c r="I5352" s="6">
        <f t="shared" si="4167"/>
        <v>5953816.638613482</v>
      </c>
      <c r="J5352" s="6">
        <f t="shared" si="4168"/>
        <v>5963145.3321640948</v>
      </c>
      <c r="K5352" s="6">
        <f t="shared" si="4169"/>
        <v>4770302.7613865165</v>
      </c>
      <c r="L5352" s="6">
        <f t="shared" si="4170"/>
        <v>416102.86666666664</v>
      </c>
      <c r="M5352" s="6">
        <f t="shared" si="4171"/>
        <v>11140222.266666668</v>
      </c>
      <c r="N5352" s="6">
        <f t="shared" si="4172"/>
        <v>11149550.960217277</v>
      </c>
      <c r="Q5352" s="35"/>
    </row>
    <row r="5353" spans="1:17" x14ac:dyDescent="0.2">
      <c r="A5353" s="29">
        <v>44493</v>
      </c>
      <c r="B5353" s="27">
        <v>5642247</v>
      </c>
      <c r="C5353" s="27">
        <v>5667686.4839027803</v>
      </c>
      <c r="D5353" s="27">
        <v>3918387</v>
      </c>
      <c r="E5353" s="27">
        <v>-242623</v>
      </c>
      <c r="F5353" s="6">
        <f t="shared" si="4159"/>
        <v>9318011</v>
      </c>
      <c r="G5353" s="6">
        <f t="shared" si="4160"/>
        <v>9343450.4839027803</v>
      </c>
      <c r="H5353" s="6"/>
      <c r="I5353" s="6">
        <f t="shared" si="4167"/>
        <v>5484894.6167717408</v>
      </c>
      <c r="J5353" s="6">
        <f t="shared" si="4168"/>
        <v>5495071.293119112</v>
      </c>
      <c r="K5353" s="6">
        <f t="shared" si="4169"/>
        <v>4781603.7832282595</v>
      </c>
      <c r="L5353" s="6">
        <f t="shared" si="4170"/>
        <v>393443.63333333336</v>
      </c>
      <c r="M5353" s="6">
        <f t="shared" si="4171"/>
        <v>10659942.033333333</v>
      </c>
      <c r="N5353" s="6">
        <f t="shared" si="4172"/>
        <v>10670118.709680703</v>
      </c>
      <c r="Q5353" s="35"/>
    </row>
    <row r="5354" spans="1:17" x14ac:dyDescent="0.2">
      <c r="A5354" s="29">
        <v>44494</v>
      </c>
      <c r="B5354" s="27">
        <v>-13737400</v>
      </c>
      <c r="C5354" s="27">
        <v>-13688064.72829888</v>
      </c>
      <c r="D5354" s="27">
        <v>4570841</v>
      </c>
      <c r="E5354" s="27">
        <v>-133930</v>
      </c>
      <c r="F5354" s="6">
        <f t="shared" si="4159"/>
        <v>-9300489</v>
      </c>
      <c r="G5354" s="6">
        <f t="shared" si="4160"/>
        <v>-9251153.7282988802</v>
      </c>
      <c r="H5354" s="6"/>
      <c r="I5354" s="6">
        <f t="shared" si="4167"/>
        <v>5388491.7790771611</v>
      </c>
      <c r="J5354" s="6">
        <f t="shared" si="4168"/>
        <v>5400312.9644812364</v>
      </c>
      <c r="K5354" s="6">
        <f t="shared" si="4169"/>
        <v>4775641.9542561723</v>
      </c>
      <c r="L5354" s="6">
        <f t="shared" si="4170"/>
        <v>357432.2</v>
      </c>
      <c r="M5354" s="6">
        <f t="shared" si="4171"/>
        <v>10521565.933333334</v>
      </c>
      <c r="N5354" s="6">
        <f t="shared" si="4172"/>
        <v>10533387.118737405</v>
      </c>
      <c r="Q5354" s="35"/>
    </row>
    <row r="5355" spans="1:17" x14ac:dyDescent="0.2">
      <c r="A5355" s="29">
        <v>44495</v>
      </c>
      <c r="B5355" s="27">
        <v>47178253</v>
      </c>
      <c r="C5355" s="27">
        <v>47234337.192859627</v>
      </c>
      <c r="D5355" s="27">
        <v>4126753</v>
      </c>
      <c r="E5355" s="27">
        <v>572177</v>
      </c>
      <c r="F5355" s="6">
        <f t="shared" si="4159"/>
        <v>51877183</v>
      </c>
      <c r="G5355" s="6">
        <f t="shared" si="4160"/>
        <v>51933267.192859627</v>
      </c>
      <c r="H5355" s="6"/>
      <c r="I5355" s="6">
        <f t="shared" si="4167"/>
        <v>6692677.8710280182</v>
      </c>
      <c r="J5355" s="6">
        <f t="shared" si="4168"/>
        <v>6706368.5295274137</v>
      </c>
      <c r="K5355" s="6">
        <f t="shared" si="4169"/>
        <v>4756776.8623053152</v>
      </c>
      <c r="L5355" s="6">
        <f t="shared" si="4170"/>
        <v>373149.66666666669</v>
      </c>
      <c r="M5355" s="6">
        <f t="shared" si="4171"/>
        <v>11822604.4</v>
      </c>
      <c r="N5355" s="6">
        <f t="shared" si="4172"/>
        <v>11836295.058499394</v>
      </c>
      <c r="Q5355" s="35"/>
    </row>
    <row r="5356" spans="1:17" x14ac:dyDescent="0.2">
      <c r="A5356" s="29">
        <v>44496</v>
      </c>
      <c r="B5356" s="27">
        <v>-5185471</v>
      </c>
      <c r="C5356" s="27">
        <v>-5194728.9646315491</v>
      </c>
      <c r="D5356" s="27">
        <v>4256336</v>
      </c>
      <c r="E5356" s="27">
        <v>-62435</v>
      </c>
      <c r="F5356" s="6">
        <f t="shared" si="4159"/>
        <v>-991570</v>
      </c>
      <c r="G5356" s="6">
        <f t="shared" si="4160"/>
        <v>-1000827.9646315491</v>
      </c>
      <c r="H5356" s="6"/>
      <c r="I5356" s="6">
        <f t="shared" si="4167"/>
        <v>6816552.7895274339</v>
      </c>
      <c r="J5356" s="6">
        <f t="shared" si="4168"/>
        <v>6829934.8492057789</v>
      </c>
      <c r="K5356" s="6">
        <f t="shared" si="4169"/>
        <v>4707139.0771392323</v>
      </c>
      <c r="L5356" s="6">
        <f t="shared" si="4170"/>
        <v>366144.43333333335</v>
      </c>
      <c r="M5356" s="6">
        <f t="shared" si="4171"/>
        <v>11889836.300000001</v>
      </c>
      <c r="N5356" s="6">
        <f t="shared" si="4172"/>
        <v>11903218.359678341</v>
      </c>
      <c r="Q5356" s="35"/>
    </row>
    <row r="5357" spans="1:17" x14ac:dyDescent="0.2">
      <c r="A5357" s="29">
        <v>44497</v>
      </c>
      <c r="B5357" s="27">
        <v>17201157</v>
      </c>
      <c r="C5357" s="27">
        <v>17712307.905183632</v>
      </c>
      <c r="D5357" s="27">
        <v>4299713</v>
      </c>
      <c r="E5357" s="27">
        <v>175620</v>
      </c>
      <c r="F5357" s="6">
        <f t="shared" si="4159"/>
        <v>21676490</v>
      </c>
      <c r="G5357" s="6">
        <f t="shared" si="4160"/>
        <v>22187640.905183632</v>
      </c>
      <c r="H5357" s="6"/>
      <c r="I5357" s="6">
        <f t="shared" si="4167"/>
        <v>6736247.2624166273</v>
      </c>
      <c r="J5357" s="6">
        <f t="shared" si="4168"/>
        <v>6766667.685601091</v>
      </c>
      <c r="K5357" s="6">
        <f t="shared" si="4169"/>
        <v>4685936.8042500401</v>
      </c>
      <c r="L5357" s="6">
        <f t="shared" si="4170"/>
        <v>374064.5</v>
      </c>
      <c r="M5357" s="6">
        <f t="shared" si="4171"/>
        <v>11796248.566666666</v>
      </c>
      <c r="N5357" s="6">
        <f t="shared" si="4172"/>
        <v>11826668.989851128</v>
      </c>
      <c r="Q5357" s="35"/>
    </row>
    <row r="5358" spans="1:17" x14ac:dyDescent="0.2">
      <c r="A5358" s="29">
        <v>44498</v>
      </c>
      <c r="B5358" s="27">
        <v>-10082856</v>
      </c>
      <c r="C5358" s="27">
        <v>-10442251.568656333</v>
      </c>
      <c r="D5358" s="27">
        <v>3747772</v>
      </c>
      <c r="E5358" s="27">
        <v>-68244</v>
      </c>
      <c r="F5358" s="6">
        <f t="shared" si="4159"/>
        <v>-6403328</v>
      </c>
      <c r="G5358" s="6">
        <f t="shared" si="4160"/>
        <v>-6762723.5686563328</v>
      </c>
      <c r="H5358" s="6"/>
      <c r="I5358" s="6">
        <f t="shared" si="4167"/>
        <v>6252991.2303277692</v>
      </c>
      <c r="J5358" s="6">
        <f t="shared" si="4168"/>
        <v>6271431.8012236906</v>
      </c>
      <c r="K5358" s="6">
        <f t="shared" si="4169"/>
        <v>4561821.0363388974</v>
      </c>
      <c r="L5358" s="6">
        <f t="shared" si="4170"/>
        <v>368664.7</v>
      </c>
      <c r="M5358" s="6">
        <f t="shared" si="4171"/>
        <v>11183476.966666667</v>
      </c>
      <c r="N5358" s="6">
        <f t="shared" si="4172"/>
        <v>11201917.537562586</v>
      </c>
      <c r="Q5358" s="35"/>
    </row>
    <row r="5359" spans="1:17" x14ac:dyDescent="0.2">
      <c r="A5359" s="29">
        <v>44499</v>
      </c>
      <c r="B5359" s="27">
        <v>-5742905</v>
      </c>
      <c r="C5359" s="27">
        <v>-5561035.2333388096</v>
      </c>
      <c r="D5359" s="27">
        <v>4292921</v>
      </c>
      <c r="E5359" s="27">
        <v>45427</v>
      </c>
      <c r="F5359" s="6">
        <f t="shared" si="4159"/>
        <v>-1404557</v>
      </c>
      <c r="G5359" s="6">
        <f>SUM(C5359:E5359)</f>
        <v>-1222687.2333388096</v>
      </c>
      <c r="H5359" s="6"/>
      <c r="I5359" s="6">
        <f t="shared" si="4167"/>
        <v>5459523.8666666662</v>
      </c>
      <c r="J5359" s="6">
        <f t="shared" si="4168"/>
        <v>5484026.7631179597</v>
      </c>
      <c r="K5359" s="6">
        <f t="shared" si="4169"/>
        <v>4473087.666666667</v>
      </c>
      <c r="L5359" s="6">
        <f t="shared" si="4170"/>
        <v>367077.56666666665</v>
      </c>
      <c r="M5359" s="6">
        <f t="shared" si="4171"/>
        <v>10299689.1</v>
      </c>
      <c r="N5359" s="6">
        <f t="shared" si="4172"/>
        <v>10324191.996451292</v>
      </c>
      <c r="Q5359" s="35"/>
    </row>
    <row r="5360" spans="1:17" x14ac:dyDescent="0.2">
      <c r="A5360" s="28">
        <v>44500</v>
      </c>
      <c r="B5360" s="26">
        <v>3907161</v>
      </c>
      <c r="C5360" s="26">
        <v>3985968.7120729238</v>
      </c>
      <c r="D5360" s="26">
        <v>3946137</v>
      </c>
      <c r="E5360" s="26">
        <v>2133019</v>
      </c>
      <c r="F5360" s="26">
        <f t="shared" si="4159"/>
        <v>9986317</v>
      </c>
      <c r="G5360" s="26">
        <f t="shared" si="4160"/>
        <v>10065124.712072924</v>
      </c>
      <c r="H5360" s="26"/>
      <c r="I5360" s="26">
        <f t="shared" si="4167"/>
        <v>6785808.7000000002</v>
      </c>
      <c r="J5360" s="26">
        <f t="shared" si="4168"/>
        <v>6844564.9337318754</v>
      </c>
      <c r="K5360" s="26">
        <f t="shared" si="4169"/>
        <v>4363998.9000000004</v>
      </c>
      <c r="L5360" s="26">
        <f t="shared" si="4170"/>
        <v>414506.53333333333</v>
      </c>
      <c r="M5360" s="26">
        <f t="shared" si="4171"/>
        <v>11564314.133333333</v>
      </c>
      <c r="N5360" s="26">
        <f t="shared" si="4172"/>
        <v>11623070.367065204</v>
      </c>
      <c r="Q5360" s="35"/>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6499111.4887775788</v>
      </c>
      <c r="K5361" s="6">
        <f t="shared" si="4169"/>
        <v>4325486.5011262754</v>
      </c>
      <c r="L5361" s="6">
        <f t="shared" ref="L5361" si="4173">AVERAGE(E5332:E5361)</f>
        <v>439771.75925926666</v>
      </c>
      <c r="M5361" s="6">
        <f t="shared" ref="M5361" si="4174">AVERAGE(F5332:F5361)</f>
        <v>11203810.733333332</v>
      </c>
      <c r="N5361" s="6">
        <f t="shared" ref="N5361" si="4175">AVERAGE(G5332:G5361)</f>
        <v>11264369.749163117</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7040490.9758923464</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11845736.478530191</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6924910.2723271977</v>
      </c>
      <c r="K5363" s="6">
        <f t="shared" si="4180"/>
        <v>4427573.4686442679</v>
      </c>
      <c r="L5363" s="6">
        <f t="shared" si="4181"/>
        <v>472421.13063886663</v>
      </c>
      <c r="M5363" s="6">
        <f t="shared" si="4182"/>
        <v>11776471.133333333</v>
      </c>
      <c r="N5363" s="6">
        <f t="shared" si="4183"/>
        <v>11824904.871610332</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6917021.5679264348</v>
      </c>
      <c r="K5364" s="6">
        <f t="shared" si="4180"/>
        <v>4567571.9985798057</v>
      </c>
      <c r="L5364" s="6">
        <f t="shared" si="4181"/>
        <v>492533.71767589997</v>
      </c>
      <c r="M5364" s="6">
        <f t="shared" si="4182"/>
        <v>11936599.4</v>
      </c>
      <c r="N5364" s="6">
        <f t="shared" si="4183"/>
        <v>11977127.284182137</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6075818.5084042903</v>
      </c>
      <c r="K5365" s="6">
        <f t="shared" si="4180"/>
        <v>4623257.3721065214</v>
      </c>
      <c r="L5365" s="6">
        <f t="shared" si="4181"/>
        <v>489921.91397219995</v>
      </c>
      <c r="M5365" s="6">
        <f t="shared" si="4182"/>
        <v>11152442.433333334</v>
      </c>
      <c r="N5365" s="6">
        <f t="shared" si="4183"/>
        <v>11188997.794483013</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5534863.4748328859</v>
      </c>
      <c r="K5366" s="6">
        <f t="shared" si="4180"/>
        <v>4601097.981253515</v>
      </c>
      <c r="L5366" s="6">
        <f t="shared" si="4181"/>
        <v>496903.67693516664</v>
      </c>
      <c r="M5366" s="6">
        <f t="shared" si="4182"/>
        <v>10597290.866666667</v>
      </c>
      <c r="N5366" s="6">
        <f t="shared" si="4183"/>
        <v>10632865.133021567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6054326.4290484507</v>
      </c>
      <c r="K5367" s="6">
        <f t="shared" si="4180"/>
        <v>4550957.6305585615</v>
      </c>
      <c r="L5367" s="6">
        <f t="shared" si="4181"/>
        <v>526200.40841666656</v>
      </c>
      <c r="M5367" s="6">
        <f t="shared" si="4182"/>
        <v>11095107.6</v>
      </c>
      <c r="N5367" s="6">
        <f t="shared" si="4183"/>
        <v>11131484.468023682</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7066946.4007103574</v>
      </c>
      <c r="K5368" s="6">
        <f t="shared" si="4180"/>
        <v>4539168.3153921841</v>
      </c>
      <c r="L5368" s="6">
        <f t="shared" si="4181"/>
        <v>548716.11767593329</v>
      </c>
      <c r="M5368" s="6">
        <f t="shared" si="4182"/>
        <v>12122123.633333333</v>
      </c>
      <c r="N5368" s="6">
        <f t="shared" si="4183"/>
        <v>12154830.833778478</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7137013.2122256206</v>
      </c>
      <c r="K5369" s="6">
        <f t="shared" si="4180"/>
        <v>4476254.0980818113</v>
      </c>
      <c r="L5369" s="6">
        <f t="shared" si="4181"/>
        <v>557883.62693519995</v>
      </c>
      <c r="M5369" s="6">
        <f t="shared" si="4182"/>
        <v>12142966.433333334</v>
      </c>
      <c r="N5369" s="6">
        <f t="shared" si="4183"/>
        <v>12171150.937242633</v>
      </c>
    </row>
    <row r="5370" spans="1:14" x14ac:dyDescent="0.2">
      <c r="A5370" s="29">
        <v>44510</v>
      </c>
      <c r="B5370" s="27">
        <v>3871569.182010287</v>
      </c>
      <c r="C5370" s="27">
        <v>3871569.182010287</v>
      </c>
      <c r="D5370" s="27">
        <v>4127194.5402117129</v>
      </c>
      <c r="E5370" s="27">
        <v>-413744.72222200001</v>
      </c>
      <c r="F5370" s="6">
        <f t="shared" si="4176"/>
        <v>7585019</v>
      </c>
      <c r="G5370" s="6">
        <f t="shared" si="4177"/>
        <v>7585019</v>
      </c>
      <c r="H5370" s="6"/>
      <c r="I5370" s="6">
        <f t="shared" si="4178"/>
        <v>6764039.6143833306</v>
      </c>
      <c r="J5370" s="6">
        <f t="shared" si="4179"/>
        <v>6787781.5250667045</v>
      </c>
      <c r="K5370" s="6">
        <f t="shared" si="4180"/>
        <v>4512531.3160888692</v>
      </c>
      <c r="L5370" s="6">
        <f t="shared" si="4181"/>
        <v>511778.93619446654</v>
      </c>
      <c r="M5370" s="6">
        <f t="shared" si="4182"/>
        <v>11788349.866666667</v>
      </c>
      <c r="N5370" s="6">
        <f t="shared" si="4183"/>
        <v>11812091.777350042</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6196509.418377663</v>
      </c>
      <c r="J5371" s="6">
        <f t="shared" si="4179"/>
        <v>6214538.5669772327</v>
      </c>
      <c r="K5371" s="6">
        <f t="shared" si="4180"/>
        <v>4539462.8528352706</v>
      </c>
      <c r="L5371" s="6">
        <f t="shared" si="4181"/>
        <v>480784.69545373321</v>
      </c>
      <c r="M5371" s="6">
        <f t="shared" si="4182"/>
        <v>11216756.966666667</v>
      </c>
      <c r="N5371" s="6">
        <f t="shared" si="4183"/>
        <v>11234786.115266237</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5968017.2942688875</v>
      </c>
      <c r="J5372" s="6">
        <f t="shared" si="4179"/>
        <v>5981731.9975597207</v>
      </c>
      <c r="K5372" s="6">
        <f t="shared" si="4180"/>
        <v>4651708.047314412</v>
      </c>
      <c r="L5372" s="6">
        <f t="shared" si="4181"/>
        <v>461387.49175003322</v>
      </c>
      <c r="M5372" s="6">
        <f t="shared" si="4182"/>
        <v>11081112.833333334</v>
      </c>
      <c r="N5372" s="6">
        <f t="shared" si="4183"/>
        <v>11094827.536624165</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6486653.9371189456</v>
      </c>
      <c r="J5373" s="6">
        <f t="shared" si="4179"/>
        <v>6508516.4147343291</v>
      </c>
      <c r="K5373" s="6">
        <f t="shared" si="4180"/>
        <v>4685222.7563162204</v>
      </c>
      <c r="L5373" s="6">
        <f t="shared" si="4181"/>
        <v>454217.17323149991</v>
      </c>
      <c r="M5373" s="6">
        <f t="shared" si="4182"/>
        <v>11626093.866666667</v>
      </c>
      <c r="N5373" s="6">
        <f t="shared" si="4183"/>
        <v>11647956.34428205</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6355849.9043781823</v>
      </c>
      <c r="J5374" s="6">
        <f t="shared" si="4179"/>
        <v>6375808.4930986064</v>
      </c>
      <c r="K5374" s="6">
        <f t="shared" si="4180"/>
        <v>4722759.3316495847</v>
      </c>
      <c r="L5374" s="6">
        <f t="shared" si="4181"/>
        <v>443816.96397223335</v>
      </c>
      <c r="M5374" s="6">
        <f t="shared" si="4182"/>
        <v>11522426.199999999</v>
      </c>
      <c r="N5374" s="6">
        <f t="shared" si="4183"/>
        <v>11542384.788720423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5631043.9948788313</v>
      </c>
      <c r="J5375" s="6">
        <f t="shared" si="4179"/>
        <v>5644894.8222711561</v>
      </c>
      <c r="K5375" s="6">
        <f t="shared" si="4180"/>
        <v>4725427.6041119015</v>
      </c>
      <c r="L5375" s="6">
        <f t="shared" si="4181"/>
        <v>462310.06767593336</v>
      </c>
      <c r="M5375" s="6">
        <f t="shared" si="4182"/>
        <v>10818781.666666666</v>
      </c>
      <c r="N5375" s="6">
        <f t="shared" si="4183"/>
        <v>10832632.494058993</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5509288.4532445241</v>
      </c>
      <c r="J5376" s="6">
        <f t="shared" si="4179"/>
        <v>5523404.4593383223</v>
      </c>
      <c r="K5376" s="6">
        <f t="shared" si="4180"/>
        <v>4730426.35685731</v>
      </c>
      <c r="L5376" s="6">
        <f t="shared" si="4181"/>
        <v>489744.12323149998</v>
      </c>
      <c r="M5376" s="6">
        <f t="shared" si="4182"/>
        <v>10729458.933333334</v>
      </c>
      <c r="N5376" s="6">
        <f t="shared" si="4183"/>
        <v>10743574.939427132</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5198514.4061196409</v>
      </c>
      <c r="J5377" s="6">
        <f t="shared" si="4179"/>
        <v>5201526.0633055</v>
      </c>
      <c r="K5377" s="6">
        <f t="shared" si="4180"/>
        <v>4711003.5632414604</v>
      </c>
      <c r="L5377" s="6">
        <f t="shared" si="4181"/>
        <v>546635.73063889996</v>
      </c>
      <c r="M5377" s="6">
        <f t="shared" si="4182"/>
        <v>10456153.699999999</v>
      </c>
      <c r="N5377" s="6">
        <f t="shared" si="4183"/>
        <v>10459165.357185861</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5736448.6524404697</v>
      </c>
      <c r="J5378" s="6">
        <f t="shared" si="4179"/>
        <v>5748071.3310704837</v>
      </c>
      <c r="K5378" s="6">
        <f t="shared" si="4180"/>
        <v>4706306.5206243303</v>
      </c>
      <c r="L5378" s="6">
        <f t="shared" si="4181"/>
        <v>643498.76026853325</v>
      </c>
      <c r="M5378" s="6">
        <f t="shared" si="4182"/>
        <v>11086253.933333334</v>
      </c>
      <c r="N5378" s="6">
        <f t="shared" si="4183"/>
        <v>11097876.611963348</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7204707.7443961417</v>
      </c>
      <c r="J5379" s="6">
        <f t="shared" si="4179"/>
        <v>7211617.6560718538</v>
      </c>
      <c r="K5379" s="6">
        <f t="shared" si="4180"/>
        <v>4647940.9175575571</v>
      </c>
      <c r="L5379" s="6">
        <f t="shared" si="4181"/>
        <v>664480.17137963325</v>
      </c>
      <c r="M5379" s="6">
        <f t="shared" si="4182"/>
        <v>12517128.833333334</v>
      </c>
      <c r="N5379" s="6">
        <f t="shared" si="4183"/>
        <v>12524038.745009044</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5942380.8850225685</v>
      </c>
      <c r="J5380" s="6">
        <f t="shared" si="4179"/>
        <v>5948565.718450739</v>
      </c>
      <c r="K5380" s="6">
        <f t="shared" si="4180"/>
        <v>4584208.3565607658</v>
      </c>
      <c r="L5380" s="6">
        <f t="shared" si="4181"/>
        <v>697660.9584166666</v>
      </c>
      <c r="M5380" s="6">
        <f t="shared" si="4182"/>
        <v>11224250.199999999</v>
      </c>
      <c r="N5380" s="6">
        <f t="shared" si="4183"/>
        <v>11230435.03342817</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4967732.538179731</v>
      </c>
      <c r="J5381" s="6">
        <f t="shared" si="4179"/>
        <v>4987662.7763367491</v>
      </c>
      <c r="K5381" s="6">
        <f t="shared" si="4180"/>
        <v>4504888.6422925033</v>
      </c>
      <c r="L5381" s="6">
        <f t="shared" si="4181"/>
        <v>717976.28619443323</v>
      </c>
      <c r="M5381" s="6">
        <f t="shared" si="4182"/>
        <v>10190597.466666667</v>
      </c>
      <c r="N5381" s="6">
        <f t="shared" si="4183"/>
        <v>10210527.704823684</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4677783.3256483395</v>
      </c>
      <c r="J5382" s="6">
        <f t="shared" si="4179"/>
        <v>4695584.452284785</v>
      </c>
      <c r="K5382" s="6">
        <f t="shared" si="4180"/>
        <v>4626725.680749828</v>
      </c>
      <c r="L5382" s="6">
        <f t="shared" si="4181"/>
        <v>732351.96026849991</v>
      </c>
      <c r="M5382" s="6">
        <f t="shared" si="4182"/>
        <v>10036860.966666667</v>
      </c>
      <c r="N5382" s="6">
        <f t="shared" si="4183"/>
        <v>10054662.093303112</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4644128.0244710846</v>
      </c>
      <c r="J5383" s="6">
        <f t="shared" si="4179"/>
        <v>4661081.1683107717</v>
      </c>
      <c r="K5383" s="6">
        <f t="shared" si="4180"/>
        <v>4760268.8976678159</v>
      </c>
      <c r="L5383" s="6">
        <f t="shared" si="4181"/>
        <v>835100.2445277666</v>
      </c>
      <c r="M5383" s="6">
        <f t="shared" si="4182"/>
        <v>10239497.166666666</v>
      </c>
      <c r="N5383" s="6">
        <f t="shared" si="4183"/>
        <v>10256450.310506353</v>
      </c>
    </row>
    <row r="5384" spans="1:14" x14ac:dyDescent="0.2">
      <c r="A5384" s="29">
        <v>44524</v>
      </c>
      <c r="B5384" s="27">
        <v>-14363846.227548372</v>
      </c>
      <c r="C5384" s="27">
        <v>-14363846.227548372</v>
      </c>
      <c r="D5384" s="27">
        <v>7104139.7275483711</v>
      </c>
      <c r="E5384" s="27">
        <v>160437.5</v>
      </c>
      <c r="F5384" s="6">
        <f t="shared" si="4176"/>
        <v>-7099269.0000000009</v>
      </c>
      <c r="G5384" s="6">
        <f t="shared" si="4177"/>
        <v>-7099269.0000000009</v>
      </c>
      <c r="H5384" s="6"/>
      <c r="I5384" s="6">
        <f t="shared" si="4178"/>
        <v>4623246.483552807</v>
      </c>
      <c r="J5384" s="6">
        <f t="shared" si="4179"/>
        <v>4638555.1183357891</v>
      </c>
      <c r="K5384" s="6">
        <f t="shared" si="4180"/>
        <v>4844712.1885860953</v>
      </c>
      <c r="L5384" s="6">
        <f t="shared" si="4181"/>
        <v>844912.4945277666</v>
      </c>
      <c r="M5384" s="6">
        <f t="shared" si="4182"/>
        <v>10312871.166666666</v>
      </c>
      <c r="N5384" s="6">
        <f t="shared" si="4183"/>
        <v>10328179.801449649</v>
      </c>
    </row>
    <row r="5385" spans="1:14" x14ac:dyDescent="0.2">
      <c r="A5385" s="29">
        <v>44525</v>
      </c>
      <c r="B5385" s="27">
        <v>3261083.2353287861</v>
      </c>
      <c r="C5385" s="27">
        <v>3261083.2353287861</v>
      </c>
      <c r="D5385" s="27">
        <v>6415593.6535602137</v>
      </c>
      <c r="E5385" s="27">
        <v>854301.11111099995</v>
      </c>
      <c r="F5385" s="6">
        <f t="shared" si="4176"/>
        <v>10530978</v>
      </c>
      <c r="G5385" s="6">
        <f t="shared" si="4177"/>
        <v>10530978</v>
      </c>
      <c r="H5385" s="6"/>
      <c r="I5385" s="6">
        <f t="shared" si="4178"/>
        <v>3159340.8247304303</v>
      </c>
      <c r="J5385" s="6">
        <f t="shared" si="4179"/>
        <v>3172779.9864180922</v>
      </c>
      <c r="K5385" s="6">
        <f t="shared" si="4180"/>
        <v>4921006.8770381026</v>
      </c>
      <c r="L5385" s="6">
        <f t="shared" si="4181"/>
        <v>854316.63156479993</v>
      </c>
      <c r="M5385" s="6">
        <f t="shared" si="4182"/>
        <v>8934664.333333334</v>
      </c>
      <c r="N5385" s="6">
        <f t="shared" si="4183"/>
        <v>8948103.4950209949</v>
      </c>
    </row>
    <row r="5386" spans="1:14" x14ac:dyDescent="0.2">
      <c r="A5386" s="29">
        <v>44526</v>
      </c>
      <c r="B5386" s="27">
        <v>8811992.9634766802</v>
      </c>
      <c r="C5386" s="27">
        <v>8811992.9634766802</v>
      </c>
      <c r="D5386" s="27">
        <v>5563127.4809673196</v>
      </c>
      <c r="E5386" s="27">
        <v>612350.55555599998</v>
      </c>
      <c r="F5386" s="6">
        <f t="shared" si="4176"/>
        <v>14987471</v>
      </c>
      <c r="G5386" s="6">
        <f t="shared" si="4177"/>
        <v>14987471</v>
      </c>
      <c r="H5386" s="6"/>
      <c r="I5386" s="6">
        <f t="shared" si="4178"/>
        <v>3625922.9568463196</v>
      </c>
      <c r="J5386" s="6">
        <f t="shared" si="4179"/>
        <v>3639670.7173550338</v>
      </c>
      <c r="K5386" s="6">
        <f t="shared" si="4180"/>
        <v>4964566.5930703459</v>
      </c>
      <c r="L5386" s="6">
        <f t="shared" si="4181"/>
        <v>876809.48341666663</v>
      </c>
      <c r="M5386" s="6">
        <f t="shared" si="4182"/>
        <v>9467299.0333333332</v>
      </c>
      <c r="N5386" s="6">
        <f t="shared" si="4183"/>
        <v>9481046.7938420475</v>
      </c>
    </row>
    <row r="5387" spans="1:14" x14ac:dyDescent="0.2">
      <c r="A5387" s="29">
        <v>44527</v>
      </c>
      <c r="B5387" s="27">
        <v>-12150713.259441286</v>
      </c>
      <c r="C5387" s="27">
        <v>-12150713.259441286</v>
      </c>
      <c r="D5387" s="27">
        <v>6883128.3149972847</v>
      </c>
      <c r="E5387" s="27">
        <v>1412496.944444</v>
      </c>
      <c r="F5387" s="6">
        <f t="shared" si="4176"/>
        <v>-3855088.0000000019</v>
      </c>
      <c r="G5387" s="6">
        <f t="shared" si="4177"/>
        <v>-3855088.0000000019</v>
      </c>
      <c r="H5387" s="6"/>
      <c r="I5387" s="6">
        <f t="shared" si="4178"/>
        <v>2647527.2815316101</v>
      </c>
      <c r="J5387" s="6">
        <f t="shared" si="4179"/>
        <v>2644236.6785342027</v>
      </c>
      <c r="K5387" s="6">
        <f t="shared" si="4180"/>
        <v>5050680.4369035903</v>
      </c>
      <c r="L5387" s="6">
        <f t="shared" si="4181"/>
        <v>918038.7148981333</v>
      </c>
      <c r="M5387" s="6">
        <f t="shared" si="4182"/>
        <v>8616246.4333333336</v>
      </c>
      <c r="N5387" s="6">
        <f t="shared" si="4183"/>
        <v>8612955.8303359263</v>
      </c>
    </row>
    <row r="5388" spans="1:14" x14ac:dyDescent="0.2">
      <c r="A5388" s="29">
        <v>44528</v>
      </c>
      <c r="B5388" s="27">
        <v>30549090.069605578</v>
      </c>
      <c r="C5388" s="27">
        <v>30549090.069605578</v>
      </c>
      <c r="D5388" s="27">
        <v>7138404.3748384221</v>
      </c>
      <c r="E5388" s="27">
        <v>861675.55555599998</v>
      </c>
      <c r="F5388" s="6">
        <f t="shared" si="4176"/>
        <v>38549170</v>
      </c>
      <c r="G5388" s="6">
        <f t="shared" si="4177"/>
        <v>38549170</v>
      </c>
      <c r="H5388" s="6"/>
      <c r="I5388" s="6">
        <f t="shared" si="4178"/>
        <v>4001925.483851796</v>
      </c>
      <c r="J5388" s="6">
        <f t="shared" si="4179"/>
        <v>4010614.7331429329</v>
      </c>
      <c r="K5388" s="6">
        <f t="shared" si="4180"/>
        <v>5163701.5160648702</v>
      </c>
      <c r="L5388" s="6">
        <f t="shared" si="4181"/>
        <v>949036.03341666656</v>
      </c>
      <c r="M5388" s="6">
        <f t="shared" si="4182"/>
        <v>10114663.033333333</v>
      </c>
      <c r="N5388" s="6">
        <f t="shared" si="4183"/>
        <v>10123352.282624472</v>
      </c>
    </row>
    <row r="5389" spans="1:14" x14ac:dyDescent="0.2">
      <c r="A5389" s="29">
        <v>44529</v>
      </c>
      <c r="B5389" s="27">
        <v>15738805.932688776</v>
      </c>
      <c r="C5389" s="27">
        <v>15738805.932688776</v>
      </c>
      <c r="D5389" s="27">
        <v>8193001.789533224</v>
      </c>
      <c r="E5389" s="27">
        <v>1907910.2777780001</v>
      </c>
      <c r="F5389" s="6">
        <f t="shared" si="4176"/>
        <v>25839718</v>
      </c>
      <c r="G5389" s="6">
        <f t="shared" si="4177"/>
        <v>25839718</v>
      </c>
      <c r="H5389" s="6"/>
      <c r="I5389" s="6">
        <f t="shared" si="4178"/>
        <v>4717982.5149414223</v>
      </c>
      <c r="J5389" s="6">
        <f t="shared" si="4179"/>
        <v>4720609.4386771871</v>
      </c>
      <c r="K5389" s="6">
        <f t="shared" si="4180"/>
        <v>5293704.2090493115</v>
      </c>
      <c r="L5389" s="6">
        <f t="shared" si="4181"/>
        <v>1011118.8093425999</v>
      </c>
      <c r="M5389" s="6">
        <f t="shared" si="4182"/>
        <v>11022805.533333333</v>
      </c>
      <c r="N5389" s="6">
        <f t="shared" si="4183"/>
        <v>11025432.457069097</v>
      </c>
    </row>
    <row r="5390" spans="1:14" x14ac:dyDescent="0.2">
      <c r="A5390" s="29">
        <v>44530</v>
      </c>
      <c r="B5390" s="27">
        <v>-2055804.5788376085</v>
      </c>
      <c r="C5390" s="27">
        <v>-2055804.5788376085</v>
      </c>
      <c r="D5390" s="27">
        <v>6096540.3566156086</v>
      </c>
      <c r="E5390" s="27">
        <v>1969562.2222219999</v>
      </c>
      <c r="F5390" s="6">
        <f t="shared" si="4176"/>
        <v>6010298</v>
      </c>
      <c r="G5390" s="6">
        <f t="shared" si="4177"/>
        <v>6010298</v>
      </c>
      <c r="H5390" s="6"/>
      <c r="I5390" s="6">
        <f t="shared" si="4178"/>
        <v>4519216.9956468353</v>
      </c>
      <c r="J5390" s="6">
        <f t="shared" si="4179"/>
        <v>4519216.9956468353</v>
      </c>
      <c r="K5390" s="6">
        <f t="shared" si="4180"/>
        <v>5365384.3209364982</v>
      </c>
      <c r="L5390" s="6">
        <f t="shared" si="4181"/>
        <v>1005670.2500833332</v>
      </c>
      <c r="M5390" s="6">
        <f t="shared" si="4182"/>
        <v>10890271.566666666</v>
      </c>
      <c r="N5390" s="6">
        <f t="shared" si="4183"/>
        <v>10890271.566666666</v>
      </c>
    </row>
    <row r="5391" spans="1:14" ht="15.75" thickBot="1" x14ac:dyDescent="0.3">
      <c r="A5391" s="19"/>
      <c r="B5391" s="20"/>
      <c r="C5391" s="31"/>
      <c r="D5391" s="33"/>
      <c r="E5391" s="33"/>
      <c r="F5391" s="20"/>
      <c r="G5391" s="20"/>
      <c r="H5391" s="20"/>
      <c r="I5391" s="20"/>
      <c r="J5391" s="20"/>
      <c r="K5391" s="20"/>
      <c r="L5391" s="20"/>
      <c r="M5391" s="20"/>
      <c r="N5391" s="20"/>
    </row>
    <row r="5392" spans="1:14" ht="93.75" customHeight="1" thickBot="1" x14ac:dyDescent="0.25">
      <c r="B5392" s="35"/>
      <c r="C5392" s="35"/>
      <c r="D5392" s="36" t="s">
        <v>13</v>
      </c>
      <c r="E5392" s="37"/>
      <c r="F5392" s="37"/>
      <c r="G5392" s="38"/>
    </row>
  </sheetData>
  <autoFilter ref="A1:F5025" xr:uid="{00000000-0009-0000-0000-000000000000}"/>
  <mergeCells count="1">
    <mergeCell ref="D5392:G539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52" workbookViewId="0">
      <selection activeCell="X6" sqref="X6"/>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9"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customXml/itemProps3.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2021-12-22T12:51:46Z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